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lectrical\PROJECTS\140001-Binak\IDC\Surface\Electrical\GCS\List\Electrical Power &amp; Control Cable Schedule\D02\"/>
    </mc:Choice>
  </mc:AlternateContent>
  <xr:revisionPtr revIDLastSave="0" documentId="13_ncr:1_{BD393A5A-8C01-47FE-9F0B-AF4BE01EBD05}" xr6:coauthVersionLast="47" xr6:coauthVersionMax="47" xr10:uidLastSave="{00000000-0000-0000-0000-000000000000}"/>
  <bookViews>
    <workbookView xWindow="-120" yWindow="-120" windowWidth="29040" windowHeight="15840" tabRatio="774" activeTab="3" xr2:uid="{00000000-000D-0000-FFFF-FFFF00000000}"/>
  </bookViews>
  <sheets>
    <sheet name="Cover" sheetId="55" r:id="rId1"/>
    <sheet name="REVISION" sheetId="56" r:id="rId2"/>
    <sheet name="LEGEND" sheetId="53" r:id="rId3"/>
    <sheet name="GCS" sheetId="57" r:id="rId4"/>
    <sheet name="Lighting" sheetId="60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\0" localSheetId="4">#REF!</definedName>
    <definedName name="\0">#REF!</definedName>
    <definedName name="\c" localSheetId="4">#REF!</definedName>
    <definedName name="\c">#REF!</definedName>
    <definedName name="\N" localSheetId="4">#REF!</definedName>
    <definedName name="\N">#REF!</definedName>
    <definedName name="\r">#N/A</definedName>
    <definedName name="\s" localSheetId="4">#REF!</definedName>
    <definedName name="\s">#REF!</definedName>
    <definedName name="\Y" localSheetId="4">#REF!</definedName>
    <definedName name="\Y">#REF!</definedName>
    <definedName name="__NGd1" localSheetId="4">[1]GeneralFeedDevices_Labels!#REF!</definedName>
    <definedName name="__NGd1">[1]GeneralFeedDevices_Labels!#REF!</definedName>
    <definedName name="__NGd10" localSheetId="4">[1]GeneralFeedDevices_Labels!#REF!</definedName>
    <definedName name="__NGd10">[1]GeneralFeedDevices_Labels!#REF!</definedName>
    <definedName name="__NGd12" localSheetId="4">[1]GeneralFeedDevices_Labels!#REF!</definedName>
    <definedName name="__NGd12">[1]GeneralFeedDevices_Labels!#REF!</definedName>
    <definedName name="__NGd13" localSheetId="4">[1]GeneralFeedDevices_Labels!#REF!</definedName>
    <definedName name="__NGd13">[1]GeneralFeedDevices_Labels!#REF!</definedName>
    <definedName name="__NGd14" localSheetId="4">[1]GeneralFeedDevices_Labels!#REF!</definedName>
    <definedName name="__NGd14">[1]GeneralFeedDevices_Labels!#REF!</definedName>
    <definedName name="__NGd15" localSheetId="4">[1]GeneralFeedDevices_Labels!#REF!</definedName>
    <definedName name="__NGd15">[1]GeneralFeedDevices_Labels!#REF!</definedName>
    <definedName name="__NGd2" localSheetId="4">[1]GeneralFeedDevices_Labels!#REF!</definedName>
    <definedName name="__NGd2">[1]GeneralFeedDevices_Labels!#REF!</definedName>
    <definedName name="__NGd3" localSheetId="4">[1]GeneralFeedDevices_Labels!#REF!</definedName>
    <definedName name="__NGd3">[1]GeneralFeedDevices_Labels!#REF!</definedName>
    <definedName name="__NGd4" localSheetId="4">[1]GeneralFeedDevices_Labels!#REF!</definedName>
    <definedName name="__NGd4">[1]GeneralFeedDevices_Labels!#REF!</definedName>
    <definedName name="__NGd5" localSheetId="4">[1]GeneralFeedDevices_Labels!#REF!</definedName>
    <definedName name="__NGd5">[1]GeneralFeedDevices_Labels!#REF!</definedName>
    <definedName name="__NGd6" localSheetId="4">[1]GeneralFeedDevices_Labels!#REF!</definedName>
    <definedName name="__NGd6">[1]GeneralFeedDevices_Labels!#REF!</definedName>
    <definedName name="__NGd7" localSheetId="4">[1]GeneralFeedDevices_Labels!#REF!</definedName>
    <definedName name="__NGd7">[1]GeneralFeedDevices_Labels!#REF!</definedName>
    <definedName name="__NGd8" localSheetId="4">[1]GeneralFeedDevices_Labels!#REF!</definedName>
    <definedName name="__NGd8">[1]GeneralFeedDevices_Labels!#REF!</definedName>
    <definedName name="__NGd9" localSheetId="4">[1]GeneralFeedDevices_Labels!#REF!</definedName>
    <definedName name="__NGd9">[1]GeneralFeedDevices_Labels!#REF!</definedName>
    <definedName name="__NPa1" localSheetId="4">[1]CalmingSection_Labels!#REF!</definedName>
    <definedName name="__NPa1">[1]CalmingSection_Labels!#REF!</definedName>
    <definedName name="__NPa10" localSheetId="4">[1]CalmingSection_Labels!#REF!</definedName>
    <definedName name="__NPa10">[1]CalmingSection_Labels!#REF!</definedName>
    <definedName name="__NPa2" localSheetId="4">[1]CalmingSection_Labels!#REF!</definedName>
    <definedName name="__NPa2">[1]CalmingSection_Labels!#REF!</definedName>
    <definedName name="__NPa3" localSheetId="4">[1]CalmingSection_Labels!#REF!</definedName>
    <definedName name="__NPa3">[1]CalmingSection_Labels!#REF!</definedName>
    <definedName name="__NPa4" localSheetId="4">[1]CalmingSection_Labels!#REF!</definedName>
    <definedName name="__NPa4">[1]CalmingSection_Labels!#REF!</definedName>
    <definedName name="__NPa5" localSheetId="4">[1]CalmingSection_Labels!#REF!</definedName>
    <definedName name="__NPa5">[1]CalmingSection_Labels!#REF!</definedName>
    <definedName name="__NPa6" localSheetId="4">[1]CalmingSection_Labels!#REF!</definedName>
    <definedName name="__NPa6">[1]CalmingSection_Labels!#REF!</definedName>
    <definedName name="__NPa7" localSheetId="4">[1]CalmingSection_Labels!#REF!</definedName>
    <definedName name="__NPa7">[1]CalmingSection_Labels!#REF!</definedName>
    <definedName name="__NPa8" localSheetId="4">[1]CalmingSection_Labels!#REF!</definedName>
    <definedName name="__NPa8">[1]CalmingSection_Labels!#REF!</definedName>
    <definedName name="__NPa9" localSheetId="4">[1]CalmingSection_Labels!#REF!</definedName>
    <definedName name="__NPa9">[1]CalmingSection_Labels!#REF!</definedName>
    <definedName name="__NSp1" localSheetId="4">[1]CalmingSection_Labels!#REF!</definedName>
    <definedName name="__NSp1">[1]CalmingSection_Labels!#REF!</definedName>
    <definedName name="__Rev1" localSheetId="4">#REF!</definedName>
    <definedName name="__Rev1">#REF!</definedName>
    <definedName name="__Rev2" localSheetId="4">#REF!</definedName>
    <definedName name="__Rev2">#REF!</definedName>
    <definedName name="__Rev3" localSheetId="4">#REF!</definedName>
    <definedName name="__Rev3">#REF!</definedName>
    <definedName name="__Rev4" localSheetId="4">#REF!</definedName>
    <definedName name="__Rev4">#REF!</definedName>
    <definedName name="_Fill" localSheetId="4" hidden="1">#REF!</definedName>
    <definedName name="_Fill" localSheetId="1" hidden="1">#REF!</definedName>
    <definedName name="_Fill" hidden="1">#REF!</definedName>
    <definedName name="_xlnm._FilterDatabase" localSheetId="3" hidden="1">GCS!$A$2:$S$433</definedName>
    <definedName name="_xlnm._FilterDatabase" localSheetId="4" hidden="1">Lighting!$A$2:$S$38</definedName>
    <definedName name="_NGd1" localSheetId="4">[1]GeneralFeedDevices_Labels!#REF!</definedName>
    <definedName name="_NGd1">[1]GeneralFeedDevices_Labels!#REF!</definedName>
    <definedName name="_NGd10" localSheetId="4">[1]GeneralFeedDevices_Labels!#REF!</definedName>
    <definedName name="_NGd10">[1]GeneralFeedDevices_Labels!#REF!</definedName>
    <definedName name="_NGd12" localSheetId="4">[1]GeneralFeedDevices_Labels!#REF!</definedName>
    <definedName name="_NGd12">[1]GeneralFeedDevices_Labels!#REF!</definedName>
    <definedName name="_NGd13" localSheetId="4">[1]GeneralFeedDevices_Labels!#REF!</definedName>
    <definedName name="_NGd13">[1]GeneralFeedDevices_Labels!#REF!</definedName>
    <definedName name="_NGd14" localSheetId="4">[1]GeneralFeedDevices_Labels!#REF!</definedName>
    <definedName name="_NGd14">[1]GeneralFeedDevices_Labels!#REF!</definedName>
    <definedName name="_NGd15" localSheetId="4">[1]GeneralFeedDevices_Labels!#REF!</definedName>
    <definedName name="_NGd15">[1]GeneralFeedDevices_Labels!#REF!</definedName>
    <definedName name="_NGd2" localSheetId="4">[1]GeneralFeedDevices_Labels!#REF!</definedName>
    <definedName name="_NGd2">[1]GeneralFeedDevices_Labels!#REF!</definedName>
    <definedName name="_NGd3" localSheetId="4">[1]GeneralFeedDevices_Labels!#REF!</definedName>
    <definedName name="_NGd3">[1]GeneralFeedDevices_Labels!#REF!</definedName>
    <definedName name="_NGd4" localSheetId="4">[1]GeneralFeedDevices_Labels!#REF!</definedName>
    <definedName name="_NGd4">[1]GeneralFeedDevices_Labels!#REF!</definedName>
    <definedName name="_NGd5" localSheetId="4">[1]GeneralFeedDevices_Labels!#REF!</definedName>
    <definedName name="_NGd5">[1]GeneralFeedDevices_Labels!#REF!</definedName>
    <definedName name="_NGd6" localSheetId="4">[1]GeneralFeedDevices_Labels!#REF!</definedName>
    <definedName name="_NGd6">[1]GeneralFeedDevices_Labels!#REF!</definedName>
    <definedName name="_NGd7" localSheetId="4">[1]GeneralFeedDevices_Labels!#REF!</definedName>
    <definedName name="_NGd7">[1]GeneralFeedDevices_Labels!#REF!</definedName>
    <definedName name="_NGd8" localSheetId="4">[1]GeneralFeedDevices_Labels!#REF!</definedName>
    <definedName name="_NGd8">[1]GeneralFeedDevices_Labels!#REF!</definedName>
    <definedName name="_NGd9" localSheetId="4">[1]GeneralFeedDevices_Labels!#REF!</definedName>
    <definedName name="_NGd9">[1]GeneralFeedDevices_Labels!#REF!</definedName>
    <definedName name="_NPa1" localSheetId="4">[1]CalmingSection_Labels!#REF!</definedName>
    <definedName name="_NPa1">[1]CalmingSection_Labels!#REF!</definedName>
    <definedName name="_NPa10" localSheetId="4">[1]CalmingSection_Labels!#REF!</definedName>
    <definedName name="_NPa10">[1]CalmingSection_Labels!#REF!</definedName>
    <definedName name="_NPa2" localSheetId="4">[1]CalmingSection_Labels!#REF!</definedName>
    <definedName name="_NPa2">[1]CalmingSection_Labels!#REF!</definedName>
    <definedName name="_NPa3" localSheetId="4">[1]CalmingSection_Labels!#REF!</definedName>
    <definedName name="_NPa3">[1]CalmingSection_Labels!#REF!</definedName>
    <definedName name="_NPa4" localSheetId="4">[1]CalmingSection_Labels!#REF!</definedName>
    <definedName name="_NPa4">[1]CalmingSection_Labels!#REF!</definedName>
    <definedName name="_NPa5" localSheetId="4">[1]CalmingSection_Labels!#REF!</definedName>
    <definedName name="_NPa5">[1]CalmingSection_Labels!#REF!</definedName>
    <definedName name="_NPa6" localSheetId="4">[1]CalmingSection_Labels!#REF!</definedName>
    <definedName name="_NPa6">[1]CalmingSection_Labels!#REF!</definedName>
    <definedName name="_NPa7" localSheetId="4">[1]CalmingSection_Labels!#REF!</definedName>
    <definedName name="_NPa7">[1]CalmingSection_Labels!#REF!</definedName>
    <definedName name="_NPa8" localSheetId="4">[1]CalmingSection_Labels!#REF!</definedName>
    <definedName name="_NPa8">[1]CalmingSection_Labels!#REF!</definedName>
    <definedName name="_NPa9" localSheetId="4">[1]CalmingSection_Labels!#REF!</definedName>
    <definedName name="_NPa9">[1]CalmingSection_Labels!#REF!</definedName>
    <definedName name="_NSp1" localSheetId="4">[1]CalmingSection_Labels!#REF!</definedName>
    <definedName name="_NSp1">[1]CalmingSection_Labels!#REF!</definedName>
    <definedName name="_Order1" hidden="1">255</definedName>
    <definedName name="_Parse_Out" localSheetId="4" hidden="1">#REF!</definedName>
    <definedName name="_Parse_Out" localSheetId="1" hidden="1">#REF!</definedName>
    <definedName name="_Parse_Out" hidden="1">#REF!</definedName>
    <definedName name="_Rev1" localSheetId="4">#REF!</definedName>
    <definedName name="_Rev1">#REF!</definedName>
    <definedName name="_Rev2" localSheetId="4">#REF!</definedName>
    <definedName name="_Rev2">#REF!</definedName>
    <definedName name="_Rev3" localSheetId="4">#REF!</definedName>
    <definedName name="_Rev3">#REF!</definedName>
    <definedName name="_Rev4" localSheetId="4">#REF!</definedName>
    <definedName name="_Rev4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>[2]General!$G$14</definedName>
    <definedName name="ABA" localSheetId="4">#REF!</definedName>
    <definedName name="ABA">#REF!</definedName>
    <definedName name="ABAtwo" localSheetId="4">#REF!</definedName>
    <definedName name="ABAtwo">#REF!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c" localSheetId="4">#REF!</definedName>
    <definedName name="Ac">#REF!</definedName>
    <definedName name="Actwo" localSheetId="4">#REF!</definedName>
    <definedName name="Actwo">#REF!</definedName>
    <definedName name="Adct" localSheetId="4">#REF!</definedName>
    <definedName name="Adct">#REF!</definedName>
    <definedName name="Adcttwo" localSheetId="4">#REF!</definedName>
    <definedName name="Adcttwo">#REF!</definedName>
    <definedName name="Ah" localSheetId="4">#REF!</definedName>
    <definedName name="Ah">#REF!</definedName>
    <definedName name="Ahtwo" localSheetId="4">#REF!</definedName>
    <definedName name="Ahtwo">#REF!</definedName>
    <definedName name="AllowBU" localSheetId="4">#REF!</definedName>
    <definedName name="AllowBU">#REF!</definedName>
    <definedName name="AllowBUfrac" localSheetId="4">#REF!</definedName>
    <definedName name="AllowBUfrac">#REF!</definedName>
    <definedName name="AllowBUfracmid" localSheetId="4">#REF!</definedName>
    <definedName name="AllowBUfracmid">#REF!</definedName>
    <definedName name="Allowbufractwo" localSheetId="4">#REF!</definedName>
    <definedName name="Allowbufractwo">#REF!</definedName>
    <definedName name="AllowBUtwo" localSheetId="4">#REF!</definedName>
    <definedName name="AllowBUtwo">#REF!</definedName>
    <definedName name="AMEC_ENGINEERING" localSheetId="4">'[3]OIL SYST DATA SHTS'!#REF!</definedName>
    <definedName name="AMEC_ENGINEERING">'[3]OIL SYST DATA SHTS'!#REF!</definedName>
    <definedName name="Approvedby" localSheetId="4">#REF!</definedName>
    <definedName name="Approvedby">#REF!</definedName>
    <definedName name="ApprovedbyDate" localSheetId="4">#REF!</definedName>
    <definedName name="ApprovedbyDate">#REF!</definedName>
    <definedName name="Arial" localSheetId="4">#REF!</definedName>
    <definedName name="Arial">#REF!</definedName>
    <definedName name="Aslot" localSheetId="4">#REF!</definedName>
    <definedName name="Aslot">#REF!</definedName>
    <definedName name="Aslotmid" localSheetId="4">#REF!</definedName>
    <definedName name="Aslotmid">#REF!</definedName>
    <definedName name="Aslottwo" localSheetId="4">#REF!</definedName>
    <definedName name="Aslottwo">#REF!</definedName>
    <definedName name="BookPageNo" localSheetId="4">#REF!</definedName>
    <definedName name="BookPageNo">#REF!</definedName>
    <definedName name="BU" localSheetId="4">#REF!</definedName>
    <definedName name="BU">#REF!</definedName>
    <definedName name="BUfrac" localSheetId="4">#REF!</definedName>
    <definedName name="BUfrac">#REF!</definedName>
    <definedName name="BUfractwo" localSheetId="4">#REF!</definedName>
    <definedName name="BUfractwo">#REF!</definedName>
    <definedName name="BULLET0" localSheetId="4">#REF!</definedName>
    <definedName name="BULLET0">#REF!</definedName>
    <definedName name="BULLET1" localSheetId="4">#REF!</definedName>
    <definedName name="BULLET1">#REF!</definedName>
    <definedName name="BULLET6" localSheetId="4">#REF!</definedName>
    <definedName name="BULLET6">#REF!</definedName>
    <definedName name="BULLET7" localSheetId="4">#REF!</definedName>
    <definedName name="BULLET7">#REF!</definedName>
    <definedName name="BUmid" localSheetId="4">#REF!</definedName>
    <definedName name="BUmid">#REF!</definedName>
    <definedName name="BUmidfrac" localSheetId="4">#REF!</definedName>
    <definedName name="BUmidfrac">#REF!</definedName>
    <definedName name="BUtwo" localSheetId="4">#REF!</definedName>
    <definedName name="BUtwo">#REF!</definedName>
    <definedName name="BVCBB">[0]!BVCBB</definedName>
    <definedName name="C_Client" localSheetId="4">'[4]cover page'!#REF!</definedName>
    <definedName name="C_Client">'[4]cover page'!#REF!</definedName>
    <definedName name="C_CurrentRev" localSheetId="4">'[4]cover page'!#REF!</definedName>
    <definedName name="C_CurrentRev">'[4]cover page'!#REF!</definedName>
    <definedName name="C_DataSheetNumber" localSheetId="4">'[4]cover page'!#REF!</definedName>
    <definedName name="C_DataSheetNumber">'[4]cover page'!#REF!</definedName>
    <definedName name="C_EquipManufacturer" localSheetId="4">'[4]cover page'!#REF!</definedName>
    <definedName name="C_EquipManufacturer">'[4]cover page'!#REF!</definedName>
    <definedName name="C_EquipmentNumber" localSheetId="4">'[4]cover page'!#REF!</definedName>
    <definedName name="C_EquipmentNumber">'[4]cover page'!#REF!</definedName>
    <definedName name="C_EquipmentService" localSheetId="4">'[4]cover page'!#REF!</definedName>
    <definedName name="C_EquipmentService">'[4]cover page'!#REF!</definedName>
    <definedName name="C_EstimateCase" localSheetId="4">'[4]cover page'!#REF!</definedName>
    <definedName name="C_EstimateCase">'[4]cover page'!#REF!</definedName>
    <definedName name="C_JobNumber" localSheetId="4">'[4]cover page'!#REF!</definedName>
    <definedName name="C_JobNumber">'[4]cover page'!#REF!</definedName>
    <definedName name="C_MRNumber" localSheetId="4">'[4]cover page'!#REF!</definedName>
    <definedName name="C_MRNumber">'[4]cover page'!#REF!</definedName>
    <definedName name="C_PageNo_01" localSheetId="4">'[4]cover page'!#REF!</definedName>
    <definedName name="C_PageNo_01">'[4]cover page'!#REF!</definedName>
    <definedName name="C_PageNo_02" localSheetId="4">'[4]cover page'!#REF!</definedName>
    <definedName name="C_PageNo_02">'[4]cover page'!#REF!</definedName>
    <definedName name="C_PageNo_03" localSheetId="4">'[4]cover page'!#REF!</definedName>
    <definedName name="C_PageNo_03">'[4]cover page'!#REF!</definedName>
    <definedName name="C_PAGENO_0333" localSheetId="4">'[4]cover page'!#REF!</definedName>
    <definedName name="C_PAGENO_0333">'[4]cover page'!#REF!</definedName>
    <definedName name="C_PageNo_04" localSheetId="4">'[4]cover page'!#REF!</definedName>
    <definedName name="C_PageNo_04">'[4]cover page'!#REF!</definedName>
    <definedName name="C_PageNo_05" localSheetId="4">'[4]cover page'!#REF!</definedName>
    <definedName name="C_PageNo_05">'[4]cover page'!#REF!</definedName>
    <definedName name="C_PageNo_06" localSheetId="4">'[4]cover page'!#REF!</definedName>
    <definedName name="C_PageNo_06">'[4]cover page'!#REF!</definedName>
    <definedName name="C_PageNo_07" localSheetId="4">'[4]cover page'!#REF!</definedName>
    <definedName name="C_PageNo_07">'[4]cover page'!#REF!</definedName>
    <definedName name="C_PageNo_08" localSheetId="4">'[4]cover page'!#REF!</definedName>
    <definedName name="C_PageNo_08">'[4]cover page'!#REF!</definedName>
    <definedName name="C_PageNo_09" localSheetId="4">'[4]cover page'!#REF!</definedName>
    <definedName name="C_PageNo_09">'[4]cover page'!#REF!</definedName>
    <definedName name="C_PageNo_10" localSheetId="4">'[4]cover page'!#REF!</definedName>
    <definedName name="C_PageNo_10">'[4]cover page'!#REF!</definedName>
    <definedName name="C_PageNo_11" localSheetId="4">'[4]cover page'!#REF!</definedName>
    <definedName name="C_PageNo_11">'[4]cover page'!#REF!</definedName>
    <definedName name="C_PageNo_12" localSheetId="4">'[4]cover page'!#REF!</definedName>
    <definedName name="C_PageNo_12">'[4]cover page'!#REF!</definedName>
    <definedName name="C_PageNo_13" localSheetId="4">'[4]cover page'!#REF!</definedName>
    <definedName name="C_PageNo_13">'[4]cover page'!#REF!</definedName>
    <definedName name="C_PageNo_Total" localSheetId="4">'[4]cover page'!#REF!</definedName>
    <definedName name="C_PageNo_Total">'[4]cover page'!#REF!</definedName>
    <definedName name="C_Plant" localSheetId="4">'[4]cover page'!#REF!</definedName>
    <definedName name="C_Plant">'[4]cover page'!#REF!</definedName>
    <definedName name="C_ProjectLocation" localSheetId="4">'[4]cover page'!#REF!</definedName>
    <definedName name="C_ProjectLocation">'[4]cover page'!#REF!</definedName>
    <definedName name="C_ProjectTitle" localSheetId="4">'[4]cover page'!#REF!</definedName>
    <definedName name="C_ProjectTitle">'[4]cover page'!#REF!</definedName>
    <definedName name="C_Rev_01">[5]Sheet1!$B$7</definedName>
    <definedName name="C_Rev_02">[5]Sheet1!$B$8</definedName>
    <definedName name="C_Rev_03">[5]Sheet1!$B$9</definedName>
    <definedName name="C_Rev_04">[5]Sheet1!$B$10</definedName>
    <definedName name="C_Rev_05">[5]Sheet1!$B$11</definedName>
    <definedName name="C_SerialNo">'[4]cover page'!$P$24</definedName>
    <definedName name="CA" localSheetId="4">#REF!</definedName>
    <definedName name="CA">#REF!</definedName>
    <definedName name="case1_liq">[2]General!$D$14</definedName>
    <definedName name="case2_liq">[2]General!$E$14</definedName>
    <definedName name="case3_liq">[2]General!$F$14</definedName>
    <definedName name="case4_liq">[2]General!$G$14</definedName>
    <definedName name="CDBotArea" localSheetId="4">[1]CalmingSection_Labels!#REF!</definedName>
    <definedName name="CDBotArea">[1]CalmingSection_Labels!#REF!</definedName>
    <definedName name="CDClearance" localSheetId="4">[1]CalmingSection_Labels!#REF!</definedName>
    <definedName name="CDClearance">[1]CalmingSection_Labels!#REF!</definedName>
    <definedName name="CDDetPicRelief" localSheetId="4">#REF!</definedName>
    <definedName name="CDDetPicRelief">#REF!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xitWidth" localSheetId="4">[1]CalmingSection_Labels!#REF!</definedName>
    <definedName name="CDExitWidth">[1]CalmingSection_Labels!#REF!</definedName>
    <definedName name="CDInbetweenDC" localSheetId="4">[1]CalmingSection_Labels!#REF!</definedName>
    <definedName name="CDInbetweenDC">[1]CalmingSection_Labels!#REF!</definedName>
    <definedName name="CDIWHeight" localSheetId="4">[1]CalmingSection_Labels!#REF!</definedName>
    <definedName name="CDIWHeight">[1]CalmingSection_Labels!#REF!</definedName>
    <definedName name="CDMiddleDC" localSheetId="4">[1]CalmingSection_Labels!#REF!</definedName>
    <definedName name="CDMiddleDC">[1]CalmingSection_Labels!#REF!</definedName>
    <definedName name="CDNoPasses" localSheetId="4">[1]CalmingSection_Labels!#REF!</definedName>
    <definedName name="CDNoPasses">[1]CalmingSection_Labels!#REF!</definedName>
    <definedName name="CDNotches" localSheetId="4">[1]CalmingSection_Labels!#REF!</definedName>
    <definedName name="CDNotches">[1]CalmingSection_Labels!#REF!</definedName>
    <definedName name="CDPanDepth" localSheetId="4">[1]CalmingSection_Labels!#REF!</definedName>
    <definedName name="CDPanDepth">[1]CalmingSection_Labels!#REF!</definedName>
    <definedName name="CDRelief" localSheetId="4">[1]CalmingSection_Labels!#REF!</definedName>
    <definedName name="CDRelief">[1]CalmingSection_Labels!#REF!</definedName>
    <definedName name="CDSideDC" localSheetId="4">[1]CalmingSection_Labels!#REF!</definedName>
    <definedName name="CDSideDC">[1]CalmingSection_Labels!#REF!</definedName>
    <definedName name="CDTopArea" localSheetId="4">[1]CalmingSection_Labels!#REF!</definedName>
    <definedName name="CDTopArea">[1]CalmingSection_Labels!#REF!</definedName>
    <definedName name="CDType" localSheetId="4">[1]CalmingSection_Labels!#REF!</definedName>
    <definedName name="CDType">[1]CalmingSection_Labels!#REF!</definedName>
    <definedName name="CDWeirHeight" localSheetId="4">[1]CalmingSection_Labels!#REF!</definedName>
    <definedName name="CDWeirHeight">[1]CalmingSection_Labels!#REF!</definedName>
    <definedName name="Checkedby" localSheetId="4">#REF!</definedName>
    <definedName name="Checkedby">#REF!</definedName>
    <definedName name="CheckedbyDate" localSheetId="4">#REF!</definedName>
    <definedName name="CheckedbyDate">#REF!</definedName>
    <definedName name="Class_A1" localSheetId="4">#REF!</definedName>
    <definedName name="Class_A1">#REF!</definedName>
    <definedName name="Co" localSheetId="4">#REF!</definedName>
    <definedName name="Co">#REF!</definedName>
    <definedName name="Coeff2a" localSheetId="4">#REF!</definedName>
    <definedName name="Coeff2a">#REF!</definedName>
    <definedName name="Coeff2b" localSheetId="4">#REF!</definedName>
    <definedName name="Coeff2b">#REF!</definedName>
    <definedName name="Coeff2c" localSheetId="4">#REF!</definedName>
    <definedName name="Coeff2c">#REF!</definedName>
    <definedName name="Coeff2d" localSheetId="4">#REF!</definedName>
    <definedName name="Coeff2d">#REF!</definedName>
    <definedName name="Coeff2e" localSheetId="4">#REF!</definedName>
    <definedName name="Coeff2e">#REF!</definedName>
    <definedName name="Coeff2f" localSheetId="4">#REF!</definedName>
    <definedName name="Coeff2f">#REF!</definedName>
    <definedName name="cold_fouling">[2]General!$J$37</definedName>
    <definedName name="cold_in">[2]General!$E$37</definedName>
    <definedName name="cold_name">[2]General!$H$37</definedName>
    <definedName name="cold_out">[2]General!$F$37</definedName>
    <definedName name="ColumnLengthUOM" localSheetId="4">#REF!</definedName>
    <definedName name="ColumnLengthUOM">#REF!</definedName>
    <definedName name="ColumnPicture" localSheetId="4">#REF!</definedName>
    <definedName name="ColumnPicture">#REF!</definedName>
    <definedName name="Consignee" localSheetId="4">#REF!</definedName>
    <definedName name="Consignee">#REF!</definedName>
    <definedName name="ContractorJobNo" localSheetId="4">#REF!</definedName>
    <definedName name="ContractorJobNo">#REF!</definedName>
    <definedName name="ConventionalSection" localSheetId="4">[1]CalmingSection_Labels!#REF!</definedName>
    <definedName name="ConventionalSection">[1]CalmingSection_Labels!#REF!</definedName>
    <definedName name="Corrosion_Allowance" localSheetId="4">#REF!</definedName>
    <definedName name="Corrosion_Allowance">#REF!</definedName>
    <definedName name="Cotwo" localSheetId="4">#REF!</definedName>
    <definedName name="Cotwo">#REF!</definedName>
    <definedName name="CrossSectionPic2Pass" localSheetId="4">#REF!</definedName>
    <definedName name="CrossSectionPic2Pass">#REF!</definedName>
    <definedName name="CrossSectionPic4Pass" localSheetId="4">#REF!</definedName>
    <definedName name="CrossSectionPic4Pass">#REF!</definedName>
    <definedName name="CrossSectionPicture" localSheetId="4">#REF!</definedName>
    <definedName name="CrossSectionPicture">#REF!</definedName>
    <definedName name="CrossSectionPictureCenter" localSheetId="4">#REF!</definedName>
    <definedName name="CrossSectionPictureCenter">#REF!</definedName>
    <definedName name="CrossSectionPictureLeft" localSheetId="4">#REF!</definedName>
    <definedName name="CrossSectionPictureLeft">#REF!</definedName>
    <definedName name="CrossSectionPictureRight" localSheetId="4">#REF!</definedName>
    <definedName name="CrossSectionPictureRight">#REF!</definedName>
    <definedName name="CrossSectionPictureRigthCaption" localSheetId="4">#REF!</definedName>
    <definedName name="CrossSectionPictureRigthCaption">#REF!</definedName>
    <definedName name="CrossSectionPictureSpray" localSheetId="4">#REF!</definedName>
    <definedName name="CrossSectionPictureSpray">#REF!</definedName>
    <definedName name="Cw" localSheetId="4">[6]Heat!#REF!</definedName>
    <definedName name="Cw">[6]Heat!#REF!</definedName>
    <definedName name="Date1" localSheetId="4">#REF!</definedName>
    <definedName name="Date1">#REF!</definedName>
    <definedName name="Date2" localSheetId="4">#REF!</definedName>
    <definedName name="Date2">#REF!</definedName>
    <definedName name="Date3" localSheetId="4">#REF!</definedName>
    <definedName name="Date3">#REF!</definedName>
    <definedName name="Date4" localSheetId="4">#REF!</definedName>
    <definedName name="Date4">#REF!</definedName>
    <definedName name="Dc" localSheetId="4">#REF!</definedName>
    <definedName name="Dc">#REF!</definedName>
    <definedName name="DcMtype" localSheetId="4">#REF!</definedName>
    <definedName name="DcMtype">#REF!</definedName>
    <definedName name="Dcprop" localSheetId="4">#REF!</definedName>
    <definedName name="Dcprop">#REF!</definedName>
    <definedName name="Dcproptwo" localSheetId="4">#REF!</definedName>
    <definedName name="Dcproptwo">#REF!</definedName>
    <definedName name="DCTA" localSheetId="4">#REF!</definedName>
    <definedName name="DCTA">#REF!</definedName>
    <definedName name="Dctwo" localSheetId="4">#REF!</definedName>
    <definedName name="Dctwo">#REF!</definedName>
    <definedName name="DCType" localSheetId="4">#REF!</definedName>
    <definedName name="DCType">#REF!</definedName>
    <definedName name="DcTypetwo" localSheetId="4">#REF!</definedName>
    <definedName name="DcTypetwo">#REF!</definedName>
    <definedName name="DeleteDripringWarning" localSheetId="4">#REF!</definedName>
    <definedName name="DeleteDripringWarning">#REF!</definedName>
    <definedName name="DesignBookNo" localSheetId="4">#REF!</definedName>
    <definedName name="DesignBookNo">#REF!</definedName>
    <definedName name="DesignTable" localSheetId="4">#REF!</definedName>
    <definedName name="DesignTable">#REF!</definedName>
    <definedName name="DesignTable2PassTray" localSheetId="4">#REF!</definedName>
    <definedName name="DesignTable2PassTray">#REF!</definedName>
    <definedName name="DesignTable4PassTray" localSheetId="4">#REF!</definedName>
    <definedName name="DesignTable4PassTray">#REF!</definedName>
    <definedName name="DesignTableDot" localSheetId="4">#REF!</definedName>
    <definedName name="DesignTableDot">#REF!</definedName>
    <definedName name="DesignTableHigher" localSheetId="4">#REF!</definedName>
    <definedName name="DesignTableHigher">#REF!</definedName>
    <definedName name="DesignTableLower" localSheetId="4">#REF!</definedName>
    <definedName name="DesignTableLower">#REF!</definedName>
    <definedName name="DesignTableTop" localSheetId="4">#REF!</definedName>
    <definedName name="DesignTableTop">#REF!</definedName>
    <definedName name="DetailPic" localSheetId="4">#REF!</definedName>
    <definedName name="DetailPic">#REF!</definedName>
    <definedName name="DotDetailPictureLeft" localSheetId="4">#REF!</definedName>
    <definedName name="DotDetailPictureLeft">#REF!</definedName>
    <definedName name="DotDetailPictureRight" localSheetId="4">#REF!</definedName>
    <definedName name="DotDetailPictureRight">#REF!</definedName>
    <definedName name="DotDetailPictureRightBig" localSheetId="4">#REF!</definedName>
    <definedName name="DotDetailPictureRightBig">#REF!</definedName>
    <definedName name="DotDetailPictureTrough" localSheetId="4">#REF!</definedName>
    <definedName name="DotDetailPictureTrough">#REF!</definedName>
    <definedName name="Dpdry" localSheetId="4">#REF!</definedName>
    <definedName name="Dpdry">#REF!</definedName>
    <definedName name="Dpdrymid" localSheetId="4">#REF!</definedName>
    <definedName name="Dpdrymid">#REF!</definedName>
    <definedName name="Dpdrytwo" localSheetId="4">#REF!</definedName>
    <definedName name="Dpdrytwo">#REF!</definedName>
    <definedName name="dptraymidmm" localSheetId="4">#REF!</definedName>
    <definedName name="dptraymidmm">#REF!</definedName>
    <definedName name="Dptraymm" localSheetId="4">#REF!</definedName>
    <definedName name="Dptraymm">#REF!</definedName>
    <definedName name="Dptraymmtwo" localSheetId="4">#REF!</definedName>
    <definedName name="Dptraymmtwo">#REF!</definedName>
    <definedName name="Dpud" localSheetId="4">#REF!</definedName>
    <definedName name="Dpud">#REF!</definedName>
    <definedName name="Dpudmid" localSheetId="4">#REF!</definedName>
    <definedName name="Dpudmid">#REF!</definedName>
    <definedName name="Dpudtwo" localSheetId="4">#REF!</definedName>
    <definedName name="Dpudtwo">#REF!</definedName>
    <definedName name="DRS_Header" localSheetId="4">#REF!</definedName>
    <definedName name="DRS_Header">#REF!</definedName>
    <definedName name="DRS_Title" localSheetId="4">#REF!</definedName>
    <definedName name="DRS_Title">#REF!</definedName>
    <definedName name="DYE" localSheetId="4">#REF!</definedName>
    <definedName name="DYE">#REF!</definedName>
    <definedName name="el" localSheetId="4">#REF!</definedName>
    <definedName name="el">#REF!</definedName>
    <definedName name="ElectricalGroup">[4]Units!$I$6:$I$14</definedName>
    <definedName name="eltwo" localSheetId="4">#REF!</definedName>
    <definedName name="eltwo">#REF!</definedName>
    <definedName name="EngineeredBy" localSheetId="4">#REF!</definedName>
    <definedName name="EngineeredBy">#REF!</definedName>
    <definedName name="Equipment" localSheetId="4">#REF!</definedName>
    <definedName name="Equipment">#REF!</definedName>
    <definedName name="EquipmentNo" localSheetId="4">#REF!</definedName>
    <definedName name="EquipmentNo">#REF!</definedName>
    <definedName name="F" localSheetId="4">#REF!</definedName>
    <definedName name="F">#REF!</definedName>
    <definedName name="filename">[2]General!$F$39</definedName>
    <definedName name="fsheet" localSheetId="4">#REF!</definedName>
    <definedName name="fsheet">#REF!</definedName>
    <definedName name="Gas_DP_Criteria_A1" localSheetId="4">#REF!</definedName>
    <definedName name="Gas_DP_Criteria_A1">#REF!</definedName>
    <definedName name="Gas_ro_v2_max_Criteria_A1" localSheetId="4">#REF!</definedName>
    <definedName name="Gas_ro_v2_max_Criteria_A1">#REF!</definedName>
    <definedName name="GdConstriction" localSheetId="4">[1]GeneralFeedDevices_Labels!#REF!</definedName>
    <definedName name="GdConstriction">[1]GeneralFeedDevices_Labels!#REF!</definedName>
    <definedName name="GdDischargeType" localSheetId="4">[1]GeneralFeedDevices_Labels!#REF!</definedName>
    <definedName name="GdDischargeType">[1]GeneralFeedDevices_Labels!#REF!</definedName>
    <definedName name="GdDist" localSheetId="4">[1]GeneralFeedDevices_Labels!#REF!</definedName>
    <definedName name="GdDist">[1]GeneralFeedDevices_Labels!#REF!</definedName>
    <definedName name="GdDistDrainHole" localSheetId="4">[1]GeneralFeedDevices_Labels!#REF!</definedName>
    <definedName name="GdDistDrainHole">[1]GeneralFeedDevices_Labels!#REF!</definedName>
    <definedName name="GdDistFunnels" localSheetId="4">[1]GeneralFeedDevices_Labels!#REF!</definedName>
    <definedName name="GdDistFunnels">[1]GeneralFeedDevices_Labels!#REF!</definedName>
    <definedName name="GdDistHead" localSheetId="4">[1]GeneralFeedDevices_Labels!#REF!</definedName>
    <definedName name="GdDistHead">[1]GeneralFeedDevices_Labels!#REF!</definedName>
    <definedName name="GdDistHeadMin" localSheetId="4">[1]GeneralFeedDevices_Labels!#REF!</definedName>
    <definedName name="GdDistHeadMin">[1]GeneralFeedDevices_Labels!#REF!</definedName>
    <definedName name="GdDistText1" localSheetId="4">[1]GeneralFeedDevices_Labels!#REF!</definedName>
    <definedName name="GdDistText1">[1]GeneralFeedDevices_Labels!#REF!</definedName>
    <definedName name="GdDistTol" localSheetId="4">[1]GeneralFeedDevices_Labels!#REF!</definedName>
    <definedName name="GdDistTol">[1]GeneralFeedDevices_Labels!#REF!</definedName>
    <definedName name="GdDistType" localSheetId="4">[1]GeneralFeedDevices_Labels!#REF!</definedName>
    <definedName name="GdDistType">[1]GeneralFeedDevices_Labels!#REF!</definedName>
    <definedName name="GdDrip" localSheetId="4">[1]GeneralFeedDevices_Labels!#REF!</definedName>
    <definedName name="GdDrip">[1]GeneralFeedDevices_Labels!#REF!</definedName>
    <definedName name="GdDripDiam" localSheetId="4">[1]GeneralFeedDevices_Labels!#REF!</definedName>
    <definedName name="GdDripDiam">[1]GeneralFeedDevices_Labels!#REF!</definedName>
    <definedName name="GdDripHHole" localSheetId="4">[1]GeneralFeedDevices_Labels!#REF!</definedName>
    <definedName name="GdDripHHole">[1]GeneralFeedDevices_Labels!#REF!</definedName>
    <definedName name="GdDripHHoleD" localSheetId="4">[1]GeneralFeedDevices_Labels!#REF!</definedName>
    <definedName name="GdDripHHoleD">[1]GeneralFeedDevices_Labels!#REF!</definedName>
    <definedName name="GdDripHHoleH" localSheetId="4">[1]GeneralFeedDevices_Labels!#REF!</definedName>
    <definedName name="GdDripHHoleH">[1]GeneralFeedDevices_Labels!#REF!</definedName>
    <definedName name="GdDripHoleD" localSheetId="4">[1]GeneralFeedDevices_Labels!#REF!</definedName>
    <definedName name="GdDripHoleD">[1]GeneralFeedDevices_Labels!#REF!</definedName>
    <definedName name="GdDripLHoleD" localSheetId="4">[1]GeneralFeedDevices_Labels!#REF!</definedName>
    <definedName name="GdDripLHoleD">[1]GeneralFeedDevices_Labels!#REF!</definedName>
    <definedName name="GdDripLHoleH" localSheetId="4">[1]GeneralFeedDevices_Labels!#REF!</definedName>
    <definedName name="GdDripLHoleH">[1]GeneralFeedDevices_Labels!#REF!</definedName>
    <definedName name="GdDripPointDens" localSheetId="4">[1]GeneralFeedDevices_Labels!#REF!</definedName>
    <definedName name="GdDripPointDens">[1]GeneralFeedDevices_Labels!#REF!</definedName>
    <definedName name="GdDripSH" localSheetId="4">[1]GeneralFeedDevices_Labels!#REF!</definedName>
    <definedName name="GdDripSH">[1]GeneralFeedDevices_Labels!#REF!</definedName>
    <definedName name="GdDripStrainer" localSheetId="4">[1]GeneralFeedDevices_Labels!#REF!</definedName>
    <definedName name="GdDripStrainer">[1]GeneralFeedDevices_Labels!#REF!</definedName>
    <definedName name="GdDripSW" localSheetId="4">[1]GeneralFeedDevices_Labels!#REF!</definedName>
    <definedName name="GdDripSW">[1]GeneralFeedDevices_Labels!#REF!</definedName>
    <definedName name="GdDripTopNH" localSheetId="4">[1]GeneralFeedDevices_Labels!#REF!</definedName>
    <definedName name="GdDripTopNH">[1]GeneralFeedDevices_Labels!#REF!</definedName>
    <definedName name="GdDripTopNW" localSheetId="4">[1]GeneralFeedDevices_Labels!#REF!</definedName>
    <definedName name="GdDripTopNW">[1]GeneralFeedDevices_Labels!#REF!</definedName>
    <definedName name="GdDripTubeHA" localSheetId="4">[1]GeneralFeedDevices_Labels!#REF!</definedName>
    <definedName name="GdDripTubeHA">[1]GeneralFeedDevices_Labels!#REF!</definedName>
    <definedName name="GdDripTubeHB" localSheetId="4">[1]GeneralFeedDevices_Labels!#REF!</definedName>
    <definedName name="GdDripTubeHB">[1]GeneralFeedDevices_Labels!#REF!</definedName>
    <definedName name="GdGuidepipes" localSheetId="4">[1]GeneralFeedDevices_Labels!#REF!</definedName>
    <definedName name="GdGuidepipes">[1]GeneralFeedDevices_Labels!#REF!</definedName>
    <definedName name="GdGuidepipesDia" localSheetId="4">[1]GeneralFeedDevices_Labels!#REF!</definedName>
    <definedName name="GdGuidepipesDia">[1]GeneralFeedDevices_Labels!#REF!</definedName>
    <definedName name="GdGuidepipesYN" localSheetId="4">[1]GeneralFeedDevices_Labels!#REF!</definedName>
    <definedName name="GdGuidepipesYN">[1]GeneralFeedDevices_Labels!#REF!</definedName>
    <definedName name="GdHeaderD" localSheetId="4">[1]GeneralFeedDevices_Labels!#REF!</definedName>
    <definedName name="GdHeaderD">[1]GeneralFeedDevices_Labels!#REF!</definedName>
    <definedName name="GdHeaderSD" localSheetId="4">[1]GeneralFeedDevices_Labels!#REF!</definedName>
    <definedName name="GdHeaderSD">[1]GeneralFeedDevices_Labels!#REF!</definedName>
    <definedName name="GdLiqRate" localSheetId="4">[1]GeneralFeedDevices_Labels!#REF!</definedName>
    <definedName name="GdLiqRate">[1]GeneralFeedDevices_Labels!#REF!</definedName>
    <definedName name="GdMaxLiqRate" localSheetId="4">[1]GeneralFeedDevices_Labels!#REF!</definedName>
    <definedName name="GdMaxLiqRate">[1]GeneralFeedDevices_Labels!#REF!</definedName>
    <definedName name="GdMinLiqRate" localSheetId="4">[1]GeneralFeedDevices_Labels!#REF!</definedName>
    <definedName name="GdMinLiqRate">[1]GeneralFeedDevices_Labels!#REF!</definedName>
    <definedName name="GdPackingNo" localSheetId="4">[1]GeneralFeedDevices_Labels!#REF!</definedName>
    <definedName name="GdPackingNo">[1]GeneralFeedDevices_Labels!#REF!</definedName>
    <definedName name="GdPerfType" localSheetId="4">[1]GeneralFeedDevices_Labels!#REF!</definedName>
    <definedName name="GdPerfType">[1]GeneralFeedDevices_Labels!#REF!</definedName>
    <definedName name="GdPredist" localSheetId="4">[1]GeneralFeedDevices_Labels!#REF!</definedName>
    <definedName name="GdPredist">[1]GeneralFeedDevices_Labels!#REF!</definedName>
    <definedName name="GdPredistTesting" localSheetId="4">[1]GeneralFeedDevices_Labels!#REF!</definedName>
    <definedName name="GdPredistTesting">[1]GeneralFeedDevices_Labels!#REF!</definedName>
    <definedName name="GdPredistType" localSheetId="4">[1]GeneralFeedDevices_Labels!#REF!</definedName>
    <definedName name="GdPredistType">[1]GeneralFeedDevices_Labels!#REF!</definedName>
    <definedName name="GdSurfTens" localSheetId="4">[1]GeneralFeedDevices_Labels!#REF!</definedName>
    <definedName name="GdSurfTens">[1]GeneralFeedDevices_Labels!#REF!</definedName>
    <definedName name="GdText1" localSheetId="4">[1]GeneralFeedDevices_Labels!#REF!</definedName>
    <definedName name="GdText1">[1]GeneralFeedDevices_Labels!#REF!</definedName>
    <definedName name="GdVisc" localSheetId="4">[1]GeneralFeedDevices_Labels!#REF!</definedName>
    <definedName name="GdVisc">[1]GeneralFeedDevices_Labels!#REF!</definedName>
    <definedName name="ggh" localSheetId="4">[7]GeneralFeedDevices_Labels!#REF!</definedName>
    <definedName name="ggh">[7]GeneralFeedDevices_Labels!#REF!</definedName>
    <definedName name="H2O_air">'[8]H2O (air, acid gas)'!$F$4</definedName>
    <definedName name="Hdcb" localSheetId="4">#REF!</definedName>
    <definedName name="Hdcb">#REF!</definedName>
    <definedName name="Hdcbtwo" localSheetId="4">#REF!</definedName>
    <definedName name="Hdcbtwo">#REF!</definedName>
    <definedName name="Hdcc" localSheetId="4">#REF!</definedName>
    <definedName name="Hdcc">#REF!</definedName>
    <definedName name="Hdccmid" localSheetId="4">#REF!</definedName>
    <definedName name="Hdccmid">#REF!</definedName>
    <definedName name="Hdcctwo" localSheetId="4">#REF!</definedName>
    <definedName name="Hdcctwo">#REF!</definedName>
    <definedName name="HDct" localSheetId="4">#REF!</definedName>
    <definedName name="HDct">#REF!</definedName>
    <definedName name="Hdcttwo" localSheetId="4">#REF!</definedName>
    <definedName name="Hdcttwo">#REF!</definedName>
    <definedName name="HeaderObj" localSheetId="4">#REF!</definedName>
    <definedName name="HeaderObj">#REF!</definedName>
    <definedName name="Hl" localSheetId="4">#REF!</definedName>
    <definedName name="Hl">#REF!</definedName>
    <definedName name="Hlmid" localSheetId="4">#REF!</definedName>
    <definedName name="Hlmid">#REF!</definedName>
    <definedName name="Hltwo" localSheetId="4">#REF!</definedName>
    <definedName name="Hltwo">#REF!</definedName>
    <definedName name="hot_fouling">[2]General!$I$37</definedName>
    <definedName name="hot_in">[2]General!$C$37</definedName>
    <definedName name="hot_name">[2]General!$G$37</definedName>
    <definedName name="hot_out">[2]General!$D$37</definedName>
    <definedName name="How" localSheetId="4">#REF!</definedName>
    <definedName name="How">#REF!</definedName>
    <definedName name="Howmid" localSheetId="4">#REF!</definedName>
    <definedName name="Howmid">#REF!</definedName>
    <definedName name="Howtwo" localSheetId="4">#REF!</definedName>
    <definedName name="Howtwo">#REF!</definedName>
    <definedName name="Hsub" localSheetId="4">#REF!</definedName>
    <definedName name="Hsub">#REF!</definedName>
    <definedName name="Hsubmid" localSheetId="4">#REF!</definedName>
    <definedName name="Hsubmid">#REF!</definedName>
    <definedName name="Hsubtwo" localSheetId="4">#REF!</definedName>
    <definedName name="Hsubtwo">#REF!</definedName>
    <definedName name="HTML_CodePage" hidden="1">1252</definedName>
    <definedName name="HTML_Control" hidden="1">{"'CalcPad'!$A$1"}</definedName>
    <definedName name="HTML_Description" hidden="1">""</definedName>
    <definedName name="HTML_Email" hidden="1">""</definedName>
    <definedName name="HTML_Header" hidden="1">"CalcPad"</definedName>
    <definedName name="HTML_LastUpdate" hidden="1">"1/20/99"</definedName>
    <definedName name="HTML_LineAfter" hidden="1">FALSE</definedName>
    <definedName name="HTML_LineBefore" hidden="1">FALSE</definedName>
    <definedName name="HTML_Name" hidden="1">"M. W. Kellogg"</definedName>
    <definedName name="HTML_OBDlg2" hidden="1">TRUE</definedName>
    <definedName name="HTML_OBDlg4" hidden="1">TRUE</definedName>
    <definedName name="HTML_OS" hidden="1">0</definedName>
    <definedName name="HTML_PathFile" hidden="1">"C:\web\MyHTML.htm"</definedName>
    <definedName name="HTML_Title" hidden="1">"forms"</definedName>
    <definedName name="Hw" localSheetId="4">[6]Heat!#REF!</definedName>
    <definedName name="Hw">[6]Heat!#REF!</definedName>
    <definedName name="Hwmid" localSheetId="4">#REF!</definedName>
    <definedName name="Hwmid">#REF!</definedName>
    <definedName name="Hwtwo" localSheetId="4">#REF!</definedName>
    <definedName name="Hwtwo">#REF!</definedName>
    <definedName name="HXnumber">[2]General!$F$6</definedName>
    <definedName name="In" localSheetId="4">'[4]cover page'!#REF!</definedName>
    <definedName name="In">'[4]cover page'!#REF!</definedName>
    <definedName name="InDevType" localSheetId="4">#REF!</definedName>
    <definedName name="InDevType">#REF!</definedName>
    <definedName name="InDevTypetwo" localSheetId="4">#REF!</definedName>
    <definedName name="InDevTypetwo">#REF!</definedName>
    <definedName name="Indoor" localSheetId="4">[1]GeneralFeedDevices_Labels!#REF!</definedName>
    <definedName name="Indoor">[1]GeneralFeedDevices_Labels!#REF!</definedName>
    <definedName name="Inifile" localSheetId="4">#REF!</definedName>
    <definedName name="Inifile">#REF!</definedName>
    <definedName name="Inlet_liquid_velocity" localSheetId="4">#REF!</definedName>
    <definedName name="Inlet_liquid_velocity">#REF!</definedName>
    <definedName name="Inlet_liquid_velocitytwo" localSheetId="4">#REF!</definedName>
    <definedName name="Inlet_liquid_velocitytwo">#REF!</definedName>
    <definedName name="LambdaBA" localSheetId="4">#REF!</definedName>
    <definedName name="LambdaBA">#REF!</definedName>
    <definedName name="LambdaBAmax" localSheetId="4">#REF!</definedName>
    <definedName name="LambdaBAmax">#REF!</definedName>
    <definedName name="lambdabamaxtwo" localSheetId="4">#REF!</definedName>
    <definedName name="lambdabamaxtwo">#REF!</definedName>
    <definedName name="LambdaBAtwo" localSheetId="4">#REF!</definedName>
    <definedName name="LambdaBAtwo">#REF!</definedName>
    <definedName name="lambdaHdes" localSheetId="4">#REF!</definedName>
    <definedName name="lambdaHdes">#REF!</definedName>
    <definedName name="lambdaHdestwo" localSheetId="4">#REF!</definedName>
    <definedName name="lambdaHdestwo">#REF!</definedName>
    <definedName name="lambdahseal" localSheetId="4">#REF!</definedName>
    <definedName name="lambdahseal">#REF!</definedName>
    <definedName name="lambdahstab" localSheetId="4">#REF!</definedName>
    <definedName name="lambdahstab">#REF!</definedName>
    <definedName name="lambdaHweep" localSheetId="4">#REF!</definedName>
    <definedName name="lambdaHweep">#REF!</definedName>
    <definedName name="LastRow" localSheetId="4">#REF!</definedName>
    <definedName name="LastRow">#REF!</definedName>
    <definedName name="Ldcb" localSheetId="4">#REF!</definedName>
    <definedName name="Ldcb">#REF!</definedName>
    <definedName name="Ldcbtwo" localSheetId="4">#REF!</definedName>
    <definedName name="Ldcbtwo">#REF!</definedName>
    <definedName name="Lfp" localSheetId="4">#REF!</definedName>
    <definedName name="Lfp">#REF!</definedName>
    <definedName name="Lfptwo" localSheetId="4">#REF!</definedName>
    <definedName name="Lfptwo">#REF!</definedName>
    <definedName name="Liquid_Criteria_Max_vel_A1" localSheetId="4">#REF!</definedName>
    <definedName name="Liquid_Criteria_Max_vel_A1">#REF!</definedName>
    <definedName name="Liquid_DP_Criteria_A1" localSheetId="4">#REF!</definedName>
    <definedName name="Liquid_DP_Criteria_A1">#REF!</definedName>
    <definedName name="location" localSheetId="4">[2]General!#REF!</definedName>
    <definedName name="location">[2]General!#REF!</definedName>
    <definedName name="Lw" localSheetId="4">#REF!</definedName>
    <definedName name="Lw">#REF!</definedName>
    <definedName name="Lwtwo" localSheetId="4">#REF!</definedName>
    <definedName name="Lwtwo">#REF!</definedName>
    <definedName name="Macro1" localSheetId="4">[9]!Macro1</definedName>
    <definedName name="Macro1">[9]!Macro1</definedName>
    <definedName name="MadeBy" localSheetId="4">#REF!</definedName>
    <definedName name="MadeBy">#REF!</definedName>
    <definedName name="MadebyDate" localSheetId="4">#REF!</definedName>
    <definedName name="MadebyDate">#REF!</definedName>
    <definedName name="MasterApprovedBy" localSheetId="4">#REF!</definedName>
    <definedName name="MasterApprovedBy">#REF!</definedName>
    <definedName name="MasterApprovedByDate" localSheetId="4">#REF!</definedName>
    <definedName name="MasterApprovedByDate">#REF!</definedName>
    <definedName name="MasterBookPageNo" localSheetId="4">#REF!</definedName>
    <definedName name="MasterBookPageNo">#REF!</definedName>
    <definedName name="MasterCheckedBy" localSheetId="4">#REF!</definedName>
    <definedName name="MasterCheckedBy">#REF!</definedName>
    <definedName name="MasterCheckedByDate" localSheetId="4">#REF!</definedName>
    <definedName name="MasterCheckedByDate">#REF!</definedName>
    <definedName name="MasterConsignee" localSheetId="4">#REF!</definedName>
    <definedName name="MasterConsignee">#REF!</definedName>
    <definedName name="MasterContractorJobNo" localSheetId="4">#REF!</definedName>
    <definedName name="MasterContractorJobNo">#REF!</definedName>
    <definedName name="MasterDate1" localSheetId="4">#REF!</definedName>
    <definedName name="MasterDate1">#REF!</definedName>
    <definedName name="MasterDate2" localSheetId="4">#REF!</definedName>
    <definedName name="MasterDate2">#REF!</definedName>
    <definedName name="MasterDate3" localSheetId="4">#REF!</definedName>
    <definedName name="MasterDate3">#REF!</definedName>
    <definedName name="MasterDate4" localSheetId="4">#REF!</definedName>
    <definedName name="MasterDate4">#REF!</definedName>
    <definedName name="MasterDesignBookNo" localSheetId="4">#REF!</definedName>
    <definedName name="MasterDesignBookNo">#REF!</definedName>
    <definedName name="MasterEngineeredBy" localSheetId="4">#REF!</definedName>
    <definedName name="MasterEngineeredBy">#REF!</definedName>
    <definedName name="MasterEquipment" localSheetId="4">#REF!</definedName>
    <definedName name="MasterEquipment">#REF!</definedName>
    <definedName name="MasterEquipmentNo" localSheetId="4">#REF!</definedName>
    <definedName name="MasterEquipmentNo">#REF!</definedName>
    <definedName name="MasterMadeBy" localSheetId="4">#REF!</definedName>
    <definedName name="MasterMadeBy">#REF!</definedName>
    <definedName name="MasterMadeByDate" localSheetId="4">#REF!</definedName>
    <definedName name="MasterMadeByDate">#REF!</definedName>
    <definedName name="MasterMESCNo" localSheetId="4">#REF!</definedName>
    <definedName name="MasterMESCNo">#REF!</definedName>
    <definedName name="MasterPlant" localSheetId="4">#REF!</definedName>
    <definedName name="MasterPlant">#REF!</definedName>
    <definedName name="MasterPrincipal" localSheetId="4">#REF!</definedName>
    <definedName name="MasterPrincipal">#REF!</definedName>
    <definedName name="MasterRequisitionNo" localSheetId="4">#REF!</definedName>
    <definedName name="MasterRequisitionNo">#REF!</definedName>
    <definedName name="MasterRev1" localSheetId="4">#REF!</definedName>
    <definedName name="MasterRev1">#REF!</definedName>
    <definedName name="MasterRev2" localSheetId="4">#REF!</definedName>
    <definedName name="MasterRev2">#REF!</definedName>
    <definedName name="MasterRev3" localSheetId="4">#REF!</definedName>
    <definedName name="MasterRev3">#REF!</definedName>
    <definedName name="MasterRev4" localSheetId="4">#REF!</definedName>
    <definedName name="MasterRev4">#REF!</definedName>
    <definedName name="MasterSign1" localSheetId="4">#REF!</definedName>
    <definedName name="MasterSign1">#REF!</definedName>
    <definedName name="MasterSign2" localSheetId="4">#REF!</definedName>
    <definedName name="MasterSign2">#REF!</definedName>
    <definedName name="MasterSign3" localSheetId="4">#REF!</definedName>
    <definedName name="MasterSign3">#REF!</definedName>
    <definedName name="MasterSign4" localSheetId="4">#REF!</definedName>
    <definedName name="MasterSign4">#REF!</definedName>
    <definedName name="MESCNo" localSheetId="4">#REF!</definedName>
    <definedName name="MESCNo">#REF!</definedName>
    <definedName name="MESSAGE1" localSheetId="4">#REF!</definedName>
    <definedName name="MESSAGE1">#REF!</definedName>
    <definedName name="MidWeirLoad" localSheetId="4">#REF!</definedName>
    <definedName name="MidWeirLoad">#REF!</definedName>
    <definedName name="Ml" localSheetId="4">#REF!</definedName>
    <definedName name="Ml">#REF!</definedName>
    <definedName name="Momentum_inlet_vapour" localSheetId="4">#REF!</definedName>
    <definedName name="Momentum_inlet_vapour">#REF!</definedName>
    <definedName name="Momentum_inlet_vapourtwo" localSheetId="4">#REF!</definedName>
    <definedName name="Momentum_inlet_vapourtwo">#REF!</definedName>
    <definedName name="Mv" localSheetId="4">#REF!</definedName>
    <definedName name="Mv">#REF!</definedName>
    <definedName name="MWC">'[10]Off gas ex Platformer'!$B$50</definedName>
    <definedName name="MWH">'[10]Off gas ex Platformer'!$B$48</definedName>
    <definedName name="MWN">'[10]Off gas ex Platformer'!$B$49</definedName>
    <definedName name="MWO">'[10]Off gas ex Platformer'!$B$51</definedName>
    <definedName name="MWS">'[10]Off gas ex Platformer'!$B$53</definedName>
    <definedName name="NGd11A" localSheetId="4">[1]GeneralFeedDevices_Labels!#REF!</definedName>
    <definedName name="NGd11A">[1]GeneralFeedDevices_Labels!#REF!</definedName>
    <definedName name="NGd11B" localSheetId="4">[1]GeneralFeedDevices_Labels!#REF!</definedName>
    <definedName name="NGd11B">[1]GeneralFeedDevices_Labels!#REF!</definedName>
    <definedName name="NGd11D" localSheetId="4">[1]GeneralFeedDevices_Labels!#REF!</definedName>
    <definedName name="NGd11D">[1]GeneralFeedDevices_Labels!#REF!</definedName>
    <definedName name="NoFigureDesignTable" localSheetId="4">#REF!</definedName>
    <definedName name="NoFigureDesignTable">#REF!</definedName>
    <definedName name="NoFigureNoteTable" localSheetId="4">#REF!</definedName>
    <definedName name="NoFigureNoteTable">#REF!</definedName>
    <definedName name="NoteTable" localSheetId="4">#REF!</definedName>
    <definedName name="NoteTable">#REF!</definedName>
    <definedName name="NoteTable2Pass" localSheetId="4">#REF!</definedName>
    <definedName name="NoteTable2Pass">#REF!</definedName>
    <definedName name="NoteTable4Pass" localSheetId="4">#REF!</definedName>
    <definedName name="NoteTable4Pass">#REF!</definedName>
    <definedName name="NoteTableDot" localSheetId="4">#REF!</definedName>
    <definedName name="NoteTableDot">#REF!</definedName>
    <definedName name="NoteTableHigher" localSheetId="4">#REF!</definedName>
    <definedName name="NoteTableHigher">#REF!</definedName>
    <definedName name="NoteTableLower" localSheetId="4">#REF!</definedName>
    <definedName name="NoteTableLower">#REF!</definedName>
    <definedName name="NoteTableTop" localSheetId="4">#REF!</definedName>
    <definedName name="NoteTableTop">#REF!</definedName>
    <definedName name="NSpray1" localSheetId="4">[1]GeneralFeedDevices_Labels!#REF!</definedName>
    <definedName name="NSpray1">[1]GeneralFeedDevices_Labels!#REF!</definedName>
    <definedName name="NSpray10" localSheetId="4">[1]GeneralFeedDevices_Labels!#REF!</definedName>
    <definedName name="NSpray10">[1]GeneralFeedDevices_Labels!#REF!</definedName>
    <definedName name="NSpray11" localSheetId="4">[1]GeneralFeedDevices_Labels!#REF!</definedName>
    <definedName name="NSpray11">[1]GeneralFeedDevices_Labels!#REF!</definedName>
    <definedName name="NSpray12" localSheetId="4">[1]GeneralFeedDevices_Labels!#REF!</definedName>
    <definedName name="NSpray12">[1]GeneralFeedDevices_Labels!#REF!</definedName>
    <definedName name="NSpray2" localSheetId="4">[1]GeneralFeedDevices_Labels!#REF!</definedName>
    <definedName name="NSpray2">[1]GeneralFeedDevices_Labels!#REF!</definedName>
    <definedName name="NSpray3" localSheetId="4">[1]GeneralFeedDevices_Labels!#REF!</definedName>
    <definedName name="NSpray3">[1]GeneralFeedDevices_Labels!#REF!</definedName>
    <definedName name="NSpray4" localSheetId="4">[1]GeneralFeedDevices_Labels!#REF!</definedName>
    <definedName name="NSpray4">[1]GeneralFeedDevices_Labels!#REF!</definedName>
    <definedName name="NSpray5" localSheetId="4">[1]GeneralFeedDevices_Labels!#REF!</definedName>
    <definedName name="NSpray5">[1]GeneralFeedDevices_Labels!#REF!</definedName>
    <definedName name="NSpray6" localSheetId="4">[1]GeneralFeedDevices_Labels!#REF!</definedName>
    <definedName name="NSpray6">[1]GeneralFeedDevices_Labels!#REF!</definedName>
    <definedName name="NSpray7" localSheetId="4">[1]GeneralFeedDevices_Labels!#REF!</definedName>
    <definedName name="NSpray7">[1]GeneralFeedDevices_Labels!#REF!</definedName>
    <definedName name="NSpray8" localSheetId="4">[1]GeneralFeedDevices_Labels!#REF!</definedName>
    <definedName name="NSpray8">[1]GeneralFeedDevices_Labels!#REF!</definedName>
    <definedName name="NSpray9" localSheetId="4">[1]GeneralFeedDevices_Labels!#REF!</definedName>
    <definedName name="NSpray9">[1]GeneralFeedDevices_Labels!#REF!</definedName>
    <definedName name="O2air">[0]!O2air</definedName>
    <definedName name="Ow" localSheetId="4">[6]Heat!#REF!</definedName>
    <definedName name="Ow">[6]Heat!#REF!</definedName>
    <definedName name="percent_to_SO4">[11]Heat!$E$17</definedName>
    <definedName name="Pfl" localSheetId="4">#REF!</definedName>
    <definedName name="Pfl">#REF!</definedName>
    <definedName name="phi" localSheetId="4">#REF!</definedName>
    <definedName name="phi">#REF!</definedName>
    <definedName name="PipeID" localSheetId="4">#REF!</definedName>
    <definedName name="PipeID">#REF!</definedName>
    <definedName name="Pipeschedule" localSheetId="4">#REF!</definedName>
    <definedName name="Pipeschedule">#REF!</definedName>
    <definedName name="Pipesize" localSheetId="4">#REF!</definedName>
    <definedName name="Pipesize">#REF!</definedName>
    <definedName name="PkColumnID" localSheetId="4">[1]CalmingSection_Labels!#REF!</definedName>
    <definedName name="PkColumnID">[1]CalmingSection_Labels!#REF!</definedName>
    <definedName name="PkHeight" localSheetId="4">[1]CalmingSection_Labels!#REF!</definedName>
    <definedName name="PkHeight">[1]CalmingSection_Labels!#REF!</definedName>
    <definedName name="PkMaterial" localSheetId="4">[1]CalmingSection_Labels!#REF!</definedName>
    <definedName name="PkMaterial">[1]CalmingSection_Labels!#REF!</definedName>
    <definedName name="PkSheetTh" localSheetId="4">[1]CalmingSection_Labels!#REF!</definedName>
    <definedName name="PkSheetTh">[1]CalmingSection_Labels!#REF!</definedName>
    <definedName name="PkSize" localSheetId="4">[1]CalmingSection_Labels!#REF!</definedName>
    <definedName name="PkSize">[1]CalmingSection_Labels!#REF!</definedName>
    <definedName name="PkType" localSheetId="4">[1]CalmingSection_Labels!#REF!</definedName>
    <definedName name="PkType">[1]CalmingSection_Labels!#REF!</definedName>
    <definedName name="Plant" localSheetId="4">#REF!</definedName>
    <definedName name="Plant">#REF!</definedName>
    <definedName name="plant_long" localSheetId="4">[2]General!#REF!</definedName>
    <definedName name="plant_long">[2]General!#REF!</definedName>
    <definedName name="Principal" localSheetId="4">#REF!</definedName>
    <definedName name="Principal">#REF!</definedName>
    <definedName name="print" localSheetId="4">#REF!</definedName>
    <definedName name="print">#REF!</definedName>
    <definedName name="_xlnm.Print_Area" localSheetId="0">Cover!$A$1:$AM$50</definedName>
    <definedName name="_xlnm.Print_Area" localSheetId="3">GCS!$A$1:$S$433</definedName>
    <definedName name="_xlnm.Print_Area" localSheetId="2">LEGEND!$A$1:$L$44</definedName>
    <definedName name="_xlnm.Print_Area" localSheetId="4">Lighting!$A$1:$S$38</definedName>
    <definedName name="_xlnm.Print_Area" localSheetId="1">REVISION!$A$1:$AM$62</definedName>
    <definedName name="_xlnm.Print_Area">#REF!</definedName>
    <definedName name="Print_Area_MI" localSheetId="4">#REF!</definedName>
    <definedName name="Print_Area_MI">#REF!</definedName>
    <definedName name="_xlnm.Print_Titles" localSheetId="3">GCS!$1:$2</definedName>
    <definedName name="_xlnm.Print_Titles" localSheetId="4">Lighting!$1:$2</definedName>
    <definedName name="PrintRange" localSheetId="4">#REF!</definedName>
    <definedName name="PrintRange">#REF!</definedName>
    <definedName name="Qlmax" localSheetId="4">#REF!</definedName>
    <definedName name="Qlmax">#REF!</definedName>
    <definedName name="Qstar" localSheetId="4">#REF!</definedName>
    <definedName name="Qstar">#REF!</definedName>
    <definedName name="RequisitionNo" localSheetId="4">#REF!</definedName>
    <definedName name="RequisitionNo">#REF!</definedName>
    <definedName name="rhol" localSheetId="4">#REF!</definedName>
    <definedName name="rhol">#REF!</definedName>
    <definedName name="rhov" localSheetId="4">#REF!</definedName>
    <definedName name="rhov">#REF!</definedName>
    <definedName name="Sch_or_Thk_per_Class" localSheetId="4">#REF!</definedName>
    <definedName name="Sch_or_Thk_per_Class">#REF!</definedName>
    <definedName name="SCRUBBER">#N/A</definedName>
    <definedName name="SDS" localSheetId="4">#REF!</definedName>
    <definedName name="SDS">#REF!</definedName>
    <definedName name="Section" localSheetId="4">[1]CalmingSection_Labels!#REF!</definedName>
    <definedName name="Section">[1]CalmingSection_Labels!#REF!</definedName>
    <definedName name="SectionHeight" localSheetId="4">[1]CalmingSection_Labels!#REF!</definedName>
    <definedName name="SectionHeight">[1]CalmingSection_Labels!#REF!</definedName>
    <definedName name="SheetNoContd" localSheetId="4">#REF!</definedName>
    <definedName name="SheetNoContd">#REF!</definedName>
    <definedName name="SheetNumber" localSheetId="4">[12]!SheetNumber</definedName>
    <definedName name="SheetNumber">[12]!SheetNumber</definedName>
    <definedName name="SheetNumberNext" localSheetId="4">[12]!SheetNumberNext</definedName>
    <definedName name="SheetNumberNext">[12]!SheetNumberNext</definedName>
    <definedName name="Sign1" localSheetId="4">#REF!</definedName>
    <definedName name="Sign1">#REF!</definedName>
    <definedName name="Sign2" localSheetId="4">#REF!</definedName>
    <definedName name="Sign2">#REF!</definedName>
    <definedName name="Sign3" localSheetId="4">#REF!</definedName>
    <definedName name="Sign3">#REF!</definedName>
    <definedName name="Sign4" localSheetId="4">#REF!</definedName>
    <definedName name="Sign4">#REF!</definedName>
    <definedName name="SmallPictureLeft" localSheetId="4">#REF!</definedName>
    <definedName name="SmallPictureLeft">#REF!</definedName>
    <definedName name="SmallPictureLeftDown" localSheetId="4">#REF!</definedName>
    <definedName name="SmallPictureLeftDown">#REF!</definedName>
    <definedName name="SmallPictureRight" localSheetId="4">#REF!</definedName>
    <definedName name="SmallPictureRight">#REF!</definedName>
    <definedName name="solved" localSheetId="4">#REF!</definedName>
    <definedName name="solved">#REF!</definedName>
    <definedName name="SpDistBranch" localSheetId="4">[1]GeneralFeedDevices_Labels!#REF!</definedName>
    <definedName name="SpDistBranch">[1]GeneralFeedDevices_Labels!#REF!</definedName>
    <definedName name="SpDistWet" localSheetId="4">[1]GeneralFeedDevices_Labels!#REF!</definedName>
    <definedName name="SpDistWet">[1]GeneralFeedDevices_Labels!#REF!</definedName>
    <definedName name="SpFreeH" localSheetId="4">[1]GeneralFeedDevices_Labels!#REF!</definedName>
    <definedName name="SpFreeH">[1]GeneralFeedDevices_Labels!#REF!</definedName>
    <definedName name="SpNAngle" localSheetId="4">[1]GeneralFeedDevices_Labels!#REF!</definedName>
    <definedName name="SpNAngle">[1]GeneralFeedDevices_Labels!#REF!</definedName>
    <definedName name="SpNDistData" localSheetId="4">[1]GeneralFeedDevices_Labels!#REF!</definedName>
    <definedName name="SpNDistData">[1]GeneralFeedDevices_Labels!#REF!</definedName>
    <definedName name="SpNLiqDens" localSheetId="4">[1]GeneralFeedDevices_Labels!#REF!</definedName>
    <definedName name="SpNLiqDens">[1]GeneralFeedDevices_Labels!#REF!</definedName>
    <definedName name="SpNLiqRate" localSheetId="4">[1]GeneralFeedDevices_Labels!#REF!</definedName>
    <definedName name="SpNLiqRate">[1]GeneralFeedDevices_Labels!#REF!</definedName>
    <definedName name="SpNLiqTemp" localSheetId="4">[1]GeneralFeedDevices_Labels!#REF!</definedName>
    <definedName name="SpNLiqTemp">[1]GeneralFeedDevices_Labels!#REF!</definedName>
    <definedName name="SpNMaxLiqRate" localSheetId="4">[1]GeneralFeedDevices_Labels!#REF!</definedName>
    <definedName name="SpNMaxLiqRate">[1]GeneralFeedDevices_Labels!#REF!</definedName>
    <definedName name="SpNMinLiqRate" localSheetId="4">[1]GeneralFeedDevices_Labels!#REF!</definedName>
    <definedName name="SpNMinLiqRate">[1]GeneralFeedDevices_Labels!#REF!</definedName>
    <definedName name="SpNMinP" localSheetId="4">[1]GeneralFeedDevices_Labels!#REF!</definedName>
    <definedName name="SpNMinP">[1]GeneralFeedDevices_Labels!#REF!</definedName>
    <definedName name="SpNoBranch" localSheetId="4">[1]GeneralFeedDevices_Labels!#REF!</definedName>
    <definedName name="SpNoBranch">[1]GeneralFeedDevices_Labels!#REF!</definedName>
    <definedName name="SpNoNozzles" localSheetId="4">[1]GeneralFeedDevices_Labels!#REF!</definedName>
    <definedName name="SpNoNozzles">[1]GeneralFeedDevices_Labels!#REF!</definedName>
    <definedName name="SpNoNozzlesWarn" localSheetId="4">[1]GeneralFeedDevices_Labels!#REF!</definedName>
    <definedName name="SpNoNozzlesWarn">[1]GeneralFeedDevices_Labels!#REF!</definedName>
    <definedName name="SpNOrient" localSheetId="4">[1]GeneralFeedDevices_Labels!#REF!</definedName>
    <definedName name="SpNOrient">[1]GeneralFeedDevices_Labels!#REF!</definedName>
    <definedName name="SpNozzleD" localSheetId="4">[1]GeneralFeedDevices_Labels!#REF!</definedName>
    <definedName name="SpNozzleD">[1]GeneralFeedDevices_Labels!#REF!</definedName>
    <definedName name="SpNozzleDist" localSheetId="4">[1]GeneralFeedDevices_Labels!#REF!</definedName>
    <definedName name="SpNozzleDist">[1]GeneralFeedDevices_Labels!#REF!</definedName>
    <definedName name="SpNozzTyp" localSheetId="4">[1]GeneralFeedDevices_Labels!#REF!</definedName>
    <definedName name="SpNozzTyp">[1]GeneralFeedDevices_Labels!#REF!</definedName>
    <definedName name="SpNozzVendor" localSheetId="4">[1]GeneralFeedDevices_Labels!#REF!</definedName>
    <definedName name="SpNozzVendor">[1]GeneralFeedDevices_Labels!#REF!</definedName>
    <definedName name="SpNProcData" localSheetId="4">[1]GeneralFeedDevices_Labels!#REF!</definedName>
    <definedName name="SpNProcData">[1]GeneralFeedDevices_Labels!#REF!</definedName>
    <definedName name="SpNZonePress" localSheetId="4">[1]GeneralFeedDevices_Labels!#REF!</definedName>
    <definedName name="SpNZonePress">[1]GeneralFeedDevices_Labels!#REF!</definedName>
    <definedName name="SprayIDColumn" localSheetId="4">[1]CalmingSection_Labels!#REF!</definedName>
    <definedName name="SprayIDColumn">[1]CalmingSection_Labels!#REF!</definedName>
    <definedName name="SpStNozzleD" localSheetId="4">[1]GeneralFeedDevices_Labels!#REF!</definedName>
    <definedName name="SpStNozzleD">[1]GeneralFeedDevices_Labels!#REF!</definedName>
    <definedName name="STREAM_DATA">[13]COVERSHT!$B$20:$M$23</definedName>
    <definedName name="TD" localSheetId="4">#REF!</definedName>
    <definedName name="TD">#REF!</definedName>
    <definedName name="TDtwo" localSheetId="4">#REF!</definedName>
    <definedName name="TDtwo">#REF!</definedName>
    <definedName name="TempC">[6]Feed!$D$44</definedName>
    <definedName name="TempClass">[4]Units!$I$19:$I$32</definedName>
    <definedName name="TS" localSheetId="4">#REF!</definedName>
    <definedName name="TS">#REF!</definedName>
    <definedName name="TStwo" localSheetId="4">#REF!</definedName>
    <definedName name="TStwo">#REF!</definedName>
    <definedName name="TUBE_DATA">[13]COVERSHT!$B$31:$M$38</definedName>
    <definedName name="Udctmax" localSheetId="4">#REF!</definedName>
    <definedName name="Udctmax">#REF!</definedName>
    <definedName name="Udctmaxtwo" localSheetId="4">#REF!</definedName>
    <definedName name="Udctmaxtwo">#REF!</definedName>
    <definedName name="Uslot" localSheetId="4">#REF!</definedName>
    <definedName name="Uslot">#REF!</definedName>
    <definedName name="Uslotmid" localSheetId="4">#REF!</definedName>
    <definedName name="Uslotmid">#REF!</definedName>
    <definedName name="Uslottwo" localSheetId="4">#REF!</definedName>
    <definedName name="Uslottwo">#REF!</definedName>
    <definedName name="velratio" localSheetId="4">#REF!</definedName>
    <definedName name="velratio">#REF!</definedName>
    <definedName name="velratiotwo" localSheetId="4">#REF!</definedName>
    <definedName name="velratiotwo">#REF!</definedName>
    <definedName name="WarningPosition" localSheetId="4">#REF!</definedName>
    <definedName name="WarningPosition">#REF!</definedName>
    <definedName name="WeirLoad" localSheetId="4">#REF!</definedName>
    <definedName name="WeirLoad">#REF!</definedName>
    <definedName name="WeirLoadtwo" localSheetId="4">#REF!</definedName>
    <definedName name="WeirLoadtwo">#REF!</definedName>
    <definedName name="WelcomeBorder">[1]Welcome!$A$1:$A$31,[1]Welcome!$A$26:$K$31,[1]Welcome!$L$1:$N$31,[1]Welcome!$A$1:$K$1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91029"/>
</workbook>
</file>

<file path=xl/calcChain.xml><?xml version="1.0" encoding="utf-8"?>
<calcChain xmlns="http://schemas.openxmlformats.org/spreadsheetml/2006/main">
  <c r="G218" i="57" l="1"/>
  <c r="M222" i="57" l="1"/>
  <c r="G219" i="57"/>
  <c r="G217" i="57"/>
  <c r="G216" i="57"/>
  <c r="Z8" i="56" l="1"/>
  <c r="W8" i="56"/>
  <c r="U8" i="56"/>
  <c r="S8" i="56"/>
  <c r="Q8" i="56"/>
</calcChain>
</file>

<file path=xl/sharedStrings.xml><?xml version="1.0" encoding="utf-8"?>
<sst xmlns="http://schemas.openxmlformats.org/spreadsheetml/2006/main" count="6389" uniqueCount="1764">
  <si>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</si>
  <si>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</si>
  <si>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</si>
  <si>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</si>
  <si>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</si>
  <si>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</si>
  <si>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</si>
  <si>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</si>
  <si>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</si>
  <si>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</si>
  <si>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</si>
  <si>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</si>
  <si>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</si>
  <si>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</si>
  <si>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</si>
  <si>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</si>
  <si>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</si>
  <si>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</si>
  <si>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</si>
  <si>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</si>
  <si>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</si>
  <si>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</si>
  <si>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</si>
  <si>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</si>
  <si>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</si>
  <si>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</si>
  <si>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</si>
  <si>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</si>
  <si>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</si>
  <si>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</si>
  <si>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</si>
  <si>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</si>
  <si>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</si>
  <si>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</si>
  <si>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</si>
  <si>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</si>
  <si>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</si>
  <si>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</si>
  <si>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</si>
  <si>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</si>
  <si>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</si>
  <si>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</si>
  <si>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>110</t>
  </si>
  <si>
    <t>EL</t>
  </si>
  <si>
    <t>IFC</t>
  </si>
  <si>
    <t>Description</t>
  </si>
  <si>
    <t>Item</t>
  </si>
  <si>
    <t>1. ELECTRICAL CABLE NUMBERING SYSTEM</t>
  </si>
  <si>
    <t>2. CABLE TYPE</t>
  </si>
  <si>
    <t>Rev</t>
  </si>
  <si>
    <t>Cable
Tag No.</t>
  </si>
  <si>
    <t>Service
Voltage (KV)</t>
  </si>
  <si>
    <t>Equipment Tag</t>
  </si>
  <si>
    <t>Rating
(KW)</t>
  </si>
  <si>
    <t>Cable Size (SQMM)</t>
  </si>
  <si>
    <t>Length (m)</t>
  </si>
  <si>
    <t>Cable Gland Size</t>
  </si>
  <si>
    <t>O.D
(mm)</t>
  </si>
  <si>
    <t>Cable Type</t>
  </si>
  <si>
    <t>To</t>
  </si>
  <si>
    <t>Core</t>
  </si>
  <si>
    <t>Phase</t>
  </si>
  <si>
    <t>N</t>
  </si>
  <si>
    <t>E</t>
  </si>
  <si>
    <t>Source</t>
  </si>
  <si>
    <t>Field</t>
  </si>
  <si>
    <t>1</t>
  </si>
  <si>
    <t>3C</t>
  </si>
  <si>
    <t>-</t>
  </si>
  <si>
    <t>2</t>
  </si>
  <si>
    <t>1C</t>
  </si>
  <si>
    <t>M32</t>
  </si>
  <si>
    <t>3</t>
  </si>
  <si>
    <t>4</t>
  </si>
  <si>
    <t>5</t>
  </si>
  <si>
    <t>M25</t>
  </si>
  <si>
    <t>6</t>
  </si>
  <si>
    <t>12×2.5</t>
  </si>
  <si>
    <t>12C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</si>
  <si>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</si>
  <si>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</si>
  <si>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</si>
  <si>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</si>
  <si>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</si>
  <si>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</si>
  <si>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</si>
  <si>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</si>
  <si>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</si>
  <si>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</si>
  <si>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</si>
  <si>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</si>
  <si>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</si>
  <si>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4C</t>
  </si>
  <si>
    <t>M40</t>
  </si>
  <si>
    <t>20</t>
  </si>
  <si>
    <t>M63</t>
  </si>
  <si>
    <t>21</t>
  </si>
  <si>
    <t>22</t>
  </si>
  <si>
    <t>4×4</t>
  </si>
  <si>
    <t>110VDC Charger 1</t>
  </si>
  <si>
    <t>23</t>
  </si>
  <si>
    <t>2C</t>
  </si>
  <si>
    <t>24</t>
  </si>
  <si>
    <t>25</t>
  </si>
  <si>
    <t>110VDC Charger 2</t>
  </si>
  <si>
    <t>27</t>
  </si>
  <si>
    <t>28</t>
  </si>
  <si>
    <t>4×10</t>
  </si>
  <si>
    <t>29</t>
  </si>
  <si>
    <t>30</t>
  </si>
  <si>
    <t>32</t>
  </si>
  <si>
    <t>33</t>
  </si>
  <si>
    <t>4×16</t>
  </si>
  <si>
    <t>34</t>
  </si>
  <si>
    <t>35</t>
  </si>
  <si>
    <t>M50</t>
  </si>
  <si>
    <t>LI</t>
  </si>
  <si>
    <t>0002</t>
  </si>
  <si>
    <t>H.Shakiba</t>
  </si>
  <si>
    <t>M.Mehrshad</t>
  </si>
  <si>
    <t>1- The control cable of IRP Pump will be supplied by vendor</t>
  </si>
  <si>
    <t>Electrical Cable Route &amp; Section Layout For Switchgear Building of Well Pads (BK-SSGRL-PEDCO-110-EL-PY-0007)</t>
  </si>
  <si>
    <t>CLIENT Approval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</si>
  <si>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</si>
  <si>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Reference documents are as below:</t>
  </si>
  <si>
    <t>Notes:</t>
  </si>
  <si>
    <t>GCS-TR-002</t>
  </si>
  <si>
    <t>1250KVA</t>
  </si>
  <si>
    <t>GCS-TR-001</t>
  </si>
  <si>
    <t>GCS-400-NSWG-001A</t>
  </si>
  <si>
    <t>GCS-400-NSWG-001B</t>
  </si>
  <si>
    <t>C-2101A</t>
  </si>
  <si>
    <t>GCS-TR-03</t>
  </si>
  <si>
    <t>GCS-11-SWG-001A</t>
  </si>
  <si>
    <t>GCS-11-SWG-001B</t>
  </si>
  <si>
    <t>P-2301A</t>
  </si>
  <si>
    <t>Fire Water Electric Pump</t>
  </si>
  <si>
    <t>Transformer-001 11/.42 KV</t>
  </si>
  <si>
    <t>Transformer-002 11/.42 KV</t>
  </si>
  <si>
    <t>GCS-400-NSWG-001E</t>
  </si>
  <si>
    <t>PK-C-2203A</t>
  </si>
  <si>
    <t>PK-C-2203B</t>
  </si>
  <si>
    <t>PK-2204</t>
  </si>
  <si>
    <t>PK-2201</t>
  </si>
  <si>
    <t>PK-2207</t>
  </si>
  <si>
    <t>PK-2101</t>
  </si>
  <si>
    <t>P-2203A</t>
  </si>
  <si>
    <t>P-2203B</t>
  </si>
  <si>
    <t>P-2202A</t>
  </si>
  <si>
    <t>P-2202B</t>
  </si>
  <si>
    <t>P-2101A</t>
  </si>
  <si>
    <t>P-2101B</t>
  </si>
  <si>
    <t>P-2302A</t>
  </si>
  <si>
    <t>P-2302B</t>
  </si>
  <si>
    <t>P-2209</t>
  </si>
  <si>
    <t>P-2206</t>
  </si>
  <si>
    <t>P-2201A</t>
  </si>
  <si>
    <t>P-2201B</t>
  </si>
  <si>
    <t>P-2103A</t>
  </si>
  <si>
    <t>P-2103B</t>
  </si>
  <si>
    <t>P-2104</t>
  </si>
  <si>
    <t>GCS-400-CR-01</t>
  </si>
  <si>
    <t>GCS-400-CR-02</t>
  </si>
  <si>
    <t>GCS-400-CP01</t>
  </si>
  <si>
    <t>GCS-110-CHG-001</t>
  </si>
  <si>
    <t>GCS-110-CHG-002</t>
  </si>
  <si>
    <t>GCS-24-CHG-001</t>
  </si>
  <si>
    <t>GCS-24-CHG-002</t>
  </si>
  <si>
    <t>GCS-110-UPS-001</t>
  </si>
  <si>
    <t>GCS-110-UPS-Bypass</t>
  </si>
  <si>
    <t>GCS-400-Non UPS</t>
  </si>
  <si>
    <t>GCS-230-FDP 01</t>
  </si>
  <si>
    <t>SPH-01</t>
  </si>
  <si>
    <t>SPH-02</t>
  </si>
  <si>
    <t>GCS-400-EDP-CRM</t>
  </si>
  <si>
    <t>CAP-01</t>
  </si>
  <si>
    <t>CAP-02</t>
  </si>
  <si>
    <t>Instrument &amp; Plant Air Package A</t>
  </si>
  <si>
    <t>Instrument &amp; Plant Air Package B</t>
  </si>
  <si>
    <t>Nitrogen Package</t>
  </si>
  <si>
    <t>LP Flare Package</t>
  </si>
  <si>
    <t>Dehydration Package</t>
  </si>
  <si>
    <t>Sump Pump A</t>
  </si>
  <si>
    <t>Sump Pump B</t>
  </si>
  <si>
    <t>Closed Drain Pump A</t>
  </si>
  <si>
    <t>Closed Drain Pump B</t>
  </si>
  <si>
    <t>Slug Pump A</t>
  </si>
  <si>
    <t>Slug Pump B</t>
  </si>
  <si>
    <t>Potable Water Pump</t>
  </si>
  <si>
    <t>Diesel Oil Pump</t>
  </si>
  <si>
    <t>LP Flare K.O. Drum Pump A</t>
  </si>
  <si>
    <t>LP Flare K.O. Drum Pump B</t>
  </si>
  <si>
    <t>Glycol Transfer Pump A</t>
  </si>
  <si>
    <t>Glycol Transfer Pump B</t>
  </si>
  <si>
    <t>Glycol Drain Pump</t>
  </si>
  <si>
    <t>Main Compressor Crane</t>
  </si>
  <si>
    <t>Fire Water Pumps Crane</t>
  </si>
  <si>
    <t>Process Area Normal Lighting Panel</t>
  </si>
  <si>
    <t>Process Area Emergency Lighting Panel</t>
  </si>
  <si>
    <t>Utility Area Normal Lighting Panel</t>
  </si>
  <si>
    <t>Utility Area Emergency Lighting Panel</t>
  </si>
  <si>
    <t>Cathodic Protection Transformer Rectifier1</t>
  </si>
  <si>
    <t>24VDC Charger 1</t>
  </si>
  <si>
    <t>24VDC Charger 2</t>
  </si>
  <si>
    <t>110VAC UPS 1</t>
  </si>
  <si>
    <t>110VAC UPS 2</t>
  </si>
  <si>
    <t>110VAC UPS By Pass</t>
  </si>
  <si>
    <t>Non-UPS Load for Instrument</t>
  </si>
  <si>
    <t>Space Heater &amp; Lighting for New LV Switchgear</t>
  </si>
  <si>
    <t>Space Heater &amp; Lighting for MV Switchgear</t>
  </si>
  <si>
    <t>39</t>
  </si>
  <si>
    <t>40</t>
  </si>
  <si>
    <t>42</t>
  </si>
  <si>
    <t>43</t>
  </si>
  <si>
    <t>44</t>
  </si>
  <si>
    <t>45</t>
  </si>
  <si>
    <t>47</t>
  </si>
  <si>
    <t>48</t>
  </si>
  <si>
    <t>49</t>
  </si>
  <si>
    <t>54</t>
  </si>
  <si>
    <t>55</t>
  </si>
  <si>
    <t>57</t>
  </si>
  <si>
    <t>58</t>
  </si>
  <si>
    <t>59</t>
  </si>
  <si>
    <t>60</t>
  </si>
  <si>
    <t>62</t>
  </si>
  <si>
    <t>63</t>
  </si>
  <si>
    <t>64</t>
  </si>
  <si>
    <t>65</t>
  </si>
  <si>
    <t>68</t>
  </si>
  <si>
    <t>69</t>
  </si>
  <si>
    <t>70</t>
  </si>
  <si>
    <t>72</t>
  </si>
  <si>
    <t>73</t>
  </si>
  <si>
    <t>74</t>
  </si>
  <si>
    <t>75</t>
  </si>
  <si>
    <t>77</t>
  </si>
  <si>
    <t>78</t>
  </si>
  <si>
    <t>79</t>
  </si>
  <si>
    <t>80</t>
  </si>
  <si>
    <t>82</t>
  </si>
  <si>
    <t>83</t>
  </si>
  <si>
    <t>85</t>
  </si>
  <si>
    <t>86</t>
  </si>
  <si>
    <t>87</t>
  </si>
  <si>
    <t>88</t>
  </si>
  <si>
    <t>89</t>
  </si>
  <si>
    <t>0.11DC</t>
  </si>
  <si>
    <t xml:space="preserve">800 kVA </t>
  </si>
  <si>
    <t>NGR</t>
  </si>
  <si>
    <t>GCS-3.3-NGR-01</t>
  </si>
  <si>
    <t>91</t>
  </si>
  <si>
    <t>93</t>
  </si>
  <si>
    <t>95</t>
  </si>
  <si>
    <t>97</t>
  </si>
  <si>
    <t>99</t>
  </si>
  <si>
    <t>101</t>
  </si>
  <si>
    <t>103</t>
  </si>
  <si>
    <t>105</t>
  </si>
  <si>
    <t>107</t>
  </si>
  <si>
    <t>109</t>
  </si>
  <si>
    <t>111</t>
  </si>
  <si>
    <t>113</t>
  </si>
  <si>
    <t>115</t>
  </si>
  <si>
    <t>117</t>
  </si>
  <si>
    <t>119</t>
  </si>
  <si>
    <t>121</t>
  </si>
  <si>
    <t>123</t>
  </si>
  <si>
    <t>125</t>
  </si>
  <si>
    <t>127</t>
  </si>
  <si>
    <t>129</t>
  </si>
  <si>
    <t>131</t>
  </si>
  <si>
    <t>133</t>
  </si>
  <si>
    <t>135</t>
  </si>
  <si>
    <t>137</t>
  </si>
  <si>
    <t>139</t>
  </si>
  <si>
    <t>141</t>
  </si>
  <si>
    <t>143</t>
  </si>
  <si>
    <t>145</t>
  </si>
  <si>
    <t>147</t>
  </si>
  <si>
    <t>149</t>
  </si>
  <si>
    <t>90</t>
  </si>
  <si>
    <t>92</t>
  </si>
  <si>
    <t>94</t>
  </si>
  <si>
    <t>96</t>
  </si>
  <si>
    <t>98</t>
  </si>
  <si>
    <t>100</t>
  </si>
  <si>
    <t>102</t>
  </si>
  <si>
    <t>104</t>
  </si>
  <si>
    <t>106</t>
  </si>
  <si>
    <t>108</t>
  </si>
  <si>
    <t>112</t>
  </si>
  <si>
    <t>114</t>
  </si>
  <si>
    <t>116</t>
  </si>
  <si>
    <t>118</t>
  </si>
  <si>
    <t>120</t>
  </si>
  <si>
    <t>122</t>
  </si>
  <si>
    <t>124</t>
  </si>
  <si>
    <t>126</t>
  </si>
  <si>
    <t>128</t>
  </si>
  <si>
    <t>130</t>
  </si>
  <si>
    <t>132</t>
  </si>
  <si>
    <t>134</t>
  </si>
  <si>
    <t>136</t>
  </si>
  <si>
    <t>138</t>
  </si>
  <si>
    <t>140</t>
  </si>
  <si>
    <t>142</t>
  </si>
  <si>
    <t>144</t>
  </si>
  <si>
    <t>146</t>
  </si>
  <si>
    <t>148</t>
  </si>
  <si>
    <t>DC Charger Fuse Box 1</t>
  </si>
  <si>
    <t>DC Charger Battery Bank 1</t>
  </si>
  <si>
    <t>DC Charger Fuse Box 2</t>
  </si>
  <si>
    <t>DC Charger Battery Bank 2</t>
  </si>
  <si>
    <t>UPS Fuse Box 2</t>
  </si>
  <si>
    <t>UPS Battery Bank 2</t>
  </si>
  <si>
    <t>UPS Fuse Box 1</t>
  </si>
  <si>
    <t>UPS Battery Bank 1</t>
  </si>
  <si>
    <t>26</t>
  </si>
  <si>
    <t>31</t>
  </si>
  <si>
    <t>36</t>
  </si>
  <si>
    <t>41</t>
  </si>
  <si>
    <t>46</t>
  </si>
  <si>
    <t>56</t>
  </si>
  <si>
    <t>66</t>
  </si>
  <si>
    <t>71</t>
  </si>
  <si>
    <t>76</t>
  </si>
  <si>
    <t>81</t>
  </si>
  <si>
    <t>3×95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</si>
  <si>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</si>
  <si>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</si>
  <si>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</si>
  <si>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</si>
  <si>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</si>
  <si>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</si>
  <si>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</si>
  <si>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</si>
  <si>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</si>
  <si>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</si>
  <si>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</si>
  <si>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</si>
  <si>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</si>
  <si>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</si>
  <si>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</si>
  <si>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</si>
  <si>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</si>
  <si>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</si>
  <si>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</si>
  <si>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</si>
  <si>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</si>
  <si>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</si>
  <si>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</si>
  <si>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</si>
  <si>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</si>
  <si>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</si>
  <si>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10×2.5</t>
  </si>
  <si>
    <t>3×2.5</t>
  </si>
  <si>
    <t>GCS-3.3-SWG-001</t>
  </si>
  <si>
    <t>10C</t>
  </si>
  <si>
    <t>176</t>
  </si>
  <si>
    <t>177</t>
  </si>
  <si>
    <t>3×4</t>
  </si>
  <si>
    <t>3×16</t>
  </si>
  <si>
    <t>3×70+35</t>
  </si>
  <si>
    <t>4×25</t>
  </si>
  <si>
    <t>2×16</t>
  </si>
  <si>
    <t>2×50</t>
  </si>
  <si>
    <t>3×120+70</t>
  </si>
  <si>
    <t>M75</t>
  </si>
  <si>
    <t>M90</t>
  </si>
  <si>
    <t xml:space="preserve">نگهداشت و افزایش تولید میدان نفتی بینک 
سطح‌الارض 
احداث رديف تراكم گاز در ايستگاه جمع آوري بينك </t>
  </si>
  <si>
    <t>GCS</t>
  </si>
  <si>
    <t>ELECTRICAL POWER &amp; CONTROL CABLE SCHEDULE</t>
  </si>
  <si>
    <t>CLIENT Doc. Number: F0Z-709067</t>
  </si>
  <si>
    <t>37</t>
  </si>
  <si>
    <t>June.2022</t>
  </si>
  <si>
    <t>from Secondary Side of Transformer 001 to LV Switchgear</t>
  </si>
  <si>
    <t>from Secondary Side of Transformer 002 to LV Switchgear</t>
  </si>
  <si>
    <t>Cap Bank A</t>
  </si>
  <si>
    <t>Size</t>
  </si>
  <si>
    <t>LCS for Slug Pump A</t>
  </si>
  <si>
    <t>LCS for Slug Pump B</t>
  </si>
  <si>
    <t>LCS for Glycol Transfer Pump A</t>
  </si>
  <si>
    <t>IRP--DCS for Glycol Transfer Pump B</t>
  </si>
  <si>
    <t>LCS for Glycol Transfer Pump B</t>
  </si>
  <si>
    <t>LCS for Sump Pump A</t>
  </si>
  <si>
    <t>LCS for Sump Pump B</t>
  </si>
  <si>
    <t>LCS for Closed Drain Pump A</t>
  </si>
  <si>
    <t>LCS for Closed Drain Pump B</t>
  </si>
  <si>
    <t>LCS for Potable Water Pump</t>
  </si>
  <si>
    <t>LCS for LP Flare K.O. Drum Pump A</t>
  </si>
  <si>
    <t>LCS for LP Flare K.O. Drum Pump B</t>
  </si>
  <si>
    <t>LCS for Glycol Drain Pump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</si>
  <si>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</si>
  <si>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</si>
  <si>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</si>
  <si>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</si>
  <si>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</si>
  <si>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</si>
  <si>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</si>
  <si>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</si>
  <si>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</si>
  <si>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</si>
  <si>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</si>
  <si>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</si>
  <si>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</si>
  <si>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</si>
  <si>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</si>
  <si>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</si>
  <si>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</si>
  <si>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</si>
  <si>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</si>
  <si>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</si>
  <si>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</si>
  <si>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</si>
  <si>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</si>
  <si>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</si>
  <si>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</si>
  <si>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</si>
  <si>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</si>
  <si>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</si>
  <si>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</si>
  <si>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</si>
  <si>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</si>
  <si>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</si>
  <si>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</si>
  <si>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</si>
  <si>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</si>
  <si>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</si>
  <si>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</si>
  <si>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</si>
  <si>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</si>
  <si>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Normal Panel for Gas Compressor C-2101A (Auxiliary)</t>
  </si>
  <si>
    <t>ROUT</t>
  </si>
  <si>
    <t>to Generator Control Panel</t>
  </si>
  <si>
    <t>7×2.5</t>
  </si>
  <si>
    <t>7C</t>
  </si>
  <si>
    <t>1×300</t>
  </si>
  <si>
    <t>1×95</t>
  </si>
  <si>
    <t>0.024DC</t>
  </si>
  <si>
    <t>IFA</t>
  </si>
  <si>
    <t>J: CU/SM/XLPE/SM/SC/PVC/SWA/PVC - N2XSEYRY (HV MULTI-CORE)</t>
  </si>
  <si>
    <t>K: CU/SM/XLPE/SM/SC/PVC/AWA/PVC - N2XSYRY (HV SINGLE-CORE)</t>
  </si>
  <si>
    <t>(1) 1ST Group (Cable Type Commodity Code):</t>
  </si>
  <si>
    <t>C: Control Cables</t>
  </si>
  <si>
    <t>I: Instrument Cable</t>
  </si>
  <si>
    <t>(2) 2ND Group</t>
  </si>
  <si>
    <t>From Equipment</t>
  </si>
  <si>
    <t>(3) 3RD Group</t>
  </si>
  <si>
    <t>Consumer Description: To Equipment Which will be fed.</t>
  </si>
  <si>
    <t xml:space="preserve">    XXX-XXXXX- XX  
      1         2        3    </t>
  </si>
  <si>
    <t>H: High Voltage Power Cable (20 KV &amp; Above)</t>
  </si>
  <si>
    <t>M: Medium Voltage Power Cable (3.3, 6 KV &amp; up to 20 KV)</t>
  </si>
  <si>
    <t>L: Low Voltage Power Cable (Voltage Less Than 1KV)</t>
  </si>
  <si>
    <t>I</t>
  </si>
  <si>
    <t>C</t>
  </si>
  <si>
    <t>L-NSWGA-TR001-A4</t>
  </si>
  <si>
    <t>L-NSWGA-TR001-B1</t>
  </si>
  <si>
    <t>L-NSWGA-TR001-B2</t>
  </si>
  <si>
    <t>L-NSWGA-TR001-B3</t>
  </si>
  <si>
    <t>L-NSWGA-TR001-B4</t>
  </si>
  <si>
    <t>L-NSWGA-TR001-N1</t>
  </si>
  <si>
    <t>L-NSWGA-TR001-N2</t>
  </si>
  <si>
    <t>L-NSWGA-TR001-A1</t>
  </si>
  <si>
    <t>L-NSWGA-TR001-A2</t>
  </si>
  <si>
    <t>L-NSWGA-TR001-A3</t>
  </si>
  <si>
    <t>M-11SWGA-TR001</t>
  </si>
  <si>
    <t>M-11SWGB-TR002</t>
  </si>
  <si>
    <t>Neutral CT of Transformer 001</t>
  </si>
  <si>
    <t>C-NSWGA-TR001-1</t>
  </si>
  <si>
    <t>C-NSWGA-TR001-2</t>
  </si>
  <si>
    <t>C-NSWGA-TR001-3</t>
  </si>
  <si>
    <t>L-NSWGB-TR002-A1</t>
  </si>
  <si>
    <t>L-NSWGB-TR002-A2</t>
  </si>
  <si>
    <t>L-NSWGB-TR002-A3</t>
  </si>
  <si>
    <t>L-NSWGB-TR002-A4</t>
  </si>
  <si>
    <t>L-NSWGB-TR002-B1</t>
  </si>
  <si>
    <t>L-NSWGB-TR002-B2</t>
  </si>
  <si>
    <t>L-NSWGB-TR002-B3</t>
  </si>
  <si>
    <t>L-NSWGB-TR002-B4</t>
  </si>
  <si>
    <t>L-NSWGB-TR002-C1</t>
  </si>
  <si>
    <t>L-NSWGB-TR002-C2</t>
  </si>
  <si>
    <t>L-NSWGB-TR002-C3</t>
  </si>
  <si>
    <t>L-NSWGB-TR002-C4</t>
  </si>
  <si>
    <t>L-NSWGB-TR002-N1</t>
  </si>
  <si>
    <t>M-11SWGB-TR003</t>
  </si>
  <si>
    <t>M-3.3SWG-TR003</t>
  </si>
  <si>
    <t>M-3.3SWG-P2301A</t>
  </si>
  <si>
    <t>GCS-TR-003</t>
  </si>
  <si>
    <t>M-TR003-NGR</t>
  </si>
  <si>
    <t>C-3.3SWG-TR003-1</t>
  </si>
  <si>
    <t>C-3.3SWG-TR003-2</t>
  </si>
  <si>
    <t>F</t>
  </si>
  <si>
    <t>Neutral CT of Transformer 002</t>
  </si>
  <si>
    <t>Interlock/Intertrip to Upstrem</t>
  </si>
  <si>
    <t>Neutral CT of Transformer 003</t>
  </si>
  <si>
    <t>D</t>
  </si>
  <si>
    <t>B</t>
  </si>
  <si>
    <t>Space Heater</t>
  </si>
  <si>
    <t>Differential Protection of C-2101A</t>
  </si>
  <si>
    <t>2×4</t>
  </si>
  <si>
    <t>R</t>
  </si>
  <si>
    <t>A</t>
  </si>
  <si>
    <t>Oil Heater</t>
  </si>
  <si>
    <t>Barring Device Motor</t>
  </si>
  <si>
    <t>Oil Pump</t>
  </si>
  <si>
    <t>Oil Cooler</t>
  </si>
  <si>
    <t>Lubricator Pump</t>
  </si>
  <si>
    <t>Lube Oil Cooler for Gas Compressor C-2101A (AE-2101-OC A)</t>
  </si>
  <si>
    <t>Oil Pump for Gas Compressor C-2101A (P-2101-AP A)</t>
  </si>
  <si>
    <t xml:space="preserve">Barring Device Motor for Gas Compressor C-2101A </t>
  </si>
  <si>
    <t>Oil Heater for Gas Compressor C-2101A</t>
  </si>
  <si>
    <t>Space Heater for Gas Compressor C-2101A</t>
  </si>
  <si>
    <t>Cylinder Lubricator Pump for Gas Compressor C-2101A (M-2101-LP A)</t>
  </si>
  <si>
    <t>Lubricator Heater</t>
  </si>
  <si>
    <t>Cylinder Lubricator Oil Heater for Gas Compressor C-2101A</t>
  </si>
  <si>
    <t>Aux Pump Motor for Gas Compressor C-2101A (P-2101-AX A)</t>
  </si>
  <si>
    <t>Aux Pump Motor</t>
  </si>
  <si>
    <t>Main Pump Motor</t>
  </si>
  <si>
    <t>Main Pump Motor for Gas Compressor C-2101A (P-2101-WP A)</t>
  </si>
  <si>
    <t>Electric Heater</t>
  </si>
  <si>
    <t>Water Console</t>
  </si>
  <si>
    <t>Water Console Cooler Motor for Gas Compressor C-2101A (AE-2101-WC A)</t>
  </si>
  <si>
    <t>L-NSWGB-TR002-N2</t>
  </si>
  <si>
    <t>51</t>
  </si>
  <si>
    <t>52</t>
  </si>
  <si>
    <t>53</t>
  </si>
  <si>
    <t>L-NSWGA-AC2121A</t>
  </si>
  <si>
    <t>C-NSWGA-AC2121A-02</t>
  </si>
  <si>
    <t>C-NSWGA-AC2121A-03</t>
  </si>
  <si>
    <t>LCS</t>
  </si>
  <si>
    <t>L-NSWGA-AC2122A</t>
  </si>
  <si>
    <t>C-NSWGA-AC2122A-02</t>
  </si>
  <si>
    <t>C-NSWGA-AC2122A-03</t>
  </si>
  <si>
    <t>L-NSWGB-AC2121B</t>
  </si>
  <si>
    <t>C-NSWGB-AC2121B-02</t>
  </si>
  <si>
    <t>C-NSWGB-AC2121B-03</t>
  </si>
  <si>
    <t>L-NSWGB-AC2122B</t>
  </si>
  <si>
    <t>C-NSWGB-AC2122B-02</t>
  </si>
  <si>
    <t>C-NSWGB-AC2122B-03</t>
  </si>
  <si>
    <t>L-NSWGA-AC2121C</t>
  </si>
  <si>
    <t>C-NSWGA-AC2121C-02</t>
  </si>
  <si>
    <t>C-NSWGA-AC2121C-03</t>
  </si>
  <si>
    <t>L-NSWGA-AC2122C</t>
  </si>
  <si>
    <t>C-NSWGA-AC2122C-02</t>
  </si>
  <si>
    <t>C-NSWGA-AC2122C-03</t>
  </si>
  <si>
    <t>L-NSWGA-AC2131A</t>
  </si>
  <si>
    <t>C-NSWGA-AC2131A-02</t>
  </si>
  <si>
    <t>C-NSWGA-AC2131A-03</t>
  </si>
  <si>
    <t>L-NSWGA-AC2132A</t>
  </si>
  <si>
    <t>C-NSWGA-AC2132A-02</t>
  </si>
  <si>
    <t>C-NSWGA-AC2132A-03</t>
  </si>
  <si>
    <t>L-NSWGB-AC2131B</t>
  </si>
  <si>
    <t>C-NSWGB-AC2131B-02</t>
  </si>
  <si>
    <t>C-NSWGB-AC2131B-03</t>
  </si>
  <si>
    <t>L-NSWGB-AC2132B</t>
  </si>
  <si>
    <t>C-NSWGB-AC2132B-02</t>
  </si>
  <si>
    <t>C-NSWGB-AC2132B-03</t>
  </si>
  <si>
    <t>L-NSWGA-AC2131C</t>
  </si>
  <si>
    <t>C-NSWGA-AC2131C-02</t>
  </si>
  <si>
    <t>C-NSWGA-AC2131C-03</t>
  </si>
  <si>
    <t>L-NSWGA-AC2132C</t>
  </si>
  <si>
    <t>C-NSWGA-AC2132C-02</t>
  </si>
  <si>
    <t>C-NSWGA-AC2132C-03</t>
  </si>
  <si>
    <t>Z</t>
  </si>
  <si>
    <t>L-NSWGB-PK2101</t>
  </si>
  <si>
    <t>L-NSWGE-P-2201A</t>
  </si>
  <si>
    <t>C-NSWGE-P-2201A-02</t>
  </si>
  <si>
    <t>C-NSWGE-P-2201A-03</t>
  </si>
  <si>
    <t>L-NSWGE-P-2201B</t>
  </si>
  <si>
    <t>C-NSWGE-P-2201B-02</t>
  </si>
  <si>
    <t>C-NSWGE-P-2201B-03</t>
  </si>
  <si>
    <t>L-NSWGA-P-2103A</t>
  </si>
  <si>
    <t>C-NSWGA-P-2103A-02</t>
  </si>
  <si>
    <t>C-NSWGA-P-2103A-03</t>
  </si>
  <si>
    <t>L-NSWGB-P-2103B</t>
  </si>
  <si>
    <t>C-NSWGB-P-2103B-02</t>
  </si>
  <si>
    <t>C-NSWGB-P-2103B-03</t>
  </si>
  <si>
    <t>L-NSWGB-P-2104</t>
  </si>
  <si>
    <t>C-NSWGB-P-2104-02</t>
  </si>
  <si>
    <t>C-NSWGB-P-2104-03</t>
  </si>
  <si>
    <t>L-NSWGA-CP01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</si>
  <si>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</si>
  <si>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</si>
  <si>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</si>
  <si>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</si>
  <si>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</si>
  <si>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</si>
  <si>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</si>
  <si>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</si>
  <si>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</si>
  <si>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</si>
  <si>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</si>
  <si>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</si>
  <si>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</si>
  <si>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231</t>
  </si>
  <si>
    <t>232</t>
  </si>
  <si>
    <t>233</t>
  </si>
  <si>
    <t>235</t>
  </si>
  <si>
    <t>236</t>
  </si>
  <si>
    <t>237</t>
  </si>
  <si>
    <t>239</t>
  </si>
  <si>
    <t>240</t>
  </si>
  <si>
    <t>241</t>
  </si>
  <si>
    <t>243</t>
  </si>
  <si>
    <t>244</t>
  </si>
  <si>
    <t>245</t>
  </si>
  <si>
    <t>247</t>
  </si>
  <si>
    <t>248</t>
  </si>
  <si>
    <t>249</t>
  </si>
  <si>
    <t>251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</si>
  <si>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</si>
  <si>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</si>
  <si>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</si>
  <si>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</si>
  <si>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</si>
  <si>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</si>
  <si>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</si>
  <si>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</si>
  <si>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</si>
  <si>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</si>
  <si>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</si>
  <si>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</si>
  <si>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</si>
  <si>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</si>
  <si>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</si>
  <si>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</si>
  <si>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278</t>
  </si>
  <si>
    <t>279</t>
  </si>
  <si>
    <t>GCS-DG-001</t>
  </si>
  <si>
    <t>L-NSWGE-EDP-CRM</t>
  </si>
  <si>
    <t>L-NSWGE-SPH-01</t>
  </si>
  <si>
    <t>L-NSWGE-SPH-02</t>
  </si>
  <si>
    <t>L-NSWGE-FDP 01</t>
  </si>
  <si>
    <t>L-NSWGE-Non UPS</t>
  </si>
  <si>
    <t>L-NSWGE-UPS-Bypass</t>
  </si>
  <si>
    <t>L-NSWGA-DG-001A1</t>
  </si>
  <si>
    <t>L-NSWGA-DG-001A2</t>
  </si>
  <si>
    <t>L-NSWGA-DG-001N1</t>
  </si>
  <si>
    <t>L-NSWGA-TR001-C1</t>
  </si>
  <si>
    <t>L-NSWGA-TR001-C2</t>
  </si>
  <si>
    <t>L-NSWGA-TR001-C3</t>
  </si>
  <si>
    <t>L-NSWGA-TR001-C4</t>
  </si>
  <si>
    <t>C-NSWGA-TR002-1</t>
  </si>
  <si>
    <t>C-NSWGA-TR002-2</t>
  </si>
  <si>
    <t>C-NSWGA-TR002-3</t>
  </si>
  <si>
    <t>MCC-2101A</t>
  </si>
  <si>
    <t>MCC-2101B</t>
  </si>
  <si>
    <t>MCC-2101C</t>
  </si>
  <si>
    <t>EHTC</t>
  </si>
  <si>
    <t>First &amp; Second Stage Gas Compressor C-2101A</t>
  </si>
  <si>
    <t>Capacitor Bank for Gas Compressor C-2101A</t>
  </si>
  <si>
    <t>Ammeter for Gas Compressor C-2101A</t>
  </si>
  <si>
    <t>IRP (UCP-A)</t>
  </si>
  <si>
    <t>IRP (UCP-A) for Gas Compressor C-2101A</t>
  </si>
  <si>
    <t>C-11SWGA-IRP-A</t>
  </si>
  <si>
    <t>C-11SWGA-IRP-A (ESD)</t>
  </si>
  <si>
    <t>IRP (ESD) for Gas Compressor C-2101A</t>
  </si>
  <si>
    <t>350 kvar</t>
  </si>
  <si>
    <t>L-11SWGA-SPH-A</t>
  </si>
  <si>
    <t>M-11SWGA-C2101-A</t>
  </si>
  <si>
    <t>M-11SWGA-CAP-A</t>
  </si>
  <si>
    <t>C-11SWGA-C2101-A</t>
  </si>
  <si>
    <t>UCP-A</t>
  </si>
  <si>
    <t>IRP (UCP-A) for Oil Heater C-2101A</t>
  </si>
  <si>
    <t>IRP (UCP-A) for Barring Device Motor C-2101A</t>
  </si>
  <si>
    <t>IRP (UCP-A) for Oil Pump C-2101A</t>
  </si>
  <si>
    <t>IRP (UCP-A) for Lube Oil Cooler C-2101A</t>
  </si>
  <si>
    <t>IRP (UCP-A) for Cylinder Lubricator Pump C-2101A</t>
  </si>
  <si>
    <t>IRP (UCP-A) for Cylinder Lubricator Oil Heater C-2101A</t>
  </si>
  <si>
    <t>IRP (UCP-A) for Aux Pump Motor C-2101A</t>
  </si>
  <si>
    <t>IRP (UCP-A) for Main Pump Motor C-2101A</t>
  </si>
  <si>
    <t>Electric Heater for Gas Compressor C-2101A (P-2101-WH A)</t>
  </si>
  <si>
    <t>IRP (UCP-A) for Electric Heater C-2101A</t>
  </si>
  <si>
    <t>50</t>
  </si>
  <si>
    <t>67</t>
  </si>
  <si>
    <t>M-11SWGB-C2101-B</t>
  </si>
  <si>
    <t>C-2101B</t>
  </si>
  <si>
    <t>First &amp; Second Stage Gas Compressor C-2101B</t>
  </si>
  <si>
    <t>L-11SWGB-SPH-B</t>
  </si>
  <si>
    <t>Space Heater for Gas Compressor C-2101B</t>
  </si>
  <si>
    <t>C-11SWGB-IRP-B</t>
  </si>
  <si>
    <t>IRP (UCP-B)</t>
  </si>
  <si>
    <t>IRP (UCP-B) for Gas Compressor C-2101B</t>
  </si>
  <si>
    <t>C-11SWGB-IRP-B (ESD)</t>
  </si>
  <si>
    <t>IRP (ESD) for Gas Compressor C-2101B</t>
  </si>
  <si>
    <t>C-11SWGB-C2101-B</t>
  </si>
  <si>
    <t>Ammeter for Gas Compressor C-2101B</t>
  </si>
  <si>
    <t>UCP-B</t>
  </si>
  <si>
    <t>Differential Protection of C-2101B</t>
  </si>
  <si>
    <t>M-11SWGB-CAP-B</t>
  </si>
  <si>
    <t>Cap Bank B</t>
  </si>
  <si>
    <t>Capacitor Bank for Gas Compressor C-2101B</t>
  </si>
  <si>
    <t>C-11SWGA-CAP-A</t>
  </si>
  <si>
    <t>Control for Capacitor Bank of C-2101A</t>
  </si>
  <si>
    <t>Control for Capacitor Bank of C-2101B</t>
  </si>
  <si>
    <t>Normal Panel for Gas Compressor C-2101B (Auxiliary)</t>
  </si>
  <si>
    <t>IRP (UCP-B) for Oil Heater C-2101B</t>
  </si>
  <si>
    <t xml:space="preserve">Barring Device Motor for Gas Compressor C-2101B </t>
  </si>
  <si>
    <t>IRP (UCP-B) for Barring Device Motor C-2101B</t>
  </si>
  <si>
    <t>Oil Pump for Gas Compressor C-2101B (P-2101-AP B)</t>
  </si>
  <si>
    <t>IRP (UCP-B) for Oil Pump C-2101B</t>
  </si>
  <si>
    <t>Lube Oil Cooler for Gas Compressor C-2101B (AE-2101-OC B)</t>
  </si>
  <si>
    <t>IRP (UCP-B) for Lube Oil Cooler C-2101B</t>
  </si>
  <si>
    <t>Cylinder Lubricator Pump for Gas Compressor C-2101B (M-2101-LP B)</t>
  </si>
  <si>
    <t>IRP (UCP-B) for Cylinder Lubricator Pump C-2101B</t>
  </si>
  <si>
    <t>Cylinder Lubricator Oil Heater for Gas Compressor C-2101B</t>
  </si>
  <si>
    <t>IRP (UCP-B) for Cylinder Lubricator Oil Heater C-2101B</t>
  </si>
  <si>
    <t>IRP (UCP-B) for Aux Pump Motor C-2101B</t>
  </si>
  <si>
    <t>IRP (UCP-B) for Main Pump Motor C-2101B</t>
  </si>
  <si>
    <t>Electric Heater for Gas Compressor C-2101B (P-2101-WH B)</t>
  </si>
  <si>
    <t>IRP (UCP-B) for Electric Heater C-2101B</t>
  </si>
  <si>
    <t>Water Console Cooler Motor for Gas Compressor C-2101B (AE-2101-WC B)</t>
  </si>
  <si>
    <t>IRP (UCP-B) forWater Console Cooler Motor C-2101B</t>
  </si>
  <si>
    <t>GCS-11-SWG-001C</t>
  </si>
  <si>
    <t>C-2101C</t>
  </si>
  <si>
    <t>First &amp; Second Stage Gas Compressor C-2101C</t>
  </si>
  <si>
    <t>L-11SWGC-SPH-C</t>
  </si>
  <si>
    <t>Space Heater for Gas Compressor C-2101C</t>
  </si>
  <si>
    <t>C-11SWGC-IRP-C</t>
  </si>
  <si>
    <t>IRP (UCP-C)</t>
  </si>
  <si>
    <t>IRP (UCP-C) for Gas Compressor C-2101C</t>
  </si>
  <si>
    <t>C-11SWGC-IRP-C (ESD)</t>
  </si>
  <si>
    <t>IRP (ESD) for Gas Compressor C-2101C</t>
  </si>
  <si>
    <t>C-11SWGC-C2101-C</t>
  </si>
  <si>
    <t>Ammeter for Gas Compressor C-2101C</t>
  </si>
  <si>
    <t>UCP-C</t>
  </si>
  <si>
    <t>Differential Protection of C-2101C</t>
  </si>
  <si>
    <t>Cap Bank C</t>
  </si>
  <si>
    <t>Capacitor Bank for Gas Compressor C-2101C</t>
  </si>
  <si>
    <t>C-11SWGC-2101-C</t>
  </si>
  <si>
    <t>C-11SWGB-CAP-B</t>
  </si>
  <si>
    <t>C-11SWGC-CAP-C</t>
  </si>
  <si>
    <t>Control for Capacitor Bank of C-2101C</t>
  </si>
  <si>
    <t>Normal Panel for Gas Compressor C-2101C (Auxiliary)</t>
  </si>
  <si>
    <t>Oil Heater for Gas Compressor C-2101C</t>
  </si>
  <si>
    <t>IRP (UCP-C) for Oil Heater C-2101C</t>
  </si>
  <si>
    <t xml:space="preserve">Barring Device Motor for Gas Compressor C-2101C </t>
  </si>
  <si>
    <t>IRP (UCP-C) for Barring Device Motor C-2101C</t>
  </si>
  <si>
    <t>Oil Pump for Gas Compressor C-2101C (P-2101-AP C)</t>
  </si>
  <si>
    <t>IRP (UCP-C) for Oil Pump C-2101C</t>
  </si>
  <si>
    <t>Lube Oil Cooler for Gas Compressor C-2101C (AE-2101-OC C)</t>
  </si>
  <si>
    <t>Cylinder Lubricator Pump for Gas Compressor C-2101C (M-2101-LP C)</t>
  </si>
  <si>
    <t>IRP (UCP-C) for Cylinder Lubricator Pump C-2101C</t>
  </si>
  <si>
    <t>Cylinder Lubricator Oil Heater for Gas Compressor C-2101C</t>
  </si>
  <si>
    <t>IRP (UCP-C) for Cylinder Lubricator Oil Heater C-2101C</t>
  </si>
  <si>
    <t>Aux Pump Motor for Gas Compressor C-2101B (P-2101-AX C)</t>
  </si>
  <si>
    <t>Main Pump Motor for Gas Compressor C-2101C (P-2101-WP C)</t>
  </si>
  <si>
    <t>IRP (UCP-C) for Main Pump Motor C-2101C</t>
  </si>
  <si>
    <t>Electric Heater for Gas Compressor C-2101B (P-2101-WH C)</t>
  </si>
  <si>
    <t>IRP (UCP-C) for Electric Heater C-2101C</t>
  </si>
  <si>
    <t>Water Console Cooler Motor for Gas Compressor C-2101C (AE-2101-WC C)</t>
  </si>
  <si>
    <t>84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</si>
  <si>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</si>
  <si>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</si>
  <si>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</si>
  <si>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</si>
  <si>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</si>
  <si>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</si>
  <si>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</si>
  <si>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</si>
  <si>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</si>
  <si>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280</t>
  </si>
  <si>
    <t>281</t>
  </si>
  <si>
    <t>282</t>
  </si>
  <si>
    <t>283</t>
  </si>
  <si>
    <t>284</t>
  </si>
  <si>
    <t>RCP</t>
  </si>
  <si>
    <t>from 3.3 Switchgear to Transformer 003</t>
  </si>
  <si>
    <t>LCS for P-2301A</t>
  </si>
  <si>
    <t>C-3.3SWG-LCS</t>
  </si>
  <si>
    <t>285</t>
  </si>
  <si>
    <t>286</t>
  </si>
  <si>
    <t>287</t>
  </si>
  <si>
    <t>288</t>
  </si>
  <si>
    <t>289</t>
  </si>
  <si>
    <t>290</t>
  </si>
  <si>
    <t>L-NSWGE-EDP-01</t>
  </si>
  <si>
    <t>L-NSWGE-EDP-02</t>
  </si>
  <si>
    <t>WS-PR-01</t>
  </si>
  <si>
    <t>L-WS-PR-01-WS-PR-02</t>
  </si>
  <si>
    <t>WS-PR-02</t>
  </si>
  <si>
    <t>L-WS-PR-01-SC-PR-01</t>
  </si>
  <si>
    <t>SC-PR-01</t>
  </si>
  <si>
    <t>L-WS-PR-02-SC-PR-02</t>
  </si>
  <si>
    <t>SC-PR-02</t>
  </si>
  <si>
    <t>to Junction Box for Second Welding Receptacle (Process Area)</t>
  </si>
  <si>
    <t>to Junction Box for Fisrt Outlet Socket (Process Area)</t>
  </si>
  <si>
    <t>to Junction Box for Second Outlet Socket (Process Area)</t>
  </si>
  <si>
    <t>291</t>
  </si>
  <si>
    <t>292</t>
  </si>
  <si>
    <t>First Welding Receptacle (Process Area)</t>
  </si>
  <si>
    <t>Third Welding Receptacle (Process Area)</t>
  </si>
  <si>
    <t>WS-PR-03</t>
  </si>
  <si>
    <t>WS-PR-04</t>
  </si>
  <si>
    <t>SC-PR-03</t>
  </si>
  <si>
    <t>L-WS-PR-03-WS-PR-04</t>
  </si>
  <si>
    <t>L-WS-PR-03-SC-PR-03</t>
  </si>
  <si>
    <t>to Junction Box for Fourth Welding Receptacle (Process Area)</t>
  </si>
  <si>
    <t>WS-PR-05</t>
  </si>
  <si>
    <t>L-WS-PR-04-WS-PR-05</t>
  </si>
  <si>
    <t>L-WS-PR-05-WS-SC-05</t>
  </si>
  <si>
    <t>SC-PR-05</t>
  </si>
  <si>
    <t>SC-PR-04</t>
  </si>
  <si>
    <t>L-WS-PR-04-SC-PR-04</t>
  </si>
  <si>
    <t>293</t>
  </si>
  <si>
    <t>294</t>
  </si>
  <si>
    <t>295</t>
  </si>
  <si>
    <t>296</t>
  </si>
  <si>
    <t>297</t>
  </si>
  <si>
    <t>to Junction Box for Fourth Outlet Socket (Process Area)</t>
  </si>
  <si>
    <t>to Junction Box for Third Welding Receptacle (Process Area)</t>
  </si>
  <si>
    <t>to Junction Box for Fifth Welding Receptacle (Process Area)</t>
  </si>
  <si>
    <t>to Junction Box for Fitfth Outlet Socket (Process Area)</t>
  </si>
  <si>
    <t>L-WS-UT-01-SC-UT-01</t>
  </si>
  <si>
    <t>WS-UT-01</t>
  </si>
  <si>
    <t>WS-UT-02</t>
  </si>
  <si>
    <t>SC-UT-01</t>
  </si>
  <si>
    <t>First Welding Receptacle (Utility Area)</t>
  </si>
  <si>
    <t>to Junction Box for First Outlet Socket (Utility Area)</t>
  </si>
  <si>
    <t>L-WS-UT-02-SC-UT-02</t>
  </si>
  <si>
    <t>SC-UT-02</t>
  </si>
  <si>
    <t>to Junction Box for Second Outlet Socket (Utility Area)</t>
  </si>
  <si>
    <t>Second Welding Receptacle (Utility Area)</t>
  </si>
  <si>
    <t>L-110-CHG001-FB1</t>
  </si>
  <si>
    <t>L-NSWGA-110-CHG001</t>
  </si>
  <si>
    <t>L-NSWGE-110-CHG002</t>
  </si>
  <si>
    <t>L-110-CHG002-FB2</t>
  </si>
  <si>
    <t>L-NSWGA-24-CHG001</t>
  </si>
  <si>
    <t>L-24-CHG001-FB1</t>
  </si>
  <si>
    <t>110-Fuse Box 1</t>
  </si>
  <si>
    <t>110-Battery Bank 1</t>
  </si>
  <si>
    <t>110-Fuse Box 2</t>
  </si>
  <si>
    <t>110-Battery Bank 2</t>
  </si>
  <si>
    <t>24-Fuse Box 1</t>
  </si>
  <si>
    <t>24-Battery Bank 1</t>
  </si>
  <si>
    <t>L-24-FB1-BAT1</t>
  </si>
  <si>
    <t>L-NSWGE-24-CHG002</t>
  </si>
  <si>
    <t>24-Fuse Box 2</t>
  </si>
  <si>
    <t>24-Battery Bank 2</t>
  </si>
  <si>
    <t>L-24-CHG002-FB2</t>
  </si>
  <si>
    <t>L-24-FB2-BAT2</t>
  </si>
  <si>
    <t>L-110-UPS001-FB1</t>
  </si>
  <si>
    <t>L-110CH-FB1-BAT1</t>
  </si>
  <si>
    <t>L-110CH-FB2-BAT2</t>
  </si>
  <si>
    <t xml:space="preserve">3.3 KV New Switchgear </t>
  </si>
  <si>
    <t xml:space="preserve">To 3.3 KV New Switchgear </t>
  </si>
  <si>
    <t>To 0.4 KV New Switchgear A &amp; Coupler</t>
  </si>
  <si>
    <t>0.4 KV New Switchgear A</t>
  </si>
  <si>
    <t>0.4 KV New Switchgear B</t>
  </si>
  <si>
    <t>To 0.4 KV New Switchgear B</t>
  </si>
  <si>
    <t>To 0.4 KV New Switchgear E</t>
  </si>
  <si>
    <t>0.4 KV New Switchgear E</t>
  </si>
  <si>
    <t>L-110CH-F05</t>
  </si>
  <si>
    <t>To RCP</t>
  </si>
  <si>
    <t>GCS-110-CHG-F05</t>
  </si>
  <si>
    <t>L-110CH-F09</t>
  </si>
  <si>
    <t>L-110CH-F10</t>
  </si>
  <si>
    <t>L-110CH-F11</t>
  </si>
  <si>
    <t>L-110CH-F12</t>
  </si>
  <si>
    <t>GCS-110-CHG-F09</t>
  </si>
  <si>
    <t>GCS-110-CHG-F10</t>
  </si>
  <si>
    <t>GCS-110-CHG-F11</t>
  </si>
  <si>
    <t>GCS-110-CHG-F12</t>
  </si>
  <si>
    <t>L-24CH-F05</t>
  </si>
  <si>
    <t>L-24CH-F03</t>
  </si>
  <si>
    <t>GCS-24-CHG-F03</t>
  </si>
  <si>
    <t>GCS-24-CHG-F05</t>
  </si>
  <si>
    <t>F&amp;G System Panel</t>
  </si>
  <si>
    <t>L-24CH-F04</t>
  </si>
  <si>
    <t>GCS-24-CHG-F04</t>
  </si>
  <si>
    <t>F&amp;G System Panel (Redundant)</t>
  </si>
  <si>
    <t>FACP</t>
  </si>
  <si>
    <t>L-24CH-F06</t>
  </si>
  <si>
    <t>GCS-24-CHG-F06</t>
  </si>
  <si>
    <t>L-24CH-F07</t>
  </si>
  <si>
    <t>L-24CH-F08</t>
  </si>
  <si>
    <t>GCS-24-CHG-F07</t>
  </si>
  <si>
    <t>GCS-24-CHG-F08</t>
  </si>
  <si>
    <t>Fire Protection</t>
  </si>
  <si>
    <t>Fire Protection &amp; Total Flooding System UCP</t>
  </si>
  <si>
    <t>Fire Protection &amp; Total Flooding System UCP (Redundant)</t>
  </si>
  <si>
    <t>L-110-UPS002-FB2</t>
  </si>
  <si>
    <t>L-110UPS-FB1-BAT1</t>
  </si>
  <si>
    <t>L-NSWGA-110-UPS002</t>
  </si>
  <si>
    <t>L-110UPS-FB2-BAT2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</si>
  <si>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</si>
  <si>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</si>
  <si>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</si>
  <si>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</si>
  <si>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</si>
  <si>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</si>
  <si>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</si>
  <si>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</si>
  <si>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</si>
  <si>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L-110UPS-F03</t>
  </si>
  <si>
    <t>GCS-110-UPS-F03</t>
  </si>
  <si>
    <t>307</t>
  </si>
  <si>
    <t>L-110UPS-F04</t>
  </si>
  <si>
    <t>GCS-110-UPS-F04</t>
  </si>
  <si>
    <t>L-110UPS-F05</t>
  </si>
  <si>
    <t>GCS-110-UPS-F05</t>
  </si>
  <si>
    <t>L-110UPS-F06</t>
  </si>
  <si>
    <t>GCS-110-UPS-F06</t>
  </si>
  <si>
    <t>L-110UPS-F07</t>
  </si>
  <si>
    <t>L-110UPS-F08</t>
  </si>
  <si>
    <t>308</t>
  </si>
  <si>
    <t>309</t>
  </si>
  <si>
    <t>310</t>
  </si>
  <si>
    <t>311</t>
  </si>
  <si>
    <t>312</t>
  </si>
  <si>
    <t>L-110UPS-F09</t>
  </si>
  <si>
    <t>L-110UPS-F10</t>
  </si>
  <si>
    <t>GCS-110-UPS-F08</t>
  </si>
  <si>
    <t>GCS-110-UPS-F07</t>
  </si>
  <si>
    <t>GCS-110-UPS-F09</t>
  </si>
  <si>
    <t>GCS-110-UPS-F10</t>
  </si>
  <si>
    <t>L-110UPS-F11</t>
  </si>
  <si>
    <t>GCS-110-UPS-F11</t>
  </si>
  <si>
    <t>Paging System</t>
  </si>
  <si>
    <t>L-110UPS-F12</t>
  </si>
  <si>
    <t>To Paging System</t>
  </si>
  <si>
    <t>GCS-110-UPS-F12</t>
  </si>
  <si>
    <t>To Paging System (Redundant)</t>
  </si>
  <si>
    <t>313</t>
  </si>
  <si>
    <t>314</t>
  </si>
  <si>
    <t>315</t>
  </si>
  <si>
    <t>316</t>
  </si>
  <si>
    <t>L-110UPS-F13</t>
  </si>
  <si>
    <t>317</t>
  </si>
  <si>
    <t>318</t>
  </si>
  <si>
    <t>GCS-110-UPS-F13</t>
  </si>
  <si>
    <t>L-110UPS-F14</t>
  </si>
  <si>
    <t>GCS-110-UPS-F14</t>
  </si>
  <si>
    <t>L-110UPS-F15</t>
  </si>
  <si>
    <t>GCS-110-UPS-F15</t>
  </si>
  <si>
    <t>Nitrogen Package Local UCP A/B</t>
  </si>
  <si>
    <t>L-110UPS-F16</t>
  </si>
  <si>
    <t>GCS-110-UPS-F16</t>
  </si>
  <si>
    <t>Nitrogen Package Local UCP A/B (Redundant)</t>
  </si>
  <si>
    <t>319</t>
  </si>
  <si>
    <t>320</t>
  </si>
  <si>
    <t>L-110UPS-F17</t>
  </si>
  <si>
    <t>GCS-110-UPS-F17</t>
  </si>
  <si>
    <t>Operator WorkStation</t>
  </si>
  <si>
    <t>Operator WorkStation (Including DCS, ESD, Package)</t>
  </si>
  <si>
    <t>321</t>
  </si>
  <si>
    <t>L-110UPS-F18</t>
  </si>
  <si>
    <t>GCS-110-UPS-F18</t>
  </si>
  <si>
    <t>DCS Engineering Workstation</t>
  </si>
  <si>
    <t>ESD Engineering Workstation</t>
  </si>
  <si>
    <t>GCS-110-UPS-F19</t>
  </si>
  <si>
    <t>L-110UPS-F19</t>
  </si>
  <si>
    <t>322</t>
  </si>
  <si>
    <t>323</t>
  </si>
  <si>
    <t>To DCS Engineering Workstation</t>
  </si>
  <si>
    <t>To ESD Engineering Workstation</t>
  </si>
  <si>
    <t>L-110UPS-F20</t>
  </si>
  <si>
    <t>324</t>
  </si>
  <si>
    <t>GCS-110-UPS-F20</t>
  </si>
  <si>
    <t xml:space="preserve">F&amp;G Operator / Engineering </t>
  </si>
  <si>
    <t xml:space="preserve">To F&amp;G Operator / Engineering </t>
  </si>
  <si>
    <t>Control Desk Sockets</t>
  </si>
  <si>
    <t>GCS-400-Non UPS-F01</t>
  </si>
  <si>
    <t>L-Non UPS-F01</t>
  </si>
  <si>
    <t>F01</t>
  </si>
  <si>
    <t>325</t>
  </si>
  <si>
    <t>326</t>
  </si>
  <si>
    <t>L-Non UPS-F02</t>
  </si>
  <si>
    <t>GCS-400-Non UPS-F02</t>
  </si>
  <si>
    <t>F02</t>
  </si>
  <si>
    <t>L-Non UPS-F03</t>
  </si>
  <si>
    <t>GCS-400-Non UPS-F03</t>
  </si>
  <si>
    <t>F03</t>
  </si>
  <si>
    <t>L-Non UPS-F04</t>
  </si>
  <si>
    <t>L-Non UPS-F05</t>
  </si>
  <si>
    <t>L-Non UPS-F06</t>
  </si>
  <si>
    <t>L-Non UPS-F07</t>
  </si>
  <si>
    <t>GCS-400-Non UPS-F04</t>
  </si>
  <si>
    <t>GCS-400-Non UPS-F05</t>
  </si>
  <si>
    <t>GCS-400-Non UPS-F06</t>
  </si>
  <si>
    <t>GCS-400-Non UPS-F07</t>
  </si>
  <si>
    <t>L-Non UPS-F08</t>
  </si>
  <si>
    <t>L-Non UPS-F09</t>
  </si>
  <si>
    <t>L-Non UPS-F10</t>
  </si>
  <si>
    <t>GCS-400-Non UPS-F08</t>
  </si>
  <si>
    <t>GCS-400-Non UPS-F09</t>
  </si>
  <si>
    <t>GCS-400-Non UPS-F10</t>
  </si>
  <si>
    <t>Cabinet Utilities For Total Flooding UCP(Heater, Socket, Fan, Light)</t>
  </si>
  <si>
    <t>Cabinet Utilities For Paging Cabinet (Heater, Socket, Fan, Light)</t>
  </si>
  <si>
    <t>Cabinet Utilities For Nitrogen package UCP(Heater, Socket, Fan, Light)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</si>
  <si>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</si>
  <si>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</si>
  <si>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</si>
  <si>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</si>
  <si>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</si>
  <si>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</si>
  <si>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</si>
  <si>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</si>
  <si>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</si>
  <si>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</si>
  <si>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</si>
  <si>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</si>
  <si>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</si>
  <si>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F04</t>
  </si>
  <si>
    <t>F05</t>
  </si>
  <si>
    <t>F06</t>
  </si>
  <si>
    <t>F07</t>
  </si>
  <si>
    <t>F08</t>
  </si>
  <si>
    <t>F09</t>
  </si>
  <si>
    <t>F10</t>
  </si>
  <si>
    <t>Cable 1 of LV Switchgear A Capacitor Bank</t>
  </si>
  <si>
    <t>Cable 2 of LV Switchgear A Capacitor Bank</t>
  </si>
  <si>
    <t>L-NSWGA-CAP-A-01</t>
  </si>
  <si>
    <t>L-NSWGA-CAP-A-02</t>
  </si>
  <si>
    <t>C-NSWGA-CAP-A</t>
  </si>
  <si>
    <t>Control Cable of LV Switchgear A Capacitor Bank</t>
  </si>
  <si>
    <t>L-NSWGA-CAP-B-01</t>
  </si>
  <si>
    <t>L-NSWGA-CAP-B-02</t>
  </si>
  <si>
    <t>C-NSWGA-CAP-B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</si>
  <si>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</si>
  <si>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</si>
  <si>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</si>
  <si>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</si>
  <si>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</si>
  <si>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</si>
  <si>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</si>
  <si>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</si>
  <si>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</si>
  <si>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</si>
  <si>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</si>
  <si>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</si>
  <si>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</si>
  <si>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</si>
  <si>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</si>
  <si>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</si>
  <si>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</si>
  <si>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</si>
  <si>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</si>
  <si>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</si>
  <si>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M-11SWGA-CAP-1</t>
  </si>
  <si>
    <t>M-11SWGB-CAP-2</t>
  </si>
  <si>
    <t>M-11SWGB-CAP-3</t>
  </si>
  <si>
    <t>Existing MV Capacitor Bank 1</t>
  </si>
  <si>
    <t>Existing MV Capacitor Bank 2</t>
  </si>
  <si>
    <t>Existing MV Capacitor Bank 3</t>
  </si>
  <si>
    <t>GCS-400-EDP-01</t>
  </si>
  <si>
    <t>GCS-400-EDP-02</t>
  </si>
  <si>
    <t>L-NSWGE-CCTV</t>
  </si>
  <si>
    <t>CCTV Control Building</t>
  </si>
  <si>
    <t>From 11KV Switchgear B to RCP</t>
  </si>
  <si>
    <t>From 11KV Switchgear A to RCP</t>
  </si>
  <si>
    <t>Transformer 001 Mechanical Protection</t>
  </si>
  <si>
    <t>Transformer 002 Mechanical Protection</t>
  </si>
  <si>
    <t>From 11SWGB Switchgear to RCP for Fire Water</t>
  </si>
  <si>
    <t>from Switchgear 11SWGB to Fire Water Transformer 003</t>
  </si>
  <si>
    <t>Transformer 003 Mechanical Protection</t>
  </si>
  <si>
    <t>L-NSWGA-MCC2101A</t>
  </si>
  <si>
    <t>L-MCC2101A-OH</t>
  </si>
  <si>
    <t>C-MCC2101A-OH</t>
  </si>
  <si>
    <t>L-MCC2101A-BR</t>
  </si>
  <si>
    <t>L-MCC2101A-AP</t>
  </si>
  <si>
    <t>L-MCC2101A-OC</t>
  </si>
  <si>
    <t>L-MCC2101A-LP</t>
  </si>
  <si>
    <t>L-MCC2101A-LH</t>
  </si>
  <si>
    <t>C-MCC2101A-LH</t>
  </si>
  <si>
    <t>L-MCC2101A-AX</t>
  </si>
  <si>
    <t>L-MCC2101A-WP</t>
  </si>
  <si>
    <t>L-MCC2101A-WH</t>
  </si>
  <si>
    <t>C-MCC2101A-WH</t>
  </si>
  <si>
    <t>L-MCC2101A-WC</t>
  </si>
  <si>
    <t>C-MCC2101A-BR01</t>
  </si>
  <si>
    <t>C-MCC2101A-BR02</t>
  </si>
  <si>
    <t>Ammeter for Barring Device Motor C-2101A</t>
  </si>
  <si>
    <t>C-MCC2101A-AP1</t>
  </si>
  <si>
    <t>C-MCC2101A-AP2</t>
  </si>
  <si>
    <t>C-MCC2101A-OC2</t>
  </si>
  <si>
    <t>C-MCC2101A-OC1</t>
  </si>
  <si>
    <t>Ammeter for Lube Oil Cooler Motor C-2101A</t>
  </si>
  <si>
    <t>C-MCC2101A-LP2</t>
  </si>
  <si>
    <t>C-MCC2101A-LP1</t>
  </si>
  <si>
    <t>Ammeter for Cylinder Lubricator Pump C-2101A</t>
  </si>
  <si>
    <t>Ammeter for Oil Pump C-2101A</t>
  </si>
  <si>
    <t>C-MCC2101A-AX1</t>
  </si>
  <si>
    <t>C-MCC2101A-AX2</t>
  </si>
  <si>
    <t>Ammeter for Aux Pump Motor C-2101A</t>
  </si>
  <si>
    <t>C-MCC2101A-WP2</t>
  </si>
  <si>
    <t>C-MCC2101A-WP1</t>
  </si>
  <si>
    <t>Ammeter for Main Pump Motor C-2101A</t>
  </si>
  <si>
    <t>C-MCC2101A-WC2</t>
  </si>
  <si>
    <t>C-MCC2101A-WC1</t>
  </si>
  <si>
    <t>IRP (UCP-A) for Water Console Cooler Motor C-2101A</t>
  </si>
  <si>
    <t>Ammeter for Water Console Cooler Motor for Gas Compressor C-2101A</t>
  </si>
  <si>
    <t>L-NSWGB-MCC2101B</t>
  </si>
  <si>
    <t>L-MCC2101B-OH</t>
  </si>
  <si>
    <t>C-MCC2101B-OH</t>
  </si>
  <si>
    <t>L-MCC2101B-BR</t>
  </si>
  <si>
    <t>L-MCC2101B-AP</t>
  </si>
  <si>
    <t>L-MCC2101B-OC</t>
  </si>
  <si>
    <t>L-MCC2101B-LP</t>
  </si>
  <si>
    <t>L-MCC2101B-LH</t>
  </si>
  <si>
    <t>C-MCC2101B-LH</t>
  </si>
  <si>
    <t>L-MCC2101B-AX</t>
  </si>
  <si>
    <t>L-MCC2101B-WP</t>
  </si>
  <si>
    <t>L-MCC2101B-WH</t>
  </si>
  <si>
    <t>C-MCC2101B-WH</t>
  </si>
  <si>
    <t>L-MCC2101B-WC</t>
  </si>
  <si>
    <t>C-MCC2101B-BR2</t>
  </si>
  <si>
    <t>C-MCC2101B-BR1</t>
  </si>
  <si>
    <t>Ammeter for Barring Device Motor for Gas Compressor C-2101B</t>
  </si>
  <si>
    <t>C-MCC2101B-AP2</t>
  </si>
  <si>
    <t>C-MCC2101B-AP1</t>
  </si>
  <si>
    <t>Ammeter for Oil Pump for Gas Compressor C-2101B</t>
  </si>
  <si>
    <t>C-MCC2101B-OC2</t>
  </si>
  <si>
    <t>C-MCC2101B-OC1</t>
  </si>
  <si>
    <t>Ammeter for Lube Oil Cooler for Gas Compressor C-2101B</t>
  </si>
  <si>
    <t>C-MCC2101B-LP2</t>
  </si>
  <si>
    <t>C-MCC2101B-LP1</t>
  </si>
  <si>
    <t>Ammeter for Cylinder Lubricator Pump for Gas Compressor C-2101B</t>
  </si>
  <si>
    <t>C-MCC2101B-AX2</t>
  </si>
  <si>
    <t>C-MCC2101B-AX1</t>
  </si>
  <si>
    <t>Aux Pump for Gas Compressor C-2101B (P-2101-AX B)</t>
  </si>
  <si>
    <t>Ammeter for Aux Pump for Gas Compressor C-2101B</t>
  </si>
  <si>
    <t>C-MCC2101B-WP2</t>
  </si>
  <si>
    <t>C-MCC2101B-WP1</t>
  </si>
  <si>
    <t>Main Pump for Gas Compressor C-2101B (P-2101-WP B)</t>
  </si>
  <si>
    <t>Ammeter for Main Pump for Gas Compressor C-2101B</t>
  </si>
  <si>
    <t>C-MCC2101B-WC2</t>
  </si>
  <si>
    <t>C-MCC2101B-WC1</t>
  </si>
  <si>
    <t>Ammeter for Water Console Cooler Motor for Gas Compressor C-2101B</t>
  </si>
  <si>
    <t>L-MCC2101C-OH</t>
  </si>
  <si>
    <t>C-MCC2101C-OH</t>
  </si>
  <si>
    <t>L-MCC2101C-BR</t>
  </si>
  <si>
    <t>L-MCC2101C-AP</t>
  </si>
  <si>
    <t>L-MCC2101C-OC</t>
  </si>
  <si>
    <t>L-MCC2101C-LP</t>
  </si>
  <si>
    <t>L-MCC2101C-LH</t>
  </si>
  <si>
    <t>C-MCC2101C-LH</t>
  </si>
  <si>
    <t>L-MCC2101C-AX</t>
  </si>
  <si>
    <t>L-MCC2101C-WP</t>
  </si>
  <si>
    <t>L-MCC2101C-WH</t>
  </si>
  <si>
    <t>C-MCC2101C-WH</t>
  </si>
  <si>
    <t>L-MCC2101C-WC</t>
  </si>
  <si>
    <t>Ammeter for Barring Device Motor for Gas Compressor C-2101C</t>
  </si>
  <si>
    <t>Ammeter for Oil Pump for Gas Compressor C-2101C</t>
  </si>
  <si>
    <t>Ammeter for Water Console Cooler Motor for Gas Compressor C-2101C</t>
  </si>
  <si>
    <t>C-MCC2101C-WC2</t>
  </si>
  <si>
    <t>C-MCC2101C-WC1</t>
  </si>
  <si>
    <t>Ammeter for Main Pump Motor for Gas Compressor C-2101C</t>
  </si>
  <si>
    <t>C-MCC2101C-WP2</t>
  </si>
  <si>
    <t>C-MCC2101C-WP1</t>
  </si>
  <si>
    <t>C-MCC2101C-AX2</t>
  </si>
  <si>
    <t>C-MCC2101C-AX1</t>
  </si>
  <si>
    <t>Ammeter for Aux Pump Motor for Gas Compressor C-2101C</t>
  </si>
  <si>
    <t>Ammeter for Cylinder Lubricator for Gas Compressor C-2101C</t>
  </si>
  <si>
    <t>C-MCC2101C-LP2</t>
  </si>
  <si>
    <t>C-MCC2101C-LP1</t>
  </si>
  <si>
    <t>Ammeter for Lube Oil Cooler for Gas Compressor C-2101C</t>
  </si>
  <si>
    <t>C-MCC2101C-OC1</t>
  </si>
  <si>
    <t>C-MCC2101C-OC2</t>
  </si>
  <si>
    <t>C-MCC2101C-AP2</t>
  </si>
  <si>
    <t>C-MCC2101C-AP1</t>
  </si>
  <si>
    <t>C-MCC2101C-BR1</t>
  </si>
  <si>
    <t>C-MCC2101C-BR2</t>
  </si>
  <si>
    <t>38</t>
  </si>
  <si>
    <t>61</t>
  </si>
  <si>
    <t>L-NSWGB-CR-01</t>
  </si>
  <si>
    <t>L-NSWGA-CR-02</t>
  </si>
  <si>
    <t>L-NSWGA-DG-001B1</t>
  </si>
  <si>
    <t>L-NSWGA-DG-001B2</t>
  </si>
  <si>
    <t>L-NSWGA-DG-001C1</t>
  </si>
  <si>
    <t>L-NSWGA-DG-001C2</t>
  </si>
  <si>
    <t>FACP (Redundant)</t>
  </si>
  <si>
    <t>GCS-110-UPS-F21</t>
  </si>
  <si>
    <t>GCS-110-UPS-F22</t>
  </si>
  <si>
    <t>GCS-110-UPS-F23</t>
  </si>
  <si>
    <t>GCS-110-UPS-F24</t>
  </si>
  <si>
    <t>GCS-110-UPS-F25</t>
  </si>
  <si>
    <t>GCS-110-UPS-F26</t>
  </si>
  <si>
    <t>GCS-110-UPS-F27</t>
  </si>
  <si>
    <t>GCS-110-UPS-F28</t>
  </si>
  <si>
    <t>GCS-110-UPS-F29</t>
  </si>
  <si>
    <t>GCS-110-UPS-F30</t>
  </si>
  <si>
    <t>GCS-110-UPS-F31</t>
  </si>
  <si>
    <t>L-110UPS-F21</t>
  </si>
  <si>
    <t>L-110UPS-F22</t>
  </si>
  <si>
    <t>L-110UPS-F23</t>
  </si>
  <si>
    <t>L-110UPS-F24</t>
  </si>
  <si>
    <t>L-110UPS-F25</t>
  </si>
  <si>
    <t>L-110UPS-F26</t>
  </si>
  <si>
    <t>L-110UPS-F27</t>
  </si>
  <si>
    <t>L-110UPS-F28</t>
  </si>
  <si>
    <t>L-110UPS-F29</t>
  </si>
  <si>
    <t>L-110UPS-F30</t>
  </si>
  <si>
    <t>L-110UPS-F31</t>
  </si>
  <si>
    <t xml:space="preserve">To Power Supply for CPUs </t>
  </si>
  <si>
    <t>To Power Supply for CPUs (Redundant)</t>
  </si>
  <si>
    <t xml:space="preserve">To 110/24 VDC Power Supply </t>
  </si>
  <si>
    <t>To 110/24 VDC Power Supply (Redundant)</t>
  </si>
  <si>
    <t>DCS System Panel</t>
  </si>
  <si>
    <t>DCS Marshaling Panel</t>
  </si>
  <si>
    <t xml:space="preserve">ESD System Panel </t>
  </si>
  <si>
    <t xml:space="preserve">ESD Marshaling Panel 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</si>
  <si>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</si>
  <si>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</si>
  <si>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</si>
  <si>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</si>
  <si>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</si>
  <si>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</si>
  <si>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</si>
  <si>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</si>
  <si>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</si>
  <si>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</si>
  <si>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</si>
  <si>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</si>
  <si>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</si>
  <si>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</si>
  <si>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</si>
  <si>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</si>
  <si>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377</t>
  </si>
  <si>
    <t>378</t>
  </si>
  <si>
    <t>379</t>
  </si>
  <si>
    <t>F&amp;G Marshaling Panel 1</t>
  </si>
  <si>
    <t>F&amp;G Marshaling Panel 2</t>
  </si>
  <si>
    <t>F&amp;G System Panel 1 (Redundant)</t>
  </si>
  <si>
    <t>F&amp;G System Panel 2 (Redundant)</t>
  </si>
  <si>
    <t>GCS-24-CHG-F09</t>
  </si>
  <si>
    <t>GCS-24-CHG-F10</t>
  </si>
  <si>
    <t>GCS-24-CHG-F11</t>
  </si>
  <si>
    <t>GCS-24-CHG-F12</t>
  </si>
  <si>
    <t>L-24CH-F09</t>
  </si>
  <si>
    <t>L-24CH-F10</t>
  </si>
  <si>
    <t>L-24CH-F11</t>
  </si>
  <si>
    <t>L-24CH-F12</t>
  </si>
  <si>
    <t xml:space="preserve">Elecro Gas Compressor UCP A  </t>
  </si>
  <si>
    <t>Elecro Gas Compressor UCP A Ssystem &amp; Marshaling (Redundant)</t>
  </si>
  <si>
    <t>Elecro Gas Compressor UCP A Ssystem &amp; Marshaling</t>
  </si>
  <si>
    <t xml:space="preserve">Elecro Gas Compressor UCP B  </t>
  </si>
  <si>
    <t xml:space="preserve">Elecro Gas Compressor UCP C  </t>
  </si>
  <si>
    <t>Elecro Gas Compressor UCP C Ssystem &amp; Marshaling</t>
  </si>
  <si>
    <t>Elecro Gas Compressor UCP C Ssystem &amp; Marshaling (Redundant)</t>
  </si>
  <si>
    <t>Elecro Gas Compressor UCP B Ssystem &amp; Marshaling (Redundant)</t>
  </si>
  <si>
    <t>Elecro Gas Compressor UCP B Ssystem &amp; Marshaling</t>
  </si>
  <si>
    <t>Air Compressor A</t>
  </si>
  <si>
    <t>Air Compressor B</t>
  </si>
  <si>
    <t>Air Compressor Local UCP A</t>
  </si>
  <si>
    <t>Air Compressor Local UCP A (Redundant)</t>
  </si>
  <si>
    <t>Air Compressor Local UCP B</t>
  </si>
  <si>
    <t>Air Compressor Local UCP B (Redundant)</t>
  </si>
  <si>
    <t>Air Drayer A</t>
  </si>
  <si>
    <t>Air Drayer B</t>
  </si>
  <si>
    <t>Dehydration Package A (UCP/BMS)</t>
  </si>
  <si>
    <t>Dehydration Package B (UCP/BMS)</t>
  </si>
  <si>
    <t xml:space="preserve">Dehydration Package A LCP/Analyzer/BMS </t>
  </si>
  <si>
    <t>Dehydration Package A LCP/Analyzer/BMS (Redundant)</t>
  </si>
  <si>
    <t xml:space="preserve">Dehydration Package B LCP/Analyzer/BMS </t>
  </si>
  <si>
    <t>Dehydration Package B LCP/Analyzer/BMS (Redundant)</t>
  </si>
  <si>
    <t>Air Drayer A Local LCP</t>
  </si>
  <si>
    <t>Air Drayer A Local LCP (Redundant)</t>
  </si>
  <si>
    <t>Air Drayer B Local LCP</t>
  </si>
  <si>
    <t>Air Drayer B Local LCP (Redundant)</t>
  </si>
  <si>
    <t>Printer A</t>
  </si>
  <si>
    <t>Printer B</t>
  </si>
  <si>
    <t>Printer C</t>
  </si>
  <si>
    <t>To Operator / Engineering Printer A</t>
  </si>
  <si>
    <t>To Operator / Engineering Printer B</t>
  </si>
  <si>
    <t>To Operator / Engineering Printer C</t>
  </si>
  <si>
    <t>GCS-110-UPS-F32</t>
  </si>
  <si>
    <t>GCS-110-UPS-F33</t>
  </si>
  <si>
    <t>GCS-110-UPS-F34</t>
  </si>
  <si>
    <t>GCS-110-UPS-F35</t>
  </si>
  <si>
    <t>GCS-110-UPS-F36</t>
  </si>
  <si>
    <t>GCS-110-UPS-F37</t>
  </si>
  <si>
    <t>GCS-110-UPS-F38</t>
  </si>
  <si>
    <t>GCS-110-UPS-F39</t>
  </si>
  <si>
    <t>GCS-110-UPS-F40</t>
  </si>
  <si>
    <t>GCS-110-UPS-F41</t>
  </si>
  <si>
    <t>GCS-110-UPS-F42</t>
  </si>
  <si>
    <t>GCS-110-UPS-F43</t>
  </si>
  <si>
    <t>L-110UPS-F32</t>
  </si>
  <si>
    <t>L-110UPS-F33</t>
  </si>
  <si>
    <t>L-110UPS-F34</t>
  </si>
  <si>
    <t>L-110UPS-F35</t>
  </si>
  <si>
    <t>L-110UPS-F36</t>
  </si>
  <si>
    <t>L-110UPS-F37</t>
  </si>
  <si>
    <t>L-110UPS-F38</t>
  </si>
  <si>
    <t>L-110UPS-F39</t>
  </si>
  <si>
    <t>L-110UPS-F40</t>
  </si>
  <si>
    <t>L-110UPS-F41</t>
  </si>
  <si>
    <t>L-110UPS-F42</t>
  </si>
  <si>
    <t>L-110UPS-F43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</si>
  <si>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</si>
  <si>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</si>
  <si>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</si>
  <si>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</si>
  <si>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</si>
  <si>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</si>
  <si>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</si>
  <si>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</si>
  <si>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</si>
  <si>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</si>
  <si>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</si>
  <si>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Cabinet Utilities For DCS A (Heater, Fan, Light)</t>
  </si>
  <si>
    <t>Cabinet Utilities For DCS B (Heater, Fan, Light)</t>
  </si>
  <si>
    <t>Cabinet Utilities For DCS C (Heater, Fan, Light)</t>
  </si>
  <si>
    <t>Cabinet Utilities For DCS D (Heater, Fan, Light)</t>
  </si>
  <si>
    <t>F11</t>
  </si>
  <si>
    <t>F12</t>
  </si>
  <si>
    <t>F13</t>
  </si>
  <si>
    <t>F14</t>
  </si>
  <si>
    <t>F15</t>
  </si>
  <si>
    <t>F16</t>
  </si>
  <si>
    <t>GCS-400-Non UPS-F11</t>
  </si>
  <si>
    <t>GCS-400-Non UPS-F12</t>
  </si>
  <si>
    <t>GCS-400-Non UPS-F13</t>
  </si>
  <si>
    <t>GCS-400-Non UPS-F14</t>
  </si>
  <si>
    <t>GCS-400-Non UPS-F15</t>
  </si>
  <si>
    <t>Cabinet Utilities For ESD A (Heater, Fan, Light)</t>
  </si>
  <si>
    <t>Cabinet Utilities For ESD B (Heater, Fan, Light)</t>
  </si>
  <si>
    <t>Cabinet Utilities For ESD C (Heater, Fan, Light)</t>
  </si>
  <si>
    <t>Cabinet Utilities For F&amp;G A (Heater, Fan, Light)</t>
  </si>
  <si>
    <t>Cabinet Utilities For F&amp;G B (Heater, Fan, Light)</t>
  </si>
  <si>
    <t>Cabinet Utilities For F&amp;G C (Heater, Fan, Light)</t>
  </si>
  <si>
    <t>Cabinet Utilities For Gas Compressor UCP B (Heater, Fan, Light)</t>
  </si>
  <si>
    <t>Cabinet Utilities For Gas Compressor UCP A (Heater, Fan, Light)</t>
  </si>
  <si>
    <t>Cabinet Utilities For Gas Compressor UCP C (Heater, Fan, Light)</t>
  </si>
  <si>
    <t>Cabinet Utilities For Air Compressor UCP A (Heater, Socket, Fan, Light)</t>
  </si>
  <si>
    <t>Cabinet Utilities For Air Compressor UCP B (Heater, Socket, Fan, Light)</t>
  </si>
  <si>
    <t>Cabinet Utilities For Dehydration BMS B ( if any) (Heater, Socket, Fan, Light)</t>
  </si>
  <si>
    <t>Cabinet Utilities For Dehydration BMS A ( if any) (Heater, Socket, Fan, Light)</t>
  </si>
  <si>
    <t>F17</t>
  </si>
  <si>
    <t>F18</t>
  </si>
  <si>
    <t>F19</t>
  </si>
  <si>
    <t>F20</t>
  </si>
  <si>
    <t>F21</t>
  </si>
  <si>
    <t>L-Non UPS-F11</t>
  </si>
  <si>
    <t>L-Non UPS-F12</t>
  </si>
  <si>
    <t>L-Non UPS-F13</t>
  </si>
  <si>
    <t>L-Non UPS-F14</t>
  </si>
  <si>
    <t>L-Non UPS-F15</t>
  </si>
  <si>
    <t>L-Non UPS-F16</t>
  </si>
  <si>
    <t>L-Non UPS-F17</t>
  </si>
  <si>
    <t>L-Non UPS-F18</t>
  </si>
  <si>
    <t>L-Non UPS-F19</t>
  </si>
  <si>
    <t>L-Non UPS-F20</t>
  </si>
  <si>
    <t>L-Non UPS-F21</t>
  </si>
  <si>
    <t>Electrical Heat Tracing</t>
  </si>
  <si>
    <t>5×10</t>
  </si>
  <si>
    <t>5C</t>
  </si>
  <si>
    <t>NEW FLT-34RST-JB</t>
  </si>
  <si>
    <t>To Latest Flood Lighting Tower in The Line</t>
  </si>
  <si>
    <t>GCS-400-NDP-01/F01</t>
  </si>
  <si>
    <t>GCS-400-NDP-01/F02</t>
  </si>
  <si>
    <t>EXISTING FLT-5RST</t>
  </si>
  <si>
    <t>Floodlight Fixtures</t>
  </si>
  <si>
    <t>FLT-JB</t>
  </si>
  <si>
    <t>From Tower JB to Terminal Box &amp; Floodlight Fixtures</t>
  </si>
  <si>
    <t>GCS-400-NDP-02/F01</t>
  </si>
  <si>
    <t>NEW FLT-35RST</t>
  </si>
  <si>
    <t>L-NDP01F01-FLTJB34</t>
  </si>
  <si>
    <t>L-NDP01F02-FLTJB5</t>
  </si>
  <si>
    <t>L-NDP02F01-FLTJB35</t>
  </si>
  <si>
    <t>GCS-400-EDP-02/F01</t>
  </si>
  <si>
    <t>3×6</t>
  </si>
  <si>
    <t>L-EDP02F01-JB</t>
  </si>
  <si>
    <t>Fluorescent Lighting Fixtures</t>
  </si>
  <si>
    <t>From Fluorescent Lighting JB to Fluorescent Lightings</t>
  </si>
  <si>
    <t>FLT-UT-F01-JB</t>
  </si>
  <si>
    <t>To First Fluorescent Lighting JB in The Line</t>
  </si>
  <si>
    <t>FLT-UT-F02-JB</t>
  </si>
  <si>
    <t>L-EDP02F02-JB</t>
  </si>
  <si>
    <t>L-EDP02F03-JB</t>
  </si>
  <si>
    <t>FLT-UT-F03-JB</t>
  </si>
  <si>
    <t>FLT-UT-F04-JB</t>
  </si>
  <si>
    <t>L-EDP02F04-JB</t>
  </si>
  <si>
    <t>L-EDP02F05-JB</t>
  </si>
  <si>
    <t>FLT-UT-F05-JB</t>
  </si>
  <si>
    <t>L-EDP01F01-JB</t>
  </si>
  <si>
    <t>FLC-PR-F01-JB</t>
  </si>
  <si>
    <t>FLC-PR-F02-JB</t>
  </si>
  <si>
    <t>FLC-PR-F03-JB</t>
  </si>
  <si>
    <t>FLC-PR-F04-JB</t>
  </si>
  <si>
    <t>FLC-PR-F05-JB</t>
  </si>
  <si>
    <t>FLC-PR-F06-JB</t>
  </si>
  <si>
    <t>FLC-PR-F07-JB</t>
  </si>
  <si>
    <t>FLC-PR-F08-JB</t>
  </si>
  <si>
    <t>FLC-PR-F09-JB</t>
  </si>
  <si>
    <t>FLC-PR-F10-JB</t>
  </si>
  <si>
    <t>L-EDP01F10-JB</t>
  </si>
  <si>
    <t>L-EDP01F09-JB</t>
  </si>
  <si>
    <t>L-EDP01F08-JB</t>
  </si>
  <si>
    <t>L-EDP01F07-JB</t>
  </si>
  <si>
    <t>L-EDP01F06-JB</t>
  </si>
  <si>
    <t>L-EDP01F05-JB</t>
  </si>
  <si>
    <t>L-EDP01F04-JB</t>
  </si>
  <si>
    <t>L-EDP01F03-JB</t>
  </si>
  <si>
    <t>L-EDP01F02-JB</t>
  </si>
  <si>
    <t>3×35+16</t>
  </si>
  <si>
    <t>3×10</t>
  </si>
  <si>
    <t>L-NSWGE-PKC2203A1</t>
  </si>
  <si>
    <t>L-NSWGE-PKC2203A2</t>
  </si>
  <si>
    <t>L-NSWGE-PKC2203B1</t>
  </si>
  <si>
    <t>L-NSWGE-PKC2203B2</t>
  </si>
  <si>
    <t>L-NSWGA-PK2204-1</t>
  </si>
  <si>
    <t>L-NSWGA-PK2204-2</t>
  </si>
  <si>
    <t>Corrosion Inhibitor Package (Chemical Package)</t>
  </si>
  <si>
    <t>3×50+25</t>
  </si>
  <si>
    <t>P-100/A</t>
  </si>
  <si>
    <t>P-100/B</t>
  </si>
  <si>
    <t>Lean Teg Circulation Pump A</t>
  </si>
  <si>
    <t>Lean Teg Circulation Pump B</t>
  </si>
  <si>
    <t>L-PK2101-P100A</t>
  </si>
  <si>
    <t>L-PK2101-P100B</t>
  </si>
  <si>
    <t>C-PK2101-P100A2</t>
  </si>
  <si>
    <t>C-PK2101-P100A3</t>
  </si>
  <si>
    <t>C-PK2101-P100B2</t>
  </si>
  <si>
    <t>C-PK2101-P100B3</t>
  </si>
  <si>
    <t>3×95+50</t>
  </si>
  <si>
    <t>3×25+16</t>
  </si>
  <si>
    <t>3×25</t>
  </si>
  <si>
    <t>3×185</t>
  </si>
  <si>
    <t>360 kvar</t>
  </si>
  <si>
    <t>2×95</t>
  </si>
  <si>
    <t>2×6</t>
  </si>
  <si>
    <t>2×150</t>
  </si>
  <si>
    <t>2×120</t>
  </si>
  <si>
    <t>C-11SWGB-RCP-02</t>
  </si>
  <si>
    <t>C-11SWGB-RCP-03</t>
  </si>
  <si>
    <t>C-11SWGA-RCP-01</t>
  </si>
  <si>
    <t>LCS for Lean Teg Circulation Pump A</t>
  </si>
  <si>
    <t>LCS for Lean Teg Circulation Pump B</t>
  </si>
  <si>
    <t>IRP--DCS &amp; ESD for Glycol Drain Pump</t>
  </si>
  <si>
    <t>I: Cu/SC/XLPE/SC/SCT/ICWS/Bd/SWA/PVC - N2XSEYRY (MV MULTI-CORE)</t>
  </si>
  <si>
    <t>F: Cu/SC/XLPE/SC/SCT/Lsh/Bd/SWA/PVC - N2XSEYKYRY (MV MULTI-CORE WITH LEAD SHEATH)</t>
  </si>
  <si>
    <t>G: Cu/SC/XLPE/SC/SCT/Lsh/Bd/AWA/PVC - N2XSYKYRY (MV SINGLE-CORE WITH LEAD SHEATH)</t>
  </si>
  <si>
    <t>H: Cu/SC/XLPE /SC/SCT/CWS/Bd/AWA/PVC - N2XSYRY (MV SINGLE-CORE)</t>
  </si>
  <si>
    <t>R: Cu/PVC/OSCR/Bd/LSH/Bd/SWA/PVC (RTD CABLE)</t>
  </si>
  <si>
    <t>C: Cu/XLPE/Bd/AWA/PVC - N2XRY (LV SINGLE-CORE)</t>
  </si>
  <si>
    <t>B: Cu/XLPE/Bd/SWA/PVC - N2XRY (LV MULTI-CORE)</t>
  </si>
  <si>
    <t>A: Cu/XLPE/Bd/Lsh/Bd/SWA/PVC - N2XKYRY (LV MULTI-CORE WITH LEAD SHEATH)</t>
  </si>
  <si>
    <t>E: Cu/PVC/Bd/SWA/PVC - NYRY (CONTROL MULTI-CORE)</t>
  </si>
  <si>
    <t>D: Cu/PVC/Bd/Lsh/Bd/SWA/PVC - NYKYRY (CONTROL MULTI-CORE WITH LEAD SHEATH)</t>
  </si>
  <si>
    <t>230</t>
  </si>
  <si>
    <t>234</t>
  </si>
  <si>
    <t>238</t>
  </si>
  <si>
    <t>242</t>
  </si>
  <si>
    <t>246</t>
  </si>
  <si>
    <t>250</t>
  </si>
  <si>
    <t>252</t>
  </si>
  <si>
    <t>376</t>
  </si>
  <si>
    <t>16×2.5</t>
  </si>
  <si>
    <t>M20 A</t>
  </si>
  <si>
    <t>H</t>
  </si>
  <si>
    <t>0.11AC</t>
  </si>
  <si>
    <t>M90 EX</t>
  </si>
  <si>
    <t>M25 EX</t>
  </si>
  <si>
    <t>M32 EX</t>
  </si>
  <si>
    <t>M50 EX</t>
  </si>
  <si>
    <t>M63 EX</t>
  </si>
  <si>
    <t>M40 EX</t>
  </si>
  <si>
    <t>IRP (UCP-C) for Water Console Cooler Motor C-2101C</t>
  </si>
  <si>
    <t>Ammeter for Fire Water Jockey Pump A</t>
  </si>
  <si>
    <t>LCS for Fire Water Jockey Pump B</t>
  </si>
  <si>
    <t>Rout</t>
  </si>
  <si>
    <t>From New Location of Existing Capacitor Bank1 to Existing MV Cell</t>
  </si>
  <si>
    <t>From New Location of Existing Capacitor Bank2 to Existing MV Cell</t>
  </si>
  <si>
    <t>From New Location of Existing Capacitor Bank3 to Existing MV Cell</t>
  </si>
  <si>
    <t>L-NSWGE-EHTC</t>
  </si>
  <si>
    <t>Nov.2023</t>
  </si>
  <si>
    <t>S.Faramarzpour</t>
  </si>
  <si>
    <t>Cable Size (mm)</t>
  </si>
  <si>
    <t>GCS-400-NDP-02</t>
  </si>
  <si>
    <t>GCS-400-NDP-01</t>
  </si>
  <si>
    <t>GCS-110-UPS-002</t>
  </si>
  <si>
    <t>Fire Water Jockey Pump A Panel</t>
  </si>
  <si>
    <t>Fire Water Jockey Pump B Panel</t>
  </si>
  <si>
    <t>Oil Heater for Gas Compressor C-2101B</t>
  </si>
  <si>
    <t>L-NSWGE-P2203A</t>
  </si>
  <si>
    <t>L-NSWGB-PK2207</t>
  </si>
  <si>
    <t>L-NSWGC-MCC2101B</t>
  </si>
  <si>
    <t>L-NSWGA-PK2201</t>
  </si>
  <si>
    <t>L-NSWGE-P2203B</t>
  </si>
  <si>
    <t>L-NSWGE-P-2202A</t>
  </si>
  <si>
    <t>L-NSWGE-P-2202B</t>
  </si>
  <si>
    <t>L-NSWGE-P-2101A</t>
  </si>
  <si>
    <t>L-NSWGE-P-2101B</t>
  </si>
  <si>
    <t>L-NSWGE-P-2302A</t>
  </si>
  <si>
    <t>L-NSWGE-P-2302B</t>
  </si>
  <si>
    <t>L-NSWGB-P-2209</t>
  </si>
  <si>
    <t>L-NSWGB-P-2206</t>
  </si>
  <si>
    <t>L-NSWGB-NDP-01</t>
  </si>
  <si>
    <t>L-NSWGA-NDP-02</t>
  </si>
  <si>
    <t>L-NSWGB-WS-PR-01</t>
  </si>
  <si>
    <t>L-NSWGA-WS-PR-03</t>
  </si>
  <si>
    <t>L-NSWGB-WS-UT-01</t>
  </si>
  <si>
    <t>L-NSWGA-WS-UT-02</t>
  </si>
  <si>
    <t>L-NSWGB-110-UPS001</t>
  </si>
  <si>
    <t>C-NSWGE-P2203B-02</t>
  </si>
  <si>
    <t>C-NSWGE-P2203B-03</t>
  </si>
  <si>
    <t>C-NSWGE-P-2202A-02</t>
  </si>
  <si>
    <t>C-NSWGE-P-2202A-03</t>
  </si>
  <si>
    <t>C-NSWGE-P2203A-02</t>
  </si>
  <si>
    <t>C-NSWGE-P2203A-03</t>
  </si>
  <si>
    <t>C-NSWGE-P-2202B-02</t>
  </si>
  <si>
    <t>C-NSWGE-P-2202B-03</t>
  </si>
  <si>
    <t>C-NSWGE-P-2101A-02</t>
  </si>
  <si>
    <t>C-NSWGE-P-2101A-03</t>
  </si>
  <si>
    <t>C-NSWGE-P-2101B-02</t>
  </si>
  <si>
    <t>C-NSWGE-P-2101B-03</t>
  </si>
  <si>
    <t>C-NSWGE-P-2302A</t>
  </si>
  <si>
    <t>C-NSWGE-P-2302B</t>
  </si>
  <si>
    <t>C-NSWGB-P-2209-02</t>
  </si>
  <si>
    <t>C-NSWGB-P-2209-03</t>
  </si>
  <si>
    <t>Cable 1 of LV Switchgear B Capacitor Bank</t>
  </si>
  <si>
    <t>Cable 2 of LV Switchgear B Capacitor Bank</t>
  </si>
  <si>
    <t>L: Cu/PVC/PVC - NYY (LV MULTI-CORE FOR LIGHTING)</t>
  </si>
  <si>
    <t>L</t>
  </si>
  <si>
    <t>16C</t>
  </si>
  <si>
    <t>6×6</t>
  </si>
  <si>
    <t>6C</t>
  </si>
  <si>
    <t>M20 EX</t>
  </si>
  <si>
    <t>IRP (UCP-C) for Lube Oil Cooler C-2101C</t>
  </si>
  <si>
    <t>IRP (UCP-C) for Aux Pump Motor C-2101C</t>
  </si>
  <si>
    <t>C-MCC2101A-EHT</t>
  </si>
  <si>
    <t>Heat Trace A</t>
  </si>
  <si>
    <t>Electrcial Heat Trace for Compressor A</t>
  </si>
  <si>
    <t>C-MCC2101B-EHT</t>
  </si>
  <si>
    <t>Heat Trace B</t>
  </si>
  <si>
    <t>Electrcial Heat Trace for Compressor B</t>
  </si>
  <si>
    <t>C-MCC2101C-EHT</t>
  </si>
  <si>
    <t>Heat Trace C</t>
  </si>
  <si>
    <t>Electrcial Heat Trace for Compressor C</t>
  </si>
  <si>
    <t>C-11SWGA-DF2101-A</t>
  </si>
  <si>
    <t>C-11SWGB-DF2101-B</t>
  </si>
  <si>
    <t>AC-2121A</t>
  </si>
  <si>
    <t>AC-2122A</t>
  </si>
  <si>
    <t>AC-2121B</t>
  </si>
  <si>
    <t>AC-2122B</t>
  </si>
  <si>
    <t>AC-2121C</t>
  </si>
  <si>
    <t>AC-2131A</t>
  </si>
  <si>
    <t>AC-2122C</t>
  </si>
  <si>
    <t>AC-2132A</t>
  </si>
  <si>
    <t>AC-2131B</t>
  </si>
  <si>
    <t>AC-2132B</t>
  </si>
  <si>
    <t>AC-2131C</t>
  </si>
  <si>
    <t>AC-2132C</t>
  </si>
  <si>
    <t>First Stage Air Cooler 2121A</t>
  </si>
  <si>
    <t>First Stage Air Cooler 2122A</t>
  </si>
  <si>
    <t>First Stage Air Cooler 2121B</t>
  </si>
  <si>
    <t>First Stage Air Cooler 2122B</t>
  </si>
  <si>
    <t>LCS for Air Cooler 2121A</t>
  </si>
  <si>
    <t>LCS for Air Cooler 2122A</t>
  </si>
  <si>
    <t>Second Stage Air Cooler 2131A</t>
  </si>
  <si>
    <t>LCS for Air Cooler 2131A</t>
  </si>
  <si>
    <t>Second Stage Air Cooler 2132A</t>
  </si>
  <si>
    <t>LCS for Air Cooler 2132A</t>
  </si>
  <si>
    <t>LCS for Air Cooler 2121B</t>
  </si>
  <si>
    <t>LCS for Air Cooler 2122B</t>
  </si>
  <si>
    <t>First Stage Air Cooler 2121C</t>
  </si>
  <si>
    <t>LCS for Air Cooler 2121C</t>
  </si>
  <si>
    <t>First Stage Air Cooler 2122C</t>
  </si>
  <si>
    <t>LCS for Air Cooler 2122C</t>
  </si>
  <si>
    <t>Second Stage Air Cooler 2131C</t>
  </si>
  <si>
    <t>LCS for Air Cooler 2131C</t>
  </si>
  <si>
    <t>Second Stage Air Cooler 2132C</t>
  </si>
  <si>
    <t>LCS for Air Cooler 2132C</t>
  </si>
  <si>
    <t>4×35</t>
  </si>
  <si>
    <t>C-11SWGA-RTD2101-A1</t>
  </si>
  <si>
    <t>C-11SWGA-RTD2101-A2</t>
  </si>
  <si>
    <t>3×3×1.5</t>
  </si>
  <si>
    <t>9C</t>
  </si>
  <si>
    <t>RTD for Gas Compressor C-2101A (From Control Room for Stator)</t>
  </si>
  <si>
    <t>RTD for Gas Compressor C-2101A (From Control Room for beraing)</t>
  </si>
  <si>
    <t>M32EX</t>
  </si>
  <si>
    <t>RTD for Gas Compressor C-2101B (From Control Room for beraing)</t>
  </si>
  <si>
    <t>RTD for Gas Compressor C-2101B (From Control Room for Stator)</t>
  </si>
  <si>
    <t>C-11SWGB-RTD2101-B1</t>
  </si>
  <si>
    <t>C-11SWGB-RTD2101-B2</t>
  </si>
  <si>
    <t>C-11SWGC-RTD2101-C1</t>
  </si>
  <si>
    <t>C-11SWGC-RTD2101-C2</t>
  </si>
  <si>
    <t>RTD for Gas Compressor C-2101C (From Control Room for Stator)</t>
  </si>
  <si>
    <t>RTD for Gas Compressor C-2101C (From Control Room for Bearing)</t>
  </si>
  <si>
    <t>391</t>
  </si>
  <si>
    <t>L-NSWGE-IG-2201</t>
  </si>
  <si>
    <t>IG-2201</t>
  </si>
  <si>
    <t>M20</t>
  </si>
  <si>
    <t>LP Flare Ignition Package</t>
  </si>
  <si>
    <t>L-NSWGE-FDP 02</t>
  </si>
  <si>
    <t>GCS-230-FDP 02</t>
  </si>
  <si>
    <t>Fire Diesel Panel 02 (Diesel Engine)</t>
  </si>
  <si>
    <t>Fire Diesel Panel 01 (Electrical Main Motor)</t>
  </si>
  <si>
    <t>GCS-400-EDP-CRM2</t>
  </si>
  <si>
    <t>3×240+120</t>
  </si>
  <si>
    <t>Control Room Emergency Distribution Panel for HVAC 1</t>
  </si>
  <si>
    <t>Control Room Emergency Distribution Panel for HVAC 2</t>
  </si>
  <si>
    <t>Control Room Emergency Lighting Panel</t>
  </si>
  <si>
    <t>GCS-400-EDP-SWHVAC</t>
  </si>
  <si>
    <t>Switchgear Emergency Distribution Panel  &amp; HVAC</t>
  </si>
  <si>
    <t>GCS-400-EDP-WARE</t>
  </si>
  <si>
    <t>Warehouse Emergency Distribution Panel  &amp; HVAC</t>
  </si>
  <si>
    <t>GCS CCTV Emergency Distribution Panel  &amp; HVAC</t>
  </si>
  <si>
    <t>GCS-400-HVAC-CRM1</t>
  </si>
  <si>
    <t>L-NSWGE-HVAC-CRM1</t>
  </si>
  <si>
    <t>L-NSWGE-EDP-SWHVAC</t>
  </si>
  <si>
    <t>L-NSWGE-EDP-WARE</t>
  </si>
  <si>
    <t>L-NSWGB-EDP-CRM2</t>
  </si>
  <si>
    <t>HOLD</t>
  </si>
  <si>
    <t>392</t>
  </si>
  <si>
    <t>To / From LV Switchgear</t>
  </si>
  <si>
    <t>C-NSWGA-DG-001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</si>
  <si>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</si>
  <si>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</si>
  <si>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</si>
  <si>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</si>
  <si>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</si>
  <si>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</si>
  <si>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</si>
  <si>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</si>
  <si>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</si>
  <si>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</si>
  <si>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</si>
  <si>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M.Pourdasht</t>
  </si>
  <si>
    <t>M.Sadeghian</t>
  </si>
  <si>
    <t>L-NSWGB-P-2102</t>
  </si>
  <si>
    <t>C-NSWGB-P-2102-02</t>
  </si>
  <si>
    <t>C-NSWGB-P-2102-03</t>
  </si>
  <si>
    <t>P-2102</t>
  </si>
  <si>
    <t>Glycol Manual Pump</t>
  </si>
  <si>
    <t>IRP--DCS &amp; ESD for Glycol Manual Pump</t>
  </si>
  <si>
    <t>LCS for Glycol Manual Pump</t>
  </si>
  <si>
    <t>404</t>
  </si>
  <si>
    <t>405</t>
  </si>
  <si>
    <t>406</t>
  </si>
  <si>
    <t>3x95</t>
  </si>
  <si>
    <t>3(2x(1x150))</t>
  </si>
  <si>
    <t>The reference documents For Cable OD is abhar and gland size is S.E.M.C manufacture</t>
  </si>
  <si>
    <t>S: CU/XLPE/PVC - N2XY (LV SINGLE-CORE FLEXIBLE OR EPR or H07 RN-F)</t>
  </si>
  <si>
    <t>Z: MICC FIRE RESISTANTCABLE( Mineral Insulated Copper Cable ) FOR HAZARDOUS AREAS SUCH AS BATTERY ROOMS … .</t>
  </si>
  <si>
    <t>3. REFERANCE LIST</t>
  </si>
  <si>
    <t>Area Electrical Cable Route &amp; Section Layou</t>
  </si>
  <si>
    <t>BK-GCS-PEDCO-120-EL-PY-0005</t>
  </si>
  <si>
    <t>BK-GCS-PEDCO-120-EL-LI-0001</t>
  </si>
  <si>
    <t>ELECTRICAL LOAD LIST</t>
  </si>
  <si>
    <t>Existent MV Switchgear Expansion Single Line Diagram</t>
  </si>
  <si>
    <t>BK-GCS-PEDCO-120-EL-SL-0003</t>
  </si>
  <si>
    <t>LV Switchgear-MCC Single Line Diagram</t>
  </si>
  <si>
    <t>BK-GCS-PEDCO-120-EL-SL-0002</t>
  </si>
  <si>
    <t>BK-GCS-PEDCO-120-EL-PY-0003</t>
  </si>
  <si>
    <t>Area Lighting &amp; Small Power Layout</t>
  </si>
  <si>
    <t>Electrical IO Signal List</t>
  </si>
  <si>
    <t>BK-GCS-PEDCO-120-EL-LI-0005</t>
  </si>
  <si>
    <t>FROM</t>
  </si>
  <si>
    <t>M-11SWGC-C2101-A</t>
  </si>
  <si>
    <t>M-11SWGC-CAP-A</t>
  </si>
  <si>
    <t>C-NSWGA-AC2121A-01</t>
  </si>
  <si>
    <t>IRP-DCS</t>
  </si>
  <si>
    <t>IRP-ESD</t>
  </si>
  <si>
    <t>IRP-ESD for Air Cooler 2121A</t>
  </si>
  <si>
    <t>IRP-DCS for Air Cooler 2121A</t>
  </si>
  <si>
    <t>C-NSWGA-AC2122A-01</t>
  </si>
  <si>
    <t>IRP-DCS for Air Cooler 2122A</t>
  </si>
  <si>
    <t>IRP-ESD for Air Cooler 2122A</t>
  </si>
  <si>
    <t>C-NSWGB-AC2121B-01</t>
  </si>
  <si>
    <t>C-NSWGB-AC2122B-01</t>
  </si>
  <si>
    <t>C-NSWGA-AC2121C-01</t>
  </si>
  <si>
    <t>C-NSWGA-AC2122C-01</t>
  </si>
  <si>
    <t>C-NSWGA-AC2131A-01</t>
  </si>
  <si>
    <t>C-NSWGA-AC2132A-01</t>
  </si>
  <si>
    <t>C-NSWGB-AC2131B-01</t>
  </si>
  <si>
    <t>C-NSWGB-AC2132B-01</t>
  </si>
  <si>
    <t>C-NSWGA-AC2131C-01</t>
  </si>
  <si>
    <t>C-NSWGA-AC2132C-01</t>
  </si>
  <si>
    <t>C-PK2101-P100A1</t>
  </si>
  <si>
    <t>C-PK2101-P100B1</t>
  </si>
  <si>
    <t>C-NSWGE-P2203A-01</t>
  </si>
  <si>
    <t>C-NSWGE-P2203B-01</t>
  </si>
  <si>
    <t>C-NSWGE-P-2202A-01</t>
  </si>
  <si>
    <t>C-NSWGE-P-2202B-01</t>
  </si>
  <si>
    <t>C-NSWGE-P-2101A-01</t>
  </si>
  <si>
    <t>C-NSWGE-P-2101B-01</t>
  </si>
  <si>
    <t>C-NSWGB-P-2209-01</t>
  </si>
  <si>
    <t>C-NSWGE-P-2201A-01</t>
  </si>
  <si>
    <t>C-NSWGE-P-2201B-01</t>
  </si>
  <si>
    <t>C-NSWGA-P-2103A-01</t>
  </si>
  <si>
    <t>IRP-DCS for Air Cooler 2121B</t>
  </si>
  <si>
    <t>IRP-DCS for Air Cooler 2122B</t>
  </si>
  <si>
    <t>IRP-DCS for Air Cooler 2121C</t>
  </si>
  <si>
    <t>IRP-DCS for Air Cooler 2122C</t>
  </si>
  <si>
    <t>IRP-DCS for Air Cooler 2131A</t>
  </si>
  <si>
    <t>IRP-DCS for Air Cooler 2132A</t>
  </si>
  <si>
    <t>IRP-DCS for Air Cooler 2131C</t>
  </si>
  <si>
    <t>IRP-DCS for Air Cooler 2132C</t>
  </si>
  <si>
    <t>IRP-DCS for Lean Teg Circulation Pump A</t>
  </si>
  <si>
    <t>IRP-DCS for Lean Teg Circulation Pump B</t>
  </si>
  <si>
    <t>IRP-DCS for Sump Pump A</t>
  </si>
  <si>
    <t>IRP-DCS for Sump Pump B</t>
  </si>
  <si>
    <t>IRP-DCS for Closed Drain Pump A</t>
  </si>
  <si>
    <t>IRP-DCS for Closed Drain Pump B</t>
  </si>
  <si>
    <t>IRP-DCS for Slug Pump A</t>
  </si>
  <si>
    <t>IRP-ESD for Slug Pump B</t>
  </si>
  <si>
    <t>IRP-DCS for Slug Pump B</t>
  </si>
  <si>
    <t>IRP-DCS for Potable Water Pump</t>
  </si>
  <si>
    <t>IRP-DCS for LP Flare K.O. Drum Pump A</t>
  </si>
  <si>
    <t>IRP-DCS for LP Flare K.O. Drum Pump B</t>
  </si>
  <si>
    <t>IRP-DCS for Glycol Transfer Pump A</t>
  </si>
  <si>
    <t>IRP-ESD for Air Cooler 2121B</t>
  </si>
  <si>
    <t>IRP-ESD  for Air Cooler 2122B</t>
  </si>
  <si>
    <t>IRP-ESD  for Air Cooler 2121C</t>
  </si>
  <si>
    <t>IRP-ESD  for Air Cooler 2122C</t>
  </si>
  <si>
    <t>IRP-ESD  for Air Cooler 2131A</t>
  </si>
  <si>
    <t>IRP-ESD  for Air Cooler 2132A</t>
  </si>
  <si>
    <t>IRP-ESD  for Air Cooler 2131C</t>
  </si>
  <si>
    <t>IRP-ESD  for Air Cooler 2132C</t>
  </si>
  <si>
    <t>IRP-ESD  for Lean Teg Circulation Pump A</t>
  </si>
  <si>
    <t>IRP-ESD  for Lean Teg Circulation Pump B</t>
  </si>
  <si>
    <t>IRP-ESD  for Sump Pump A</t>
  </si>
  <si>
    <t>IRP-ESD  for Sump Pump B</t>
  </si>
  <si>
    <t>IRP-ESD  for Closed Drain Pump A</t>
  </si>
  <si>
    <t>IRP-ESD for Closed Drain Pump B</t>
  </si>
  <si>
    <t>IRP-ESD  for Slug Pump A</t>
  </si>
  <si>
    <t>IRP-ESD for Potable Water Pump</t>
  </si>
  <si>
    <t>IRP-ESD  for LP Flare K.O. Drum Pump A</t>
  </si>
  <si>
    <t>IRP-ESD for LP Flare K.O. Drum Pump B</t>
  </si>
  <si>
    <t>IRP-ESD  for Glycol Transfer Pump A</t>
  </si>
  <si>
    <t xml:space="preserve">IRP-ESD </t>
  </si>
  <si>
    <t>IRP-DCS for P-2301A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</si>
  <si>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</si>
  <si>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</si>
  <si>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</si>
  <si>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</si>
  <si>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</si>
  <si>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</si>
  <si>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</si>
  <si>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</si>
  <si>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</si>
  <si>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</si>
  <si>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</si>
  <si>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</si>
  <si>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</si>
  <si>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</si>
  <si>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</si>
  <si>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</si>
  <si>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</si>
  <si>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</si>
  <si>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</si>
  <si>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</si>
  <si>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</si>
  <si>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</si>
  <si>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</si>
  <si>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</si>
  <si>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2x(1x185)</t>
  </si>
  <si>
    <t>3×50+25+25</t>
  </si>
  <si>
    <t>12×(3×1.5)</t>
  </si>
  <si>
    <t>5x25</t>
  </si>
  <si>
    <t>Nov.2024</t>
  </si>
  <si>
    <t>`</t>
  </si>
  <si>
    <t>ELECTRICAL POWER &amp; CONTROL CABLE SCHEDULE
نگهداشت و افزایش تولید میدان نفتی بینک</t>
  </si>
  <si>
    <t>5×2.5</t>
  </si>
  <si>
    <t>C-3.3SWG-IRP-01</t>
  </si>
  <si>
    <t>C-3.3SWG-IRP-02</t>
  </si>
  <si>
    <t>IRP-F&amp;G</t>
  </si>
  <si>
    <t>IRP-F&amp;G for P-2301A</t>
  </si>
  <si>
    <r>
      <t xml:space="preserve">شماره صفحه: </t>
    </r>
    <r>
      <rPr>
        <b/>
        <sz val="10"/>
        <rFont val="B Nazanin"/>
        <charset val="178"/>
      </rPr>
      <t>1 از 13</t>
    </r>
  </si>
  <si>
    <r>
      <t xml:space="preserve">شماره صفحه: </t>
    </r>
    <r>
      <rPr>
        <b/>
        <sz val="10"/>
        <rFont val="B Nazanin"/>
        <charset val="178"/>
      </rPr>
      <t>2 از 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</si>
</sst>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0.0"/>
  </numFmts>
  <fonts count="52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sz val="10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9"/>
      <name val="B Nazanin"/>
      <charset val="178"/>
    </font>
    <font>
      <b/>
      <sz val="10"/>
      <name val="B Nazanin"/>
      <charset val="178"/>
    </font>
    <font>
      <sz val="10"/>
      <color theme="1"/>
      <name val="Arial"/>
      <family val="2"/>
    </font>
    <font>
      <sz val="10"/>
      <color rgb="FF000000"/>
      <name val="Arial"/>
      <family val="2"/>
    </font>
    <font>
      <strike/>
      <sz val="8"/>
      <color theme="1"/>
      <name val="Arial"/>
      <family val="2"/>
    </font>
    <font>
      <sz val="8"/>
      <color rgb="FFFF0000"/>
      <name val="Arial"/>
      <family val="2"/>
    </font>
    <font>
      <b/>
      <sz val="10"/>
      <color rgb="FF000000"/>
      <name val="Arial"/>
      <family val="2"/>
    </font>
    <font>
      <strike/>
      <sz val="8"/>
      <name val="Arial"/>
      <family val="2"/>
    </font>
    <font>
      <strike/>
      <sz val="8"/>
      <color rgb="FFFF0000"/>
      <name val="Arial"/>
      <family val="2"/>
    </font>
    <font>
      <sz val="8"/>
      <name val="Arial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5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49">
    <xf numFmtId="0" fontId="0" fillId="0" borderId="0"/>
    <xf numFmtId="0" fontId="3" fillId="0" borderId="0" applyFill="0" applyBorder="0">
      <alignment vertical="center"/>
    </xf>
    <xf numFmtId="0" fontId="3" fillId="0" borderId="0" applyFill="0" applyBorder="0">
      <alignment vertical="center"/>
    </xf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7" fillId="0" borderId="1" applyNumberFormat="0" applyFill="0" applyBorder="0" applyAlignment="0" applyProtection="0">
      <protection locked="0"/>
    </xf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3" fillId="0" borderId="0" applyFont="0" applyFill="0" applyBorder="0" applyAlignment="0" applyProtection="0"/>
    <xf numFmtId="173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3" fontId="3" fillId="0" borderId="0"/>
    <xf numFmtId="0" fontId="6" fillId="0" borderId="0"/>
    <xf numFmtId="0" fontId="3" fillId="0" borderId="0"/>
    <xf numFmtId="0" fontId="3" fillId="0" borderId="0"/>
    <xf numFmtId="0" fontId="22" fillId="0" borderId="0"/>
    <xf numFmtId="0" fontId="21" fillId="0" borderId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3" fillId="0" borderId="0"/>
    <xf numFmtId="170" fontId="9" fillId="0" borderId="2"/>
    <xf numFmtId="0" fontId="3" fillId="0" borderId="0">
      <alignment vertical="center"/>
    </xf>
    <xf numFmtId="0" fontId="14" fillId="0" borderId="3" applyBorder="0" applyAlignment="0">
      <alignment horizontal="left"/>
    </xf>
    <xf numFmtId="6" fontId="6" fillId="0" borderId="0" applyFont="0" applyFill="0" applyBorder="0" applyAlignment="0" applyProtection="0"/>
    <xf numFmtId="8" fontId="6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37" fillId="0" borderId="0"/>
    <xf numFmtId="0" fontId="3" fillId="0" borderId="0"/>
    <xf numFmtId="0" fontId="1" fillId="0" borderId="0"/>
    <xf numFmtId="0" fontId="3" fillId="0" borderId="0"/>
    <xf numFmtId="0" fontId="40" fillId="0" borderId="0"/>
  </cellStyleXfs>
  <cellXfs count="325">
    <xf numFmtId="0" fontId="0" fillId="0" borderId="0" xfId="0"/>
    <xf numFmtId="0" fontId="3" fillId="0" borderId="0" xfId="21"/>
    <xf numFmtId="0" fontId="11" fillId="0" borderId="0" xfId="21" applyFont="1"/>
    <xf numFmtId="0" fontId="8" fillId="0" borderId="0" xfId="21" applyFont="1" applyAlignment="1">
      <alignment vertical="center" readingOrder="1"/>
    </xf>
    <xf numFmtId="49" fontId="11" fillId="0" borderId="0" xfId="21" applyNumberFormat="1" applyFont="1" applyAlignment="1">
      <alignment horizontal="left"/>
    </xf>
    <xf numFmtId="1" fontId="13" fillId="0" borderId="0" xfId="21" applyNumberFormat="1" applyFont="1" applyAlignment="1">
      <alignment vertical="center"/>
    </xf>
    <xf numFmtId="0" fontId="3" fillId="0" borderId="0" xfId="21" applyAlignment="1">
      <alignment vertical="center"/>
    </xf>
    <xf numFmtId="1" fontId="23" fillId="0" borderId="0" xfId="21" applyNumberFormat="1" applyFont="1" applyAlignment="1">
      <alignment vertical="center" wrapText="1"/>
    </xf>
    <xf numFmtId="1" fontId="16" fillId="0" borderId="0" xfId="21" applyNumberFormat="1" applyFont="1" applyAlignment="1">
      <alignment vertical="top"/>
    </xf>
    <xf numFmtId="0" fontId="5" fillId="0" borderId="0" xfId="21" applyFont="1" applyAlignment="1">
      <alignment vertical="center"/>
    </xf>
    <xf numFmtId="1" fontId="10" fillId="0" borderId="0" xfId="21" applyNumberFormat="1" applyFont="1" applyAlignment="1">
      <alignment vertical="center"/>
    </xf>
    <xf numFmtId="0" fontId="5" fillId="0" borderId="0" xfId="21" applyFont="1" applyAlignment="1">
      <alignment vertical="center" wrapText="1"/>
    </xf>
    <xf numFmtId="0" fontId="3" fillId="0" borderId="0" xfId="21" applyAlignment="1">
      <alignment horizontal="center" vertical="center"/>
    </xf>
    <xf numFmtId="0" fontId="24" fillId="0" borderId="0" xfId="21" applyFont="1" applyAlignment="1">
      <alignment horizontal="left" vertical="top"/>
    </xf>
    <xf numFmtId="17" fontId="25" fillId="0" borderId="0" xfId="21" applyNumberFormat="1" applyFont="1" applyAlignment="1">
      <alignment horizontal="left" vertical="center" wrapText="1"/>
    </xf>
    <xf numFmtId="0" fontId="3" fillId="0" borderId="1" xfId="21" applyBorder="1"/>
    <xf numFmtId="0" fontId="2" fillId="0" borderId="6" xfId="21" applyFont="1" applyBorder="1" applyAlignment="1">
      <alignment vertical="top"/>
    </xf>
    <xf numFmtId="0" fontId="2" fillId="0" borderId="0" xfId="21" applyFont="1" applyAlignment="1">
      <alignment vertical="top"/>
    </xf>
    <xf numFmtId="0" fontId="3" fillId="0" borderId="12" xfId="21" applyBorder="1" applyAlignment="1">
      <alignment vertical="center"/>
    </xf>
    <xf numFmtId="0" fontId="5" fillId="0" borderId="1" xfId="21" applyFont="1" applyBorder="1" applyAlignment="1">
      <alignment vertical="center" wrapText="1"/>
    </xf>
    <xf numFmtId="0" fontId="3" fillId="0" borderId="12" xfId="21" applyBorder="1"/>
    <xf numFmtId="0" fontId="3" fillId="0" borderId="13" xfId="21" applyBorder="1"/>
    <xf numFmtId="0" fontId="3" fillId="0" borderId="14" xfId="21" applyBorder="1"/>
    <xf numFmtId="0" fontId="3" fillId="0" borderId="15" xfId="21" applyBorder="1"/>
    <xf numFmtId="0" fontId="4" fillId="0" borderId="0" xfId="21" applyFont="1" applyAlignment="1">
      <alignment vertical="center" wrapText="1"/>
    </xf>
    <xf numFmtId="0" fontId="8" fillId="0" borderId="0" xfId="21" applyFont="1" applyAlignment="1">
      <alignment vertical="top" wrapText="1"/>
    </xf>
    <xf numFmtId="0" fontId="26" fillId="0" borderId="0" xfId="21" applyFont="1" applyAlignment="1">
      <alignment vertical="center" readingOrder="1"/>
    </xf>
    <xf numFmtId="0" fontId="26" fillId="0" borderId="0" xfId="21" applyFont="1" applyAlignment="1">
      <alignment vertical="center" wrapText="1"/>
    </xf>
    <xf numFmtId="0" fontId="2" fillId="0" borderId="31" xfId="21" applyFont="1" applyBorder="1" applyAlignment="1">
      <alignment vertical="top"/>
    </xf>
    <xf numFmtId="0" fontId="2" fillId="0" borderId="12" xfId="21" applyFont="1" applyBorder="1" applyAlignment="1">
      <alignment vertical="top"/>
    </xf>
    <xf numFmtId="1" fontId="28" fillId="0" borderId="0" xfId="21" applyNumberFormat="1" applyFont="1" applyAlignment="1">
      <alignment vertical="center" wrapText="1"/>
    </xf>
    <xf numFmtId="1" fontId="13" fillId="0" borderId="0" xfId="21" applyNumberFormat="1" applyFont="1" applyAlignment="1">
      <alignment vertical="center" wrapText="1"/>
    </xf>
    <xf numFmtId="0" fontId="29" fillId="0" borderId="0" xfId="21" applyFont="1" applyAlignment="1">
      <alignment vertical="center" wrapText="1"/>
    </xf>
    <xf numFmtId="0" fontId="5" fillId="0" borderId="0" xfId="21" applyFont="1" applyAlignment="1">
      <alignment horizontal="center" vertical="center" wrapText="1"/>
    </xf>
    <xf numFmtId="1" fontId="27" fillId="0" borderId="0" xfId="21" applyNumberFormat="1" applyFont="1" applyAlignment="1">
      <alignment vertical="center" wrapText="1"/>
    </xf>
    <xf numFmtId="0" fontId="29" fillId="0" borderId="0" xfId="21" applyFont="1" applyAlignment="1">
      <alignment vertical="center"/>
    </xf>
    <xf numFmtId="0" fontId="30" fillId="0" borderId="0" xfId="21" applyFont="1" applyAlignment="1">
      <alignment horizontal="center" vertical="center"/>
    </xf>
    <xf numFmtId="0" fontId="2" fillId="0" borderId="39" xfId="21" applyFont="1" applyBorder="1" applyAlignment="1">
      <alignment vertical="center"/>
    </xf>
    <xf numFmtId="0" fontId="2" fillId="0" borderId="26" xfId="21" applyFont="1" applyBorder="1" applyAlignment="1">
      <alignment vertical="center"/>
    </xf>
    <xf numFmtId="0" fontId="2" fillId="0" borderId="24" xfId="21" applyFont="1" applyBorder="1" applyAlignment="1">
      <alignment vertical="center"/>
    </xf>
    <xf numFmtId="0" fontId="3" fillId="0" borderId="0" xfId="17"/>
    <xf numFmtId="0" fontId="3" fillId="0" borderId="4" xfId="17" applyBorder="1" applyAlignment="1">
      <alignment vertical="center"/>
    </xf>
    <xf numFmtId="0" fontId="3" fillId="0" borderId="11" xfId="17" applyBorder="1" applyAlignment="1">
      <alignment vertical="center"/>
    </xf>
    <xf numFmtId="0" fontId="2" fillId="0" borderId="40" xfId="21" applyFont="1" applyBorder="1" applyAlignment="1">
      <alignment vertical="center"/>
    </xf>
    <xf numFmtId="0" fontId="8" fillId="2" borderId="41" xfId="24" applyFont="1" applyFill="1" applyBorder="1" applyAlignment="1">
      <alignment horizontal="center" vertical="center" wrapText="1"/>
    </xf>
    <xf numFmtId="0" fontId="0" fillId="3" borderId="0" xfId="0" applyFill="1"/>
    <xf numFmtId="0" fontId="39" fillId="0" borderId="41" xfId="17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4" borderId="0" xfId="0" applyFill="1"/>
    <xf numFmtId="49" fontId="39" fillId="0" borderId="41" xfId="24" applyNumberFormat="1" applyFont="1" applyBorder="1" applyAlignment="1">
      <alignment horizontal="center" vertical="center"/>
    </xf>
    <xf numFmtId="1" fontId="39" fillId="0" borderId="41" xfId="17" applyNumberFormat="1" applyFont="1" applyBorder="1" applyAlignment="1">
      <alignment horizontal="center" vertical="center" wrapText="1"/>
    </xf>
    <xf numFmtId="0" fontId="39" fillId="0" borderId="41" xfId="17" applyFont="1" applyBorder="1" applyAlignment="1">
      <alignment horizontal="center" vertical="center"/>
    </xf>
    <xf numFmtId="0" fontId="39" fillId="0" borderId="41" xfId="48" applyFont="1" applyBorder="1" applyAlignment="1">
      <alignment horizontal="center" vertical="center"/>
    </xf>
    <xf numFmtId="1" fontId="39" fillId="0" borderId="41" xfId="48" applyNumberFormat="1" applyFont="1" applyBorder="1" applyAlignment="1">
      <alignment horizontal="center" vertical="center"/>
    </xf>
    <xf numFmtId="174" fontId="39" fillId="0" borderId="41" xfId="48" applyNumberFormat="1" applyFont="1" applyBorder="1" applyAlignment="1">
      <alignment horizontal="center" vertical="center"/>
    </xf>
    <xf numFmtId="174" fontId="39" fillId="0" borderId="41" xfId="17" applyNumberFormat="1" applyFont="1" applyBorder="1" applyAlignment="1">
      <alignment horizontal="center" vertical="center"/>
    </xf>
    <xf numFmtId="1" fontId="39" fillId="0" borderId="41" xfId="17" applyNumberFormat="1" applyFont="1" applyBorder="1" applyAlignment="1">
      <alignment horizontal="center" vertical="center"/>
    </xf>
    <xf numFmtId="0" fontId="44" fillId="0" borderId="0" xfId="17" applyFont="1" applyAlignment="1">
      <alignment horizontal="center"/>
    </xf>
    <xf numFmtId="0" fontId="39" fillId="0" borderId="41" xfId="17" applyFont="1" applyBorder="1" applyAlignment="1">
      <alignment horizontal="left" vertical="center"/>
    </xf>
    <xf numFmtId="0" fontId="39" fillId="0" borderId="41" xfId="17" applyFont="1" applyBorder="1" applyAlignment="1">
      <alignment horizontal="left" vertical="center" wrapText="1"/>
    </xf>
    <xf numFmtId="0" fontId="46" fillId="0" borderId="41" xfId="17" applyFont="1" applyBorder="1" applyAlignment="1">
      <alignment horizontal="center" vertical="center"/>
    </xf>
    <xf numFmtId="174" fontId="46" fillId="0" borderId="41" xfId="17" applyNumberFormat="1" applyFont="1" applyBorder="1" applyAlignment="1">
      <alignment horizontal="center" vertical="center"/>
    </xf>
    <xf numFmtId="1" fontId="41" fillId="0" borderId="41" xfId="48" applyNumberFormat="1" applyFont="1" applyBorder="1" applyAlignment="1">
      <alignment horizontal="center" vertical="center"/>
    </xf>
    <xf numFmtId="0" fontId="39" fillId="5" borderId="41" xfId="48" applyFont="1" applyFill="1" applyBorder="1" applyAlignment="1">
      <alignment horizontal="center" vertical="center"/>
    </xf>
    <xf numFmtId="174" fontId="39" fillId="5" borderId="41" xfId="48" applyNumberFormat="1" applyFont="1" applyFill="1" applyBorder="1" applyAlignment="1">
      <alignment horizontal="center" vertical="center"/>
    </xf>
    <xf numFmtId="1" fontId="39" fillId="5" borderId="41" xfId="48" applyNumberFormat="1" applyFont="1" applyFill="1" applyBorder="1" applyAlignment="1">
      <alignment horizontal="center" vertical="center"/>
    </xf>
    <xf numFmtId="174" fontId="39" fillId="5" borderId="41" xfId="17" applyNumberFormat="1" applyFont="1" applyFill="1" applyBorder="1" applyAlignment="1">
      <alignment horizontal="center" vertical="center"/>
    </xf>
    <xf numFmtId="1" fontId="39" fillId="5" borderId="41" xfId="17" applyNumberFormat="1" applyFont="1" applyFill="1" applyBorder="1" applyAlignment="1">
      <alignment horizontal="center" vertical="center"/>
    </xf>
    <xf numFmtId="0" fontId="39" fillId="5" borderId="41" xfId="17" applyFont="1" applyFill="1" applyBorder="1" applyAlignment="1">
      <alignment horizontal="center" vertical="center"/>
    </xf>
    <xf numFmtId="174" fontId="41" fillId="0" borderId="41" xfId="48" applyNumberFormat="1" applyFont="1" applyBorder="1" applyAlignment="1">
      <alignment horizontal="center" vertical="center"/>
    </xf>
    <xf numFmtId="1" fontId="8" fillId="2" borderId="41" xfId="24" applyNumberFormat="1" applyFont="1" applyFill="1" applyBorder="1" applyAlignment="1">
      <alignment horizontal="center" vertical="center" wrapText="1"/>
    </xf>
    <xf numFmtId="174" fontId="8" fillId="2" borderId="41" xfId="24" applyNumberFormat="1" applyFont="1" applyFill="1" applyBorder="1" applyAlignment="1">
      <alignment horizontal="center" vertical="center" wrapText="1"/>
    </xf>
    <xf numFmtId="0" fontId="47" fillId="0" borderId="41" xfId="17" applyFont="1" applyBorder="1" applyAlignment="1">
      <alignment horizontal="center" vertical="center"/>
    </xf>
    <xf numFmtId="0" fontId="41" fillId="0" borderId="41" xfId="17" applyFont="1" applyBorder="1" applyAlignment="1">
      <alignment horizontal="left" vertical="center" wrapText="1"/>
    </xf>
    <xf numFmtId="0" fontId="41" fillId="5" borderId="41" xfId="17" applyFont="1" applyFill="1" applyBorder="1" applyAlignment="1">
      <alignment horizontal="left" vertical="center" wrapText="1"/>
    </xf>
    <xf numFmtId="0" fontId="3" fillId="0" borderId="0" xfId="0" applyFont="1"/>
    <xf numFmtId="0" fontId="39" fillId="0" borderId="0" xfId="17" applyFont="1" applyAlignment="1">
      <alignment horizontal="center" vertical="center" wrapText="1"/>
    </xf>
    <xf numFmtId="0" fontId="41" fillId="0" borderId="0" xfId="0" applyFont="1"/>
    <xf numFmtId="1" fontId="41" fillId="5" borderId="41" xfId="48" applyNumberFormat="1" applyFont="1" applyFill="1" applyBorder="1" applyAlignment="1">
      <alignment horizontal="center" vertical="center"/>
    </xf>
    <xf numFmtId="0" fontId="39" fillId="5" borderId="41" xfId="17" applyFont="1" applyFill="1" applyBorder="1" applyAlignment="1">
      <alignment horizontal="left" vertical="center" wrapText="1"/>
    </xf>
    <xf numFmtId="0" fontId="41" fillId="0" borderId="41" xfId="48" applyFont="1" applyBorder="1" applyAlignment="1">
      <alignment horizontal="center" vertical="center"/>
    </xf>
    <xf numFmtId="1" fontId="41" fillId="0" borderId="41" xfId="17" applyNumberFormat="1" applyFont="1" applyBorder="1" applyAlignment="1">
      <alignment horizontal="center" vertical="center"/>
    </xf>
    <xf numFmtId="1" fontId="41" fillId="0" borderId="41" xfId="17" applyNumberFormat="1" applyFont="1" applyBorder="1" applyAlignment="1">
      <alignment horizontal="center" vertical="center" wrapText="1"/>
    </xf>
    <xf numFmtId="0" fontId="41" fillId="0" borderId="41" xfId="17" applyFont="1" applyBorder="1" applyAlignment="1">
      <alignment horizontal="center" vertical="center"/>
    </xf>
    <xf numFmtId="174" fontId="41" fillId="0" borderId="41" xfId="17" applyNumberFormat="1" applyFont="1" applyBorder="1" applyAlignment="1">
      <alignment horizontal="center" vertical="center"/>
    </xf>
    <xf numFmtId="0" fontId="41" fillId="5" borderId="41" xfId="17" applyFont="1" applyFill="1" applyBorder="1" applyAlignment="1">
      <alignment horizontal="center" vertical="center"/>
    </xf>
    <xf numFmtId="0" fontId="41" fillId="5" borderId="41" xfId="48" applyFont="1" applyFill="1" applyBorder="1" applyAlignment="1">
      <alignment horizontal="center" vertical="center"/>
    </xf>
    <xf numFmtId="174" fontId="41" fillId="5" borderId="41" xfId="17" applyNumberFormat="1" applyFont="1" applyFill="1" applyBorder="1" applyAlignment="1">
      <alignment horizontal="center" vertical="center"/>
    </xf>
    <xf numFmtId="49" fontId="39" fillId="0" borderId="41" xfId="17" applyNumberFormat="1" applyFont="1" applyBorder="1" applyAlignment="1">
      <alignment horizontal="center" vertical="center" wrapText="1"/>
    </xf>
    <xf numFmtId="0" fontId="39" fillId="0" borderId="7" xfId="17" applyFont="1" applyBorder="1" applyAlignment="1">
      <alignment horizontal="center" vertical="center" wrapText="1"/>
    </xf>
    <xf numFmtId="1" fontId="46" fillId="0" borderId="41" xfId="17" applyNumberFormat="1" applyFont="1" applyBorder="1" applyAlignment="1">
      <alignment horizontal="center" vertical="center" wrapText="1"/>
    </xf>
    <xf numFmtId="0" fontId="50" fillId="0" borderId="41" xfId="17" applyFont="1" applyBorder="1" applyAlignment="1">
      <alignment horizontal="center" vertical="center"/>
    </xf>
    <xf numFmtId="0" fontId="49" fillId="0" borderId="41" xfId="48" applyFont="1" applyBorder="1" applyAlignment="1">
      <alignment horizontal="center" vertical="center"/>
    </xf>
    <xf numFmtId="0" fontId="46" fillId="0" borderId="41" xfId="17" applyFont="1" applyBorder="1" applyAlignment="1">
      <alignment horizontal="left" vertical="center" wrapText="1"/>
    </xf>
    <xf numFmtId="49" fontId="39" fillId="5" borderId="41" xfId="24" applyNumberFormat="1" applyFont="1" applyFill="1" applyBorder="1" applyAlignment="1">
      <alignment horizontal="center" vertical="center"/>
    </xf>
    <xf numFmtId="1" fontId="39" fillId="5" borderId="41" xfId="17" applyNumberFormat="1" applyFont="1" applyFill="1" applyBorder="1" applyAlignment="1">
      <alignment horizontal="center" vertical="center" wrapText="1"/>
    </xf>
    <xf numFmtId="0" fontId="41" fillId="9" borderId="41" xfId="17" applyFont="1" applyFill="1" applyBorder="1" applyAlignment="1">
      <alignment horizontal="left" vertical="center" wrapText="1"/>
    </xf>
    <xf numFmtId="1" fontId="39" fillId="9" borderId="41" xfId="17" applyNumberFormat="1" applyFont="1" applyFill="1" applyBorder="1" applyAlignment="1">
      <alignment horizontal="center" vertical="center" wrapText="1"/>
    </xf>
    <xf numFmtId="1" fontId="39" fillId="9" borderId="41" xfId="17" applyNumberFormat="1" applyFont="1" applyFill="1" applyBorder="1" applyAlignment="1">
      <alignment horizontal="center" vertical="center"/>
    </xf>
    <xf numFmtId="49" fontId="39" fillId="10" borderId="41" xfId="24" applyNumberFormat="1" applyFont="1" applyFill="1" applyBorder="1" applyAlignment="1">
      <alignment horizontal="center" vertical="center"/>
    </xf>
    <xf numFmtId="0" fontId="39" fillId="10" borderId="41" xfId="17" applyFont="1" applyFill="1" applyBorder="1" applyAlignment="1">
      <alignment horizontal="center" vertical="center"/>
    </xf>
    <xf numFmtId="0" fontId="39" fillId="10" borderId="41" xfId="48" applyFont="1" applyFill="1" applyBorder="1" applyAlignment="1">
      <alignment horizontal="center" vertical="center"/>
    </xf>
    <xf numFmtId="1" fontId="39" fillId="10" borderId="41" xfId="48" applyNumberFormat="1" applyFont="1" applyFill="1" applyBorder="1" applyAlignment="1">
      <alignment horizontal="center" vertical="center"/>
    </xf>
    <xf numFmtId="174" fontId="39" fillId="10" borderId="41" xfId="17" applyNumberFormat="1" applyFont="1" applyFill="1" applyBorder="1" applyAlignment="1">
      <alignment horizontal="center" vertical="center"/>
    </xf>
    <xf numFmtId="1" fontId="39" fillId="10" borderId="41" xfId="17" applyNumberFormat="1" applyFont="1" applyFill="1" applyBorder="1" applyAlignment="1">
      <alignment horizontal="center" vertical="center"/>
    </xf>
    <xf numFmtId="0" fontId="41" fillId="10" borderId="41" xfId="17" applyFont="1" applyFill="1" applyBorder="1" applyAlignment="1">
      <alignment horizontal="center" vertical="center"/>
    </xf>
    <xf numFmtId="1" fontId="39" fillId="10" borderId="41" xfId="17" applyNumberFormat="1" applyFont="1" applyFill="1" applyBorder="1" applyAlignment="1">
      <alignment horizontal="center" vertical="center" wrapText="1"/>
    </xf>
    <xf numFmtId="0" fontId="41" fillId="10" borderId="41" xfId="48" applyFont="1" applyFill="1" applyBorder="1" applyAlignment="1">
      <alignment horizontal="center" vertical="center"/>
    </xf>
    <xf numFmtId="1" fontId="41" fillId="10" borderId="41" xfId="48" applyNumberFormat="1" applyFont="1" applyFill="1" applyBorder="1" applyAlignment="1">
      <alignment horizontal="center" vertical="center"/>
    </xf>
    <xf numFmtId="0" fontId="39" fillId="5" borderId="41" xfId="17" applyFont="1" applyFill="1" applyBorder="1" applyAlignment="1">
      <alignment horizontal="center" vertical="center" wrapText="1"/>
    </xf>
    <xf numFmtId="0" fontId="46" fillId="5" borderId="41" xfId="17" applyFont="1" applyFill="1" applyBorder="1" applyAlignment="1">
      <alignment horizontal="center" vertical="center" wrapText="1"/>
    </xf>
    <xf numFmtId="49" fontId="39" fillId="5" borderId="41" xfId="17" applyNumberFormat="1" applyFont="1" applyFill="1" applyBorder="1" applyAlignment="1">
      <alignment horizontal="center" vertical="center" wrapText="1"/>
    </xf>
    <xf numFmtId="174" fontId="41" fillId="10" borderId="41" xfId="17" applyNumberFormat="1" applyFont="1" applyFill="1" applyBorder="1" applyAlignment="1">
      <alignment horizontal="center" vertical="center"/>
    </xf>
    <xf numFmtId="0" fontId="39" fillId="10" borderId="41" xfId="17" applyFont="1" applyFill="1" applyBorder="1" applyAlignment="1">
      <alignment horizontal="left" vertical="center" wrapText="1"/>
    </xf>
    <xf numFmtId="174" fontId="39" fillId="10" borderId="41" xfId="48" applyNumberFormat="1" applyFont="1" applyFill="1" applyBorder="1" applyAlignment="1">
      <alignment horizontal="center" vertical="center"/>
    </xf>
    <xf numFmtId="0" fontId="3" fillId="0" borderId="1" xfId="17" applyBorder="1"/>
    <xf numFmtId="0" fontId="3" fillId="0" borderId="12" xfId="17" applyBorder="1" applyAlignment="1">
      <alignment horizontal="left" vertical="center"/>
    </xf>
    <xf numFmtId="0" fontId="3" fillId="0" borderId="1" xfId="17" applyBorder="1" applyAlignment="1">
      <alignment horizontal="left" vertical="center"/>
    </xf>
    <xf numFmtId="0" fontId="3" fillId="0" borderId="1" xfId="17" applyBorder="1" applyAlignment="1">
      <alignment vertical="center"/>
    </xf>
    <xf numFmtId="1" fontId="41" fillId="10" borderId="41" xfId="17" applyNumberFormat="1" applyFont="1" applyFill="1" applyBorder="1" applyAlignment="1">
      <alignment horizontal="center" vertical="center" wrapText="1"/>
    </xf>
    <xf numFmtId="1" fontId="41" fillId="10" borderId="41" xfId="17" applyNumberFormat="1" applyFont="1" applyFill="1" applyBorder="1" applyAlignment="1">
      <alignment horizontal="center" vertical="center"/>
    </xf>
    <xf numFmtId="0" fontId="41" fillId="10" borderId="41" xfId="17" applyFont="1" applyFill="1" applyBorder="1" applyAlignment="1">
      <alignment horizontal="left" vertical="center" wrapText="1"/>
    </xf>
    <xf numFmtId="49" fontId="39" fillId="10" borderId="41" xfId="17" applyNumberFormat="1" applyFont="1" applyFill="1" applyBorder="1" applyAlignment="1">
      <alignment horizontal="center" vertical="center" wrapText="1"/>
    </xf>
    <xf numFmtId="49" fontId="39" fillId="10" borderId="41" xfId="48" applyNumberFormat="1" applyFont="1" applyFill="1" applyBorder="1" applyAlignment="1">
      <alignment horizontal="center" vertical="center"/>
    </xf>
    <xf numFmtId="49" fontId="39" fillId="10" borderId="41" xfId="17" applyNumberFormat="1" applyFont="1" applyFill="1" applyBorder="1" applyAlignment="1">
      <alignment horizontal="center" vertical="center"/>
    </xf>
    <xf numFmtId="0" fontId="39" fillId="10" borderId="41" xfId="17" applyFont="1" applyFill="1" applyBorder="1" applyAlignment="1">
      <alignment horizontal="center" vertical="center" wrapText="1"/>
    </xf>
    <xf numFmtId="49" fontId="41" fillId="10" borderId="41" xfId="24" applyNumberFormat="1" applyFont="1" applyFill="1" applyBorder="1" applyAlignment="1">
      <alignment horizontal="center" vertical="center"/>
    </xf>
    <xf numFmtId="49" fontId="46" fillId="10" borderId="41" xfId="24" applyNumberFormat="1" applyFont="1" applyFill="1" applyBorder="1" applyAlignment="1">
      <alignment horizontal="center" vertical="center"/>
    </xf>
    <xf numFmtId="0" fontId="46" fillId="10" borderId="41" xfId="17" applyFont="1" applyFill="1" applyBorder="1" applyAlignment="1">
      <alignment horizontal="center" vertical="center"/>
    </xf>
    <xf numFmtId="1" fontId="46" fillId="10" borderId="41" xfId="17" applyNumberFormat="1" applyFont="1" applyFill="1" applyBorder="1" applyAlignment="1">
      <alignment horizontal="center" vertical="center" wrapText="1"/>
    </xf>
    <xf numFmtId="0" fontId="46" fillId="10" borderId="41" xfId="48" applyFont="1" applyFill="1" applyBorder="1" applyAlignment="1">
      <alignment horizontal="center" vertical="center"/>
    </xf>
    <xf numFmtId="174" fontId="46" fillId="10" borderId="41" xfId="48" applyNumberFormat="1" applyFont="1" applyFill="1" applyBorder="1" applyAlignment="1">
      <alignment horizontal="center" vertical="center"/>
    </xf>
    <xf numFmtId="174" fontId="46" fillId="10" borderId="41" xfId="17" applyNumberFormat="1" applyFont="1" applyFill="1" applyBorder="1" applyAlignment="1">
      <alignment horizontal="center" vertical="center"/>
    </xf>
    <xf numFmtId="1" fontId="46" fillId="10" borderId="41" xfId="17" applyNumberFormat="1" applyFont="1" applyFill="1" applyBorder="1" applyAlignment="1">
      <alignment horizontal="center" vertical="center"/>
    </xf>
    <xf numFmtId="0" fontId="49" fillId="10" borderId="41" xfId="17" applyFont="1" applyFill="1" applyBorder="1" applyAlignment="1">
      <alignment horizontal="left" vertical="center" wrapText="1"/>
    </xf>
    <xf numFmtId="1" fontId="46" fillId="10" borderId="41" xfId="48" applyNumberFormat="1" applyFont="1" applyFill="1" applyBorder="1" applyAlignment="1">
      <alignment horizontal="center" vertical="center"/>
    </xf>
    <xf numFmtId="0" fontId="5" fillId="0" borderId="12" xfId="17" applyFont="1" applyBorder="1" applyAlignment="1">
      <alignment horizontal="left" vertical="center"/>
    </xf>
    <xf numFmtId="0" fontId="3" fillId="0" borderId="13" xfId="17" applyBorder="1"/>
    <xf numFmtId="0" fontId="3" fillId="0" borderId="14" xfId="17" applyBorder="1"/>
    <xf numFmtId="0" fontId="3" fillId="0" borderId="15" xfId="17" applyBorder="1"/>
    <xf numFmtId="1" fontId="41" fillId="5" borderId="41" xfId="17" applyNumberFormat="1" applyFont="1" applyFill="1" applyBorder="1" applyAlignment="1">
      <alignment horizontal="center" vertical="center" wrapText="1"/>
    </xf>
    <xf numFmtId="0" fontId="17" fillId="4" borderId="0" xfId="0" applyFont="1" applyFill="1"/>
    <xf numFmtId="0" fontId="17" fillId="0" borderId="0" xfId="17" applyFont="1"/>
    <xf numFmtId="0" fontId="4" fillId="0" borderId="10" xfId="21" applyFont="1" applyBorder="1" applyAlignment="1">
      <alignment horizontal="center" vertical="center" wrapText="1"/>
    </xf>
    <xf numFmtId="0" fontId="4" fillId="0" borderId="4" xfId="21" applyFont="1" applyBorder="1" applyAlignment="1">
      <alignment horizontal="center" vertical="center" wrapText="1"/>
    </xf>
    <xf numFmtId="0" fontId="4" fillId="0" borderId="23" xfId="21" applyFont="1" applyBorder="1" applyAlignment="1">
      <alignment horizontal="center" vertical="center" wrapText="1"/>
    </xf>
    <xf numFmtId="0" fontId="4" fillId="0" borderId="12" xfId="21" applyFont="1" applyBorder="1" applyAlignment="1">
      <alignment horizontal="center" vertical="center" wrapText="1"/>
    </xf>
    <xf numFmtId="0" fontId="4" fillId="0" borderId="0" xfId="21" applyFont="1" applyAlignment="1">
      <alignment horizontal="center" vertical="center" wrapText="1"/>
    </xf>
    <xf numFmtId="0" fontId="4" fillId="0" borderId="20" xfId="21" applyFont="1" applyBorder="1" applyAlignment="1">
      <alignment horizontal="center" vertical="center" wrapText="1"/>
    </xf>
    <xf numFmtId="0" fontId="4" fillId="0" borderId="30" xfId="21" applyFont="1" applyBorder="1" applyAlignment="1">
      <alignment horizontal="center" vertical="center" wrapText="1"/>
    </xf>
    <xf numFmtId="0" fontId="4" fillId="0" borderId="9" xfId="21" applyFont="1" applyBorder="1" applyAlignment="1">
      <alignment horizontal="center" vertical="center" wrapText="1"/>
    </xf>
    <xf numFmtId="0" fontId="4" fillId="0" borderId="18" xfId="21" applyFont="1" applyBorder="1" applyAlignment="1">
      <alignment horizontal="center" vertical="center" wrapText="1"/>
    </xf>
    <xf numFmtId="0" fontId="33" fillId="0" borderId="22" xfId="21" applyFont="1" applyBorder="1" applyAlignment="1">
      <alignment horizontal="center" vertical="center" wrapText="1"/>
    </xf>
    <xf numFmtId="0" fontId="4" fillId="0" borderId="7" xfId="21" applyFont="1" applyBorder="1" applyAlignment="1">
      <alignment horizontal="center" vertical="center" wrapText="1"/>
    </xf>
    <xf numFmtId="0" fontId="4" fillId="0" borderId="8" xfId="21" applyFont="1" applyBorder="1" applyAlignment="1">
      <alignment horizontal="center" vertical="center" wrapText="1"/>
    </xf>
    <xf numFmtId="0" fontId="8" fillId="0" borderId="22" xfId="21" applyFont="1" applyBorder="1" applyAlignment="1">
      <alignment horizontal="left" vertical="top" wrapText="1"/>
    </xf>
    <xf numFmtId="0" fontId="3" fillId="0" borderId="4" xfId="17" applyBorder="1"/>
    <xf numFmtId="0" fontId="3" fillId="0" borderId="11" xfId="17" applyBorder="1"/>
    <xf numFmtId="0" fontId="3" fillId="0" borderId="7" xfId="17" applyBorder="1"/>
    <xf numFmtId="0" fontId="3" fillId="0" borderId="0" xfId="17"/>
    <xf numFmtId="0" fontId="3" fillId="0" borderId="1" xfId="17" applyBorder="1"/>
    <xf numFmtId="0" fontId="3" fillId="0" borderId="8" xfId="17" applyBorder="1"/>
    <xf numFmtId="0" fontId="3" fillId="0" borderId="9" xfId="17" applyBorder="1"/>
    <xf numFmtId="0" fontId="3" fillId="0" borderId="16" xfId="17" applyBorder="1"/>
    <xf numFmtId="0" fontId="8" fillId="0" borderId="5" xfId="21" applyFont="1" applyBorder="1" applyAlignment="1">
      <alignment horizontal="center" vertical="center" wrapText="1"/>
    </xf>
    <xf numFmtId="0" fontId="34" fillId="0" borderId="6" xfId="21" applyFont="1" applyBorder="1" applyAlignment="1">
      <alignment horizontal="center" vertical="center" wrapText="1"/>
    </xf>
    <xf numFmtId="0" fontId="34" fillId="0" borderId="17" xfId="21" applyFont="1" applyBorder="1" applyAlignment="1">
      <alignment horizontal="center" vertical="center" wrapText="1"/>
    </xf>
    <xf numFmtId="0" fontId="34" fillId="0" borderId="8" xfId="21" applyFont="1" applyBorder="1" applyAlignment="1">
      <alignment horizontal="center" vertical="center" wrapText="1"/>
    </xf>
    <xf numFmtId="0" fontId="34" fillId="0" borderId="9" xfId="21" applyFont="1" applyBorder="1" applyAlignment="1">
      <alignment horizontal="center" vertical="center" wrapText="1"/>
    </xf>
    <xf numFmtId="0" fontId="34" fillId="0" borderId="18" xfId="21" applyFont="1" applyBorder="1" applyAlignment="1">
      <alignment horizontal="center" vertical="center" wrapText="1"/>
    </xf>
    <xf numFmtId="0" fontId="20" fillId="0" borderId="31" xfId="21" applyFont="1" applyBorder="1" applyAlignment="1">
      <alignment horizontal="right" vertical="center"/>
    </xf>
    <xf numFmtId="0" fontId="31" fillId="0" borderId="6" xfId="21" applyFont="1" applyBorder="1" applyAlignment="1">
      <alignment horizontal="right" vertical="center"/>
    </xf>
    <xf numFmtId="0" fontId="31" fillId="0" borderId="17" xfId="21" applyFont="1" applyBorder="1" applyAlignment="1">
      <alignment horizontal="right" vertical="center"/>
    </xf>
    <xf numFmtId="0" fontId="20" fillId="0" borderId="41" xfId="21" applyFont="1" applyBorder="1" applyAlignment="1">
      <alignment horizontal="center" vertical="center"/>
    </xf>
    <xf numFmtId="1" fontId="35" fillId="0" borderId="31" xfId="21" applyNumberFormat="1" applyFont="1" applyBorder="1" applyAlignment="1">
      <alignment horizontal="center" vertical="center" wrapText="1"/>
    </xf>
    <xf numFmtId="1" fontId="36" fillId="0" borderId="6" xfId="21" applyNumberFormat="1" applyFont="1" applyBorder="1" applyAlignment="1">
      <alignment horizontal="center" vertical="center" wrapText="1"/>
    </xf>
    <xf numFmtId="1" fontId="36" fillId="0" borderId="19" xfId="21" applyNumberFormat="1" applyFont="1" applyBorder="1" applyAlignment="1">
      <alignment horizontal="center" vertical="center" wrapText="1"/>
    </xf>
    <xf numFmtId="1" fontId="36" fillId="0" borderId="12" xfId="21" applyNumberFormat="1" applyFont="1" applyBorder="1" applyAlignment="1">
      <alignment horizontal="center" vertical="center" wrapText="1"/>
    </xf>
    <xf numFmtId="1" fontId="36" fillId="0" borderId="0" xfId="21" applyNumberFormat="1" applyFont="1" applyAlignment="1">
      <alignment horizontal="center" vertical="center" wrapText="1"/>
    </xf>
    <xf numFmtId="1" fontId="36" fillId="0" borderId="1" xfId="21" applyNumberFormat="1" applyFont="1" applyBorder="1" applyAlignment="1">
      <alignment horizontal="center" vertical="center" wrapText="1"/>
    </xf>
    <xf numFmtId="1" fontId="36" fillId="0" borderId="30" xfId="21" applyNumberFormat="1" applyFont="1" applyBorder="1" applyAlignment="1">
      <alignment horizontal="center" vertical="center" wrapText="1"/>
    </xf>
    <xf numFmtId="1" fontId="36" fillId="0" borderId="9" xfId="21" applyNumberFormat="1" applyFont="1" applyBorder="1" applyAlignment="1">
      <alignment horizontal="center" vertical="center" wrapText="1"/>
    </xf>
    <xf numFmtId="1" fontId="36" fillId="0" borderId="16" xfId="21" applyNumberFormat="1" applyFont="1" applyBorder="1" applyAlignment="1">
      <alignment horizontal="center" vertical="center" wrapText="1"/>
    </xf>
    <xf numFmtId="49" fontId="20" fillId="0" borderId="41" xfId="21" quotePrefix="1" applyNumberFormat="1" applyFont="1" applyBorder="1" applyAlignment="1">
      <alignment horizontal="center" vertical="center"/>
    </xf>
    <xf numFmtId="0" fontId="17" fillId="0" borderId="5" xfId="21" applyFont="1" applyBorder="1" applyAlignment="1">
      <alignment horizontal="center" vertical="center" readingOrder="2"/>
    </xf>
    <xf numFmtId="0" fontId="17" fillId="0" borderId="6" xfId="21" applyFont="1" applyBorder="1" applyAlignment="1">
      <alignment horizontal="center" vertical="center" readingOrder="2"/>
    </xf>
    <xf numFmtId="0" fontId="17" fillId="0" borderId="19" xfId="21" applyFont="1" applyBorder="1" applyAlignment="1">
      <alignment horizontal="center" vertical="center" readingOrder="2"/>
    </xf>
    <xf numFmtId="0" fontId="17" fillId="0" borderId="36" xfId="21" applyFont="1" applyBorder="1" applyAlignment="1">
      <alignment horizontal="center" vertical="center" readingOrder="2"/>
    </xf>
    <xf numFmtId="0" fontId="17" fillId="0" borderId="14" xfId="21" applyFont="1" applyBorder="1" applyAlignment="1">
      <alignment horizontal="center" vertical="center" readingOrder="2"/>
    </xf>
    <xf numFmtId="0" fontId="17" fillId="0" borderId="15" xfId="21" applyFont="1" applyBorder="1" applyAlignment="1">
      <alignment horizontal="center" vertical="center" readingOrder="2"/>
    </xf>
    <xf numFmtId="0" fontId="42" fillId="0" borderId="13" xfId="21" applyFont="1" applyBorder="1" applyAlignment="1">
      <alignment horizontal="center" vertical="center" wrapText="1" readingOrder="2"/>
    </xf>
    <xf numFmtId="0" fontId="20" fillId="0" borderId="14" xfId="21" applyFont="1" applyBorder="1" applyAlignment="1">
      <alignment horizontal="center" vertical="center" wrapText="1" readingOrder="2"/>
    </xf>
    <xf numFmtId="0" fontId="20" fillId="0" borderId="32" xfId="21" applyFont="1" applyBorder="1" applyAlignment="1">
      <alignment horizontal="center" vertical="center" wrapText="1" readingOrder="2"/>
    </xf>
    <xf numFmtId="0" fontId="3" fillId="0" borderId="33" xfId="21" applyBorder="1" applyAlignment="1">
      <alignment horizontal="center" vertical="center"/>
    </xf>
    <xf numFmtId="0" fontId="3" fillId="0" borderId="34" xfId="21" applyBorder="1" applyAlignment="1">
      <alignment horizontal="center" vertical="center"/>
    </xf>
    <xf numFmtId="49" fontId="3" fillId="0" borderId="33" xfId="21" applyNumberFormat="1" applyBorder="1" applyAlignment="1">
      <alignment horizontal="center" vertical="center"/>
    </xf>
    <xf numFmtId="49" fontId="3" fillId="0" borderId="34" xfId="21" applyNumberFormat="1" applyBorder="1" applyAlignment="1">
      <alignment horizontal="center" vertical="center"/>
    </xf>
    <xf numFmtId="49" fontId="3" fillId="0" borderId="33" xfId="21" quotePrefix="1" applyNumberFormat="1" applyBorder="1" applyAlignment="1">
      <alignment horizontal="center" vertical="center"/>
    </xf>
    <xf numFmtId="49" fontId="3" fillId="0" borderId="35" xfId="21" quotePrefix="1" applyNumberFormat="1" applyBorder="1" applyAlignment="1">
      <alignment horizontal="center" vertical="center"/>
    </xf>
    <xf numFmtId="49" fontId="3" fillId="0" borderId="34" xfId="21" quotePrefix="1" applyNumberFormat="1" applyBorder="1" applyAlignment="1">
      <alignment horizontal="center" vertical="center"/>
    </xf>
    <xf numFmtId="0" fontId="3" fillId="0" borderId="35" xfId="21" applyBorder="1" applyAlignment="1">
      <alignment horizontal="center" vertical="center"/>
    </xf>
    <xf numFmtId="49" fontId="12" fillId="0" borderId="0" xfId="21" applyNumberFormat="1" applyFont="1" applyAlignment="1">
      <alignment horizontal="center"/>
    </xf>
    <xf numFmtId="1" fontId="27" fillId="0" borderId="37" xfId="21" applyNumberFormat="1" applyFont="1" applyBorder="1" applyAlignment="1">
      <alignment horizontal="center" vertical="center" wrapText="1"/>
    </xf>
    <xf numFmtId="1" fontId="27" fillId="0" borderId="28" xfId="21" applyNumberFormat="1" applyFont="1" applyBorder="1" applyAlignment="1">
      <alignment horizontal="center" vertical="center" wrapText="1"/>
    </xf>
    <xf numFmtId="1" fontId="27" fillId="0" borderId="29" xfId="21" applyNumberFormat="1" applyFont="1" applyBorder="1" applyAlignment="1">
      <alignment horizontal="center" vertical="center" wrapText="1"/>
    </xf>
    <xf numFmtId="1" fontId="27" fillId="0" borderId="38" xfId="21" applyNumberFormat="1" applyFont="1" applyBorder="1" applyAlignment="1">
      <alignment horizontal="center" vertical="center" wrapText="1"/>
    </xf>
    <xf numFmtId="1" fontId="27" fillId="0" borderId="41" xfId="21" applyNumberFormat="1" applyFont="1" applyBorder="1" applyAlignment="1">
      <alignment horizontal="center" vertical="center" wrapText="1"/>
    </xf>
    <xf numFmtId="1" fontId="27" fillId="0" borderId="27" xfId="21" applyNumberFormat="1" applyFont="1" applyBorder="1" applyAlignment="1">
      <alignment horizontal="center" vertical="center" wrapText="1"/>
    </xf>
    <xf numFmtId="1" fontId="2" fillId="0" borderId="41" xfId="21" applyNumberFormat="1" applyFont="1" applyBorder="1" applyAlignment="1">
      <alignment horizontal="center" vertical="center"/>
    </xf>
    <xf numFmtId="1" fontId="2" fillId="0" borderId="27" xfId="21" applyNumberFormat="1" applyFont="1" applyBorder="1" applyAlignment="1">
      <alignment horizontal="center" vertical="center"/>
    </xf>
    <xf numFmtId="1" fontId="18" fillId="0" borderId="38" xfId="21" applyNumberFormat="1" applyFont="1" applyBorder="1" applyAlignment="1">
      <alignment horizontal="center" vertical="center"/>
    </xf>
    <xf numFmtId="1" fontId="18" fillId="0" borderId="41" xfId="21" applyNumberFormat="1" applyFont="1" applyBorder="1" applyAlignment="1">
      <alignment horizontal="center" vertical="center"/>
    </xf>
    <xf numFmtId="1" fontId="18" fillId="0" borderId="5" xfId="21" applyNumberFormat="1" applyFont="1" applyBorder="1" applyAlignment="1">
      <alignment horizontal="center" vertical="center"/>
    </xf>
    <xf numFmtId="1" fontId="18" fillId="0" borderId="6" xfId="21" applyNumberFormat="1" applyFont="1" applyBorder="1" applyAlignment="1">
      <alignment horizontal="center" vertical="center"/>
    </xf>
    <xf numFmtId="1" fontId="18" fillId="0" borderId="17" xfId="21" applyNumberFormat="1" applyFont="1" applyBorder="1" applyAlignment="1">
      <alignment horizontal="center" vertical="center"/>
    </xf>
    <xf numFmtId="1" fontId="18" fillId="0" borderId="8" xfId="21" applyNumberFormat="1" applyFont="1" applyBorder="1" applyAlignment="1">
      <alignment horizontal="center" vertical="center"/>
    </xf>
    <xf numFmtId="1" fontId="18" fillId="0" borderId="9" xfId="21" applyNumberFormat="1" applyFont="1" applyBorder="1" applyAlignment="1">
      <alignment horizontal="center" vertical="center"/>
    </xf>
    <xf numFmtId="1" fontId="18" fillId="0" borderId="18" xfId="21" applyNumberFormat="1" applyFont="1" applyBorder="1" applyAlignment="1">
      <alignment horizontal="center" vertical="center"/>
    </xf>
    <xf numFmtId="1" fontId="10" fillId="0" borderId="41" xfId="21" applyNumberFormat="1" applyFont="1" applyBorder="1" applyAlignment="1">
      <alignment horizontal="center" vertical="center"/>
    </xf>
    <xf numFmtId="1" fontId="13" fillId="0" borderId="41" xfId="21" applyNumberFormat="1" applyFont="1" applyBorder="1" applyAlignment="1">
      <alignment horizontal="center" vertical="center"/>
    </xf>
    <xf numFmtId="1" fontId="13" fillId="0" borderId="27" xfId="21" applyNumberFormat="1" applyFont="1" applyBorder="1" applyAlignment="1">
      <alignment horizontal="center" vertical="center"/>
    </xf>
    <xf numFmtId="1" fontId="2" fillId="0" borderId="38" xfId="21" applyNumberFormat="1" applyFont="1" applyBorder="1" applyAlignment="1">
      <alignment horizontal="center" vertical="center"/>
    </xf>
    <xf numFmtId="1" fontId="2" fillId="0" borderId="5" xfId="21" applyNumberFormat="1" applyFont="1" applyBorder="1" applyAlignment="1">
      <alignment horizontal="center" vertical="center"/>
    </xf>
    <xf numFmtId="1" fontId="2" fillId="0" borderId="6" xfId="21" applyNumberFormat="1" applyFont="1" applyBorder="1" applyAlignment="1">
      <alignment horizontal="center" vertical="center"/>
    </xf>
    <xf numFmtId="1" fontId="2" fillId="0" borderId="17" xfId="21" applyNumberFormat="1" applyFont="1" applyBorder="1" applyAlignment="1">
      <alignment horizontal="center" vertical="center"/>
    </xf>
    <xf numFmtId="1" fontId="2" fillId="0" borderId="6" xfId="21" applyNumberFormat="1" applyFont="1" applyBorder="1" applyAlignment="1">
      <alignment horizontal="center" vertical="center" wrapText="1"/>
    </xf>
    <xf numFmtId="1" fontId="2" fillId="0" borderId="17" xfId="21" applyNumberFormat="1" applyFont="1" applyBorder="1" applyAlignment="1">
      <alignment horizontal="center" vertical="center" wrapText="1"/>
    </xf>
    <xf numFmtId="1" fontId="2" fillId="0" borderId="21" xfId="21" applyNumberFormat="1" applyFont="1" applyBorder="1" applyAlignment="1">
      <alignment horizontal="center" vertical="center"/>
    </xf>
    <xf numFmtId="17" fontId="8" fillId="0" borderId="6" xfId="21" applyNumberFormat="1" applyFont="1" applyBorder="1" applyAlignment="1">
      <alignment horizontal="left" vertical="center" wrapText="1"/>
    </xf>
    <xf numFmtId="17" fontId="8" fillId="0" borderId="19" xfId="21" applyNumberFormat="1" applyFont="1" applyBorder="1" applyAlignment="1">
      <alignment horizontal="left" vertical="center" wrapText="1"/>
    </xf>
    <xf numFmtId="1" fontId="18" fillId="0" borderId="31" xfId="21" applyNumberFormat="1" applyFont="1" applyBorder="1" applyAlignment="1">
      <alignment horizontal="center" vertical="center"/>
    </xf>
    <xf numFmtId="1" fontId="18" fillId="0" borderId="30" xfId="21" applyNumberFormat="1" applyFont="1" applyBorder="1" applyAlignment="1">
      <alignment horizontal="center" vertical="center"/>
    </xf>
    <xf numFmtId="1" fontId="10" fillId="0" borderId="5" xfId="21" applyNumberFormat="1" applyFont="1" applyBorder="1" applyAlignment="1">
      <alignment horizontal="center" vertical="center"/>
    </xf>
    <xf numFmtId="1" fontId="10" fillId="0" borderId="6" xfId="21" applyNumberFormat="1" applyFont="1" applyBorder="1" applyAlignment="1">
      <alignment horizontal="center" vertical="center"/>
    </xf>
    <xf numFmtId="1" fontId="10" fillId="0" borderId="17" xfId="21" applyNumberFormat="1" applyFont="1" applyBorder="1" applyAlignment="1">
      <alignment horizontal="center" vertical="center"/>
    </xf>
    <xf numFmtId="1" fontId="10" fillId="0" borderId="8" xfId="21" applyNumberFormat="1" applyFont="1" applyBorder="1" applyAlignment="1">
      <alignment horizontal="center" vertical="center"/>
    </xf>
    <xf numFmtId="1" fontId="10" fillId="0" borderId="9" xfId="21" applyNumberFormat="1" applyFont="1" applyBorder="1" applyAlignment="1">
      <alignment horizontal="center" vertical="center"/>
    </xf>
    <xf numFmtId="1" fontId="10" fillId="0" borderId="18" xfId="21" applyNumberFormat="1" applyFont="1" applyBorder="1" applyAlignment="1">
      <alignment horizontal="center" vertical="center"/>
    </xf>
    <xf numFmtId="1" fontId="2" fillId="0" borderId="8" xfId="21" applyNumberFormat="1" applyFont="1" applyBorder="1" applyAlignment="1">
      <alignment horizontal="center" vertical="center"/>
    </xf>
    <xf numFmtId="1" fontId="2" fillId="0" borderId="9" xfId="21" applyNumberFormat="1" applyFont="1" applyBorder="1" applyAlignment="1">
      <alignment horizontal="center" vertical="center"/>
    </xf>
    <xf numFmtId="1" fontId="2" fillId="0" borderId="18" xfId="21" applyNumberFormat="1" applyFont="1" applyBorder="1" applyAlignment="1">
      <alignment horizontal="center" vertical="center"/>
    </xf>
    <xf numFmtId="17" fontId="8" fillId="0" borderId="0" xfId="21" applyNumberFormat="1" applyFont="1" applyAlignment="1">
      <alignment horizontal="left" vertical="center" wrapText="1"/>
    </xf>
    <xf numFmtId="17" fontId="8" fillId="0" borderId="1" xfId="21" applyNumberFormat="1" applyFont="1" applyBorder="1" applyAlignment="1">
      <alignment horizontal="left" vertical="center" wrapText="1"/>
    </xf>
    <xf numFmtId="0" fontId="2" fillId="0" borderId="0" xfId="21" applyFont="1" applyAlignment="1">
      <alignment horizontal="center" vertical="center"/>
    </xf>
    <xf numFmtId="0" fontId="8" fillId="0" borderId="4" xfId="21" applyFont="1" applyBorder="1" applyAlignment="1">
      <alignment horizontal="left" vertical="top" wrapText="1"/>
    </xf>
    <xf numFmtId="0" fontId="8" fillId="0" borderId="11" xfId="21" applyFont="1" applyBorder="1" applyAlignment="1">
      <alignment horizontal="left" vertical="top" wrapText="1"/>
    </xf>
    <xf numFmtId="0" fontId="8" fillId="0" borderId="7" xfId="21" applyFont="1" applyBorder="1" applyAlignment="1">
      <alignment horizontal="left" vertical="top" wrapText="1"/>
    </xf>
    <xf numFmtId="0" fontId="8" fillId="0" borderId="0" xfId="21" applyFont="1" applyAlignment="1">
      <alignment horizontal="left" vertical="top" wrapText="1"/>
    </xf>
    <xf numFmtId="0" fontId="8" fillId="0" borderId="1" xfId="21" applyFont="1" applyBorder="1" applyAlignment="1">
      <alignment horizontal="left" vertical="top" wrapText="1"/>
    </xf>
    <xf numFmtId="0" fontId="20" fillId="0" borderId="6" xfId="21" applyFont="1" applyBorder="1" applyAlignment="1">
      <alignment horizontal="right" vertical="center"/>
    </xf>
    <xf numFmtId="0" fontId="20" fillId="0" borderId="17" xfId="21" applyFont="1" applyBorder="1" applyAlignment="1">
      <alignment horizontal="right" vertical="center"/>
    </xf>
    <xf numFmtId="0" fontId="20" fillId="0" borderId="25" xfId="21" applyFont="1" applyBorder="1" applyAlignment="1">
      <alignment horizontal="center" vertical="center"/>
    </xf>
    <xf numFmtId="1" fontId="30" fillId="0" borderId="41" xfId="21" applyNumberFormat="1" applyFont="1" applyBorder="1" applyAlignment="1">
      <alignment horizontal="center" vertical="center" wrapText="1"/>
    </xf>
    <xf numFmtId="2" fontId="3" fillId="0" borderId="33" xfId="21" quotePrefix="1" applyNumberFormat="1" applyBorder="1" applyAlignment="1">
      <alignment horizontal="center" vertical="center"/>
    </xf>
    <xf numFmtId="2" fontId="3" fillId="0" borderId="35" xfId="21" quotePrefix="1" applyNumberFormat="1" applyBorder="1" applyAlignment="1">
      <alignment horizontal="center" vertical="center"/>
    </xf>
    <xf numFmtId="2" fontId="3" fillId="0" borderId="34" xfId="21" quotePrefix="1" applyNumberFormat="1" applyBorder="1" applyAlignment="1">
      <alignment horizontal="center" vertical="center"/>
    </xf>
    <xf numFmtId="49" fontId="19" fillId="0" borderId="0" xfId="21" applyNumberFormat="1" applyFont="1" applyAlignment="1">
      <alignment horizontal="center"/>
    </xf>
    <xf numFmtId="1" fontId="30" fillId="0" borderId="41" xfId="21" applyNumberFormat="1" applyFont="1" applyBorder="1" applyAlignment="1">
      <alignment horizontal="center" vertical="center"/>
    </xf>
    <xf numFmtId="1" fontId="30" fillId="0" borderId="24" xfId="21" applyNumberFormat="1" applyFont="1" applyBorder="1" applyAlignment="1">
      <alignment horizontal="center" vertical="center"/>
    </xf>
    <xf numFmtId="1" fontId="30" fillId="0" borderId="40" xfId="21" applyNumberFormat="1" applyFont="1" applyBorder="1" applyAlignment="1">
      <alignment horizontal="center" vertical="center"/>
    </xf>
    <xf numFmtId="1" fontId="30" fillId="0" borderId="25" xfId="21" applyNumberFormat="1" applyFont="1" applyBorder="1" applyAlignment="1">
      <alignment horizontal="center" vertical="center"/>
    </xf>
    <xf numFmtId="1" fontId="23" fillId="0" borderId="41" xfId="21" applyNumberFormat="1" applyFont="1" applyBorder="1" applyAlignment="1">
      <alignment horizontal="center" vertical="center" wrapText="1"/>
    </xf>
    <xf numFmtId="1" fontId="23" fillId="0" borderId="24" xfId="21" applyNumberFormat="1" applyFont="1" applyBorder="1" applyAlignment="1">
      <alignment horizontal="center" vertical="center" wrapText="1"/>
    </xf>
    <xf numFmtId="1" fontId="23" fillId="0" borderId="40" xfId="21" applyNumberFormat="1" applyFont="1" applyBorder="1" applyAlignment="1">
      <alignment horizontal="center" vertical="center" wrapText="1"/>
    </xf>
    <xf numFmtId="1" fontId="23" fillId="0" borderId="25" xfId="21" applyNumberFormat="1" applyFont="1" applyBorder="1" applyAlignment="1">
      <alignment horizontal="center" vertical="center" wrapText="1"/>
    </xf>
    <xf numFmtId="1" fontId="30" fillId="0" borderId="24" xfId="21" applyNumberFormat="1" applyFont="1" applyBorder="1" applyAlignment="1">
      <alignment horizontal="center" vertical="center" wrapText="1"/>
    </xf>
    <xf numFmtId="1" fontId="30" fillId="0" borderId="40" xfId="21" applyNumberFormat="1" applyFont="1" applyBorder="1" applyAlignment="1">
      <alignment horizontal="center" vertical="center" wrapText="1"/>
    </xf>
    <xf numFmtId="1" fontId="30" fillId="0" borderId="25" xfId="21" applyNumberFormat="1" applyFont="1" applyBorder="1" applyAlignment="1">
      <alignment horizontal="center" vertical="center" wrapText="1"/>
    </xf>
    <xf numFmtId="0" fontId="3" fillId="0" borderId="51" xfId="17" applyBorder="1" applyAlignment="1">
      <alignment horizontal="left" vertical="center"/>
    </xf>
    <xf numFmtId="0" fontId="3" fillId="0" borderId="52" xfId="17" applyBorder="1" applyAlignment="1">
      <alignment horizontal="left" vertical="center"/>
    </xf>
    <xf numFmtId="0" fontId="3" fillId="0" borderId="52" xfId="17" applyBorder="1" applyAlignment="1">
      <alignment horizontal="center" vertical="center"/>
    </xf>
    <xf numFmtId="0" fontId="3" fillId="0" borderId="53" xfId="17" applyBorder="1" applyAlignment="1">
      <alignment horizontal="center" vertical="center"/>
    </xf>
    <xf numFmtId="0" fontId="38" fillId="0" borderId="12" xfId="17" applyFont="1" applyBorder="1" applyAlignment="1">
      <alignment horizontal="left" vertical="center"/>
    </xf>
    <xf numFmtId="0" fontId="38" fillId="0" borderId="0" xfId="17" applyFont="1" applyAlignment="1">
      <alignment horizontal="left" vertical="center"/>
    </xf>
    <xf numFmtId="0" fontId="38" fillId="0" borderId="1" xfId="17" applyFont="1" applyBorder="1" applyAlignment="1">
      <alignment horizontal="left" vertical="center"/>
    </xf>
    <xf numFmtId="0" fontId="3" fillId="0" borderId="45" xfId="17" applyBorder="1" applyAlignment="1">
      <alignment horizontal="left" vertical="center"/>
    </xf>
    <xf numFmtId="0" fontId="3" fillId="0" borderId="46" xfId="17" applyBorder="1" applyAlignment="1">
      <alignment horizontal="left" vertical="center"/>
    </xf>
    <xf numFmtId="0" fontId="3" fillId="0" borderId="46" xfId="17" applyBorder="1" applyAlignment="1">
      <alignment horizontal="center" vertical="center"/>
    </xf>
    <xf numFmtId="0" fontId="3" fillId="0" borderId="47" xfId="17" applyBorder="1" applyAlignment="1">
      <alignment horizontal="center" vertical="center"/>
    </xf>
    <xf numFmtId="0" fontId="3" fillId="0" borderId="48" xfId="17" applyBorder="1" applyAlignment="1">
      <alignment horizontal="left" vertical="center"/>
    </xf>
    <xf numFmtId="0" fontId="3" fillId="0" borderId="49" xfId="17" applyBorder="1" applyAlignment="1">
      <alignment horizontal="left" vertical="center"/>
    </xf>
    <xf numFmtId="0" fontId="3" fillId="0" borderId="49" xfId="17" applyBorder="1" applyAlignment="1">
      <alignment horizontal="center" vertical="center"/>
    </xf>
    <xf numFmtId="0" fontId="3" fillId="0" borderId="50" xfId="17" applyBorder="1" applyAlignment="1">
      <alignment horizontal="center" vertical="center"/>
    </xf>
    <xf numFmtId="0" fontId="45" fillId="0" borderId="12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3" fillId="0" borderId="12" xfId="17" applyBorder="1" applyAlignment="1">
      <alignment horizontal="left" vertical="center"/>
    </xf>
    <xf numFmtId="0" fontId="3" fillId="0" borderId="0" xfId="17" applyAlignment="1">
      <alignment horizontal="left" vertical="center"/>
    </xf>
    <xf numFmtId="0" fontId="3" fillId="0" borderId="1" xfId="17" applyBorder="1" applyAlignment="1">
      <alignment horizontal="left" vertical="center"/>
    </xf>
    <xf numFmtId="0" fontId="48" fillId="3" borderId="12" xfId="0" applyFont="1" applyFill="1" applyBorder="1" applyAlignment="1">
      <alignment horizontal="left" vertical="center" wrapText="1"/>
    </xf>
    <xf numFmtId="0" fontId="48" fillId="3" borderId="0" xfId="0" applyFont="1" applyFill="1" applyAlignment="1">
      <alignment horizontal="left" vertical="center" wrapText="1"/>
    </xf>
    <xf numFmtId="0" fontId="48" fillId="3" borderId="1" xfId="0" applyFont="1" applyFill="1" applyBorder="1" applyAlignment="1">
      <alignment horizontal="left" vertical="center" wrapText="1"/>
    </xf>
    <xf numFmtId="0" fontId="48" fillId="4" borderId="12" xfId="0" applyFont="1" applyFill="1" applyBorder="1" applyAlignment="1">
      <alignment horizontal="left" vertical="center"/>
    </xf>
    <xf numFmtId="0" fontId="48" fillId="4" borderId="0" xfId="0" applyFont="1" applyFill="1" applyAlignment="1">
      <alignment horizontal="left" vertical="center"/>
    </xf>
    <xf numFmtId="0" fontId="48" fillId="4" borderId="1" xfId="0" applyFont="1" applyFill="1" applyBorder="1" applyAlignment="1">
      <alignment horizontal="left" vertical="center"/>
    </xf>
    <xf numFmtId="0" fontId="48" fillId="6" borderId="12" xfId="0" applyFont="1" applyFill="1" applyBorder="1" applyAlignment="1">
      <alignment horizontal="left" vertical="center"/>
    </xf>
    <xf numFmtId="0" fontId="48" fillId="6" borderId="0" xfId="0" applyFont="1" applyFill="1" applyAlignment="1">
      <alignment horizontal="left" vertical="center"/>
    </xf>
    <xf numFmtId="0" fontId="48" fillId="6" borderId="1" xfId="0" applyFont="1" applyFill="1" applyBorder="1" applyAlignment="1">
      <alignment horizontal="left" vertical="center"/>
    </xf>
    <xf numFmtId="0" fontId="48" fillId="8" borderId="12" xfId="0" applyFont="1" applyFill="1" applyBorder="1" applyAlignment="1">
      <alignment horizontal="left" vertical="center"/>
    </xf>
    <xf numFmtId="0" fontId="48" fillId="8" borderId="0" xfId="0" applyFont="1" applyFill="1" applyAlignment="1">
      <alignment horizontal="left" vertical="center"/>
    </xf>
    <xf numFmtId="0" fontId="48" fillId="8" borderId="1" xfId="0" applyFont="1" applyFill="1" applyBorder="1" applyAlignment="1">
      <alignment horizontal="left" vertical="center"/>
    </xf>
    <xf numFmtId="0" fontId="48" fillId="7" borderId="12" xfId="0" applyFont="1" applyFill="1" applyBorder="1" applyAlignment="1">
      <alignment horizontal="left" vertical="center"/>
    </xf>
    <xf numFmtId="0" fontId="48" fillId="7" borderId="0" xfId="0" applyFont="1" applyFill="1" applyAlignment="1">
      <alignment horizontal="left" vertical="center"/>
    </xf>
    <xf numFmtId="0" fontId="48" fillId="7" borderId="1" xfId="0" applyFont="1" applyFill="1" applyBorder="1" applyAlignment="1">
      <alignment horizontal="left" vertical="center"/>
    </xf>
    <xf numFmtId="0" fontId="3" fillId="9" borderId="12" xfId="17" applyFill="1" applyBorder="1" applyAlignment="1">
      <alignment horizontal="left" vertical="center"/>
    </xf>
    <xf numFmtId="0" fontId="3" fillId="9" borderId="0" xfId="17" applyFill="1" applyAlignment="1">
      <alignment horizontal="left" vertical="center"/>
    </xf>
    <xf numFmtId="0" fontId="3" fillId="9" borderId="1" xfId="17" applyFill="1" applyBorder="1" applyAlignment="1">
      <alignment horizontal="left" vertical="center"/>
    </xf>
    <xf numFmtId="0" fontId="3" fillId="0" borderId="42" xfId="17" applyBorder="1" applyAlignment="1">
      <alignment horizontal="center"/>
    </xf>
    <xf numFmtId="0" fontId="3" fillId="0" borderId="43" xfId="17" applyBorder="1" applyAlignment="1">
      <alignment horizontal="center"/>
    </xf>
    <xf numFmtId="0" fontId="3" fillId="0" borderId="44" xfId="17" applyBorder="1" applyAlignment="1">
      <alignment horizontal="center"/>
    </xf>
    <xf numFmtId="0" fontId="38" fillId="0" borderId="10" xfId="17" applyFont="1" applyBorder="1" applyAlignment="1">
      <alignment horizontal="left" vertical="center"/>
    </xf>
    <xf numFmtId="0" fontId="38" fillId="0" borderId="4" xfId="17" applyFont="1" applyBorder="1" applyAlignment="1">
      <alignment horizontal="left" vertical="center"/>
    </xf>
    <xf numFmtId="0" fontId="3" fillId="0" borderId="12" xfId="17" applyBorder="1" applyAlignment="1">
      <alignment horizontal="left" vertical="center" wrapText="1"/>
    </xf>
    <xf numFmtId="0" fontId="3" fillId="0" borderId="0" xfId="17" applyAlignment="1">
      <alignment horizontal="left" vertical="center" wrapText="1"/>
    </xf>
    <xf numFmtId="0" fontId="3" fillId="0" borderId="1" xfId="17" applyBorder="1" applyAlignment="1">
      <alignment horizontal="left" vertical="center" wrapText="1"/>
    </xf>
    <xf numFmtId="0" fontId="3" fillId="0" borderId="12" xfId="17" applyBorder="1" applyAlignment="1">
      <alignment vertical="center"/>
    </xf>
    <xf numFmtId="0" fontId="3" fillId="0" borderId="0" xfId="17" applyAlignment="1">
      <alignment vertical="center"/>
    </xf>
    <xf numFmtId="0" fontId="3" fillId="0" borderId="1" xfId="17" applyBorder="1" applyAlignment="1">
      <alignment vertical="center"/>
    </xf>
    <xf numFmtId="0" fontId="8" fillId="2" borderId="21" xfId="24" applyFont="1" applyFill="1" applyBorder="1" applyAlignment="1">
      <alignment horizontal="center" vertical="center" wrapText="1"/>
    </xf>
    <xf numFmtId="0" fontId="8" fillId="2" borderId="41" xfId="24" applyFont="1" applyFill="1" applyBorder="1" applyAlignment="1">
      <alignment horizontal="center" vertical="center" wrapText="1"/>
    </xf>
    <xf numFmtId="174" fontId="8" fillId="2" borderId="21" xfId="24" applyNumberFormat="1" applyFont="1" applyFill="1" applyBorder="1" applyAlignment="1">
      <alignment horizontal="center" vertical="center" wrapText="1"/>
    </xf>
    <xf numFmtId="1" fontId="8" fillId="2" borderId="21" xfId="24" applyNumberFormat="1" applyFont="1" applyFill="1" applyBorder="1" applyAlignment="1">
      <alignment horizontal="center" vertical="center" wrapText="1"/>
    </xf>
    <xf numFmtId="1" fontId="8" fillId="2" borderId="41" xfId="24" applyNumberFormat="1" applyFont="1" applyFill="1" applyBorder="1" applyAlignment="1">
      <alignment horizontal="center" vertical="center" wrapText="1"/>
    </xf>
    <xf numFmtId="49" fontId="8" fillId="2" borderId="21" xfId="24" applyNumberFormat="1" applyFont="1" applyFill="1" applyBorder="1" applyAlignment="1">
      <alignment horizontal="center" vertical="center" wrapText="1"/>
    </xf>
    <xf numFmtId="49" fontId="8" fillId="2" borderId="41" xfId="24" applyNumberFormat="1" applyFont="1" applyFill="1" applyBorder="1" applyAlignment="1">
      <alignment horizontal="center" vertical="center" wrapText="1"/>
    </xf>
  </cellXfs>
  <cellStyles count="49">
    <cellStyle name="Arial10" xfId="1" xr:uid="{00000000-0005-0000-0000-000000000000}"/>
    <cellStyle name="Arial10 2" xfId="2" xr:uid="{00000000-0005-0000-0000-000001000000}"/>
    <cellStyle name="Comma 2" xfId="3" xr:uid="{00000000-0005-0000-0000-000002000000}"/>
    <cellStyle name="Comma 2 2" xfId="4" xr:uid="{00000000-0005-0000-0000-000003000000}"/>
    <cellStyle name="Comma 3" xfId="5" xr:uid="{00000000-0005-0000-0000-000004000000}"/>
    <cellStyle name="Comma 4" xfId="6" xr:uid="{00000000-0005-0000-0000-000005000000}"/>
    <cellStyle name="Dezimal [0]_Sheet1" xfId="7" xr:uid="{00000000-0005-0000-0000-000006000000}"/>
    <cellStyle name="Dezimal_Sheet1" xfId="8" xr:uid="{00000000-0005-0000-0000-000007000000}"/>
    <cellStyle name="FORM" xfId="9" xr:uid="{00000000-0005-0000-0000-000008000000}"/>
    <cellStyle name="Migliaia (0)_Data Sheet EPH Panels " xfId="10" xr:uid="{00000000-0005-0000-0000-000009000000}"/>
    <cellStyle name="Migliaia_Data Sheet EPH Panels " xfId="11" xr:uid="{00000000-0005-0000-0000-00000A000000}"/>
    <cellStyle name="Milliers [0]" xfId="12" xr:uid="{00000000-0005-0000-0000-00000B000000}"/>
    <cellStyle name="Milliers_1PSV" xfId="13" xr:uid="{00000000-0005-0000-0000-00000C000000}"/>
    <cellStyle name="Monétaire [0]" xfId="14" xr:uid="{00000000-0005-0000-0000-00000D000000}"/>
    <cellStyle name="Monétaire_1PSV" xfId="15" xr:uid="{00000000-0005-0000-0000-00000E000000}"/>
    <cellStyle name="Normal" xfId="0" builtinId="0"/>
    <cellStyle name="Normal 10" xfId="16" xr:uid="{00000000-0005-0000-0000-000010000000}"/>
    <cellStyle name="Normal 12 2" xfId="17" xr:uid="{00000000-0005-0000-0000-000011000000}"/>
    <cellStyle name="Normal 13" xfId="18" xr:uid="{00000000-0005-0000-0000-000012000000}"/>
    <cellStyle name="Normal 2" xfId="19" xr:uid="{00000000-0005-0000-0000-000013000000}"/>
    <cellStyle name="Normal 2 2" xfId="20" xr:uid="{00000000-0005-0000-0000-000014000000}"/>
    <cellStyle name="Normal 2 2 2" xfId="21" xr:uid="{00000000-0005-0000-0000-000015000000}"/>
    <cellStyle name="Normal 2 2 3" xfId="22" xr:uid="{00000000-0005-0000-0000-000016000000}"/>
    <cellStyle name="Normal 2 3" xfId="23" xr:uid="{00000000-0005-0000-0000-000017000000}"/>
    <cellStyle name="Normal 2 3 2" xfId="45" xr:uid="{00000000-0005-0000-0000-000018000000}"/>
    <cellStyle name="Normal 3" xfId="24" xr:uid="{00000000-0005-0000-0000-000019000000}"/>
    <cellStyle name="Normal 3 2" xfId="25" xr:uid="{00000000-0005-0000-0000-00001A000000}"/>
    <cellStyle name="Normal 3 3" xfId="26" xr:uid="{00000000-0005-0000-0000-00001B000000}"/>
    <cellStyle name="Normal 4" xfId="27" xr:uid="{00000000-0005-0000-0000-00001C000000}"/>
    <cellStyle name="Normal 4 2" xfId="28" xr:uid="{00000000-0005-0000-0000-00001D000000}"/>
    <cellStyle name="Normal 4 3" xfId="29" xr:uid="{00000000-0005-0000-0000-00001E000000}"/>
    <cellStyle name="Normal 5" xfId="30" xr:uid="{00000000-0005-0000-0000-00001F000000}"/>
    <cellStyle name="Normal 5 2" xfId="31" xr:uid="{00000000-0005-0000-0000-000020000000}"/>
    <cellStyle name="Normal 6" xfId="32" xr:uid="{00000000-0005-0000-0000-000021000000}"/>
    <cellStyle name="Normal 6 2" xfId="47" xr:uid="{00000000-0005-0000-0000-000022000000}"/>
    <cellStyle name="Normal 6 3" xfId="44" xr:uid="{00000000-0005-0000-0000-000023000000}"/>
    <cellStyle name="Normal 7" xfId="33" xr:uid="{00000000-0005-0000-0000-000024000000}"/>
    <cellStyle name="Normal 7 2" xfId="46" xr:uid="{00000000-0005-0000-0000-000025000000}"/>
    <cellStyle name="Normal 8" xfId="34" xr:uid="{00000000-0005-0000-0000-000026000000}"/>
    <cellStyle name="Normal 8 2" xfId="35" xr:uid="{00000000-0005-0000-0000-000027000000}"/>
    <cellStyle name="Normal 9" xfId="36" xr:uid="{00000000-0005-0000-0000-000028000000}"/>
    <cellStyle name="Normal_Sheet1" xfId="48" xr:uid="{00000000-0005-0000-0000-000029000000}"/>
    <cellStyle name="Normal1" xfId="37" xr:uid="{00000000-0005-0000-0000-00002A000000}"/>
    <cellStyle name="Normale_13057-01" xfId="38" xr:uid="{00000000-0005-0000-0000-00002B000000}"/>
    <cellStyle name="STANDARD" xfId="39" xr:uid="{00000000-0005-0000-0000-00002C000000}"/>
    <cellStyle name="Valuta (0)_13057-01" xfId="40" xr:uid="{00000000-0005-0000-0000-00002D000000}"/>
    <cellStyle name="Valuta_13057-01" xfId="41" xr:uid="{00000000-0005-0000-0000-00002E000000}"/>
    <cellStyle name="Währung [0]_Sheet1" xfId="42" xr:uid="{00000000-0005-0000-0000-00002F000000}"/>
    <cellStyle name="Währung_Sheet1" xfId="43" xr:uid="{00000000-0005-0000-0000-000030000000}"/>
  </cellStyles>
  <dxfs count="27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5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6.png"/><Relationship Id="rId1" Type="http://schemas.openxmlformats.org/officeDocument/2006/relationships/image" Target="../media/image5.jpeg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105895</xdr:colOff>
      <xdr:row>3</xdr:row>
      <xdr:rowOff>133350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35857</xdr:colOff>
      <xdr:row>4</xdr:row>
      <xdr:rowOff>171450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114300</xdr:colOff>
      <xdr:row>5</xdr:row>
      <xdr:rowOff>9525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5</xdr:row>
      <xdr:rowOff>9525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5</xdr:row>
      <xdr:rowOff>19050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12</xdr:col>
      <xdr:colOff>16566</xdr:colOff>
      <xdr:row>0</xdr:row>
      <xdr:rowOff>2302565</xdr:rowOff>
    </xdr:to>
    <xdr:grpSp>
      <xdr:nvGrpSpPr>
        <xdr:cNvPr id="34" name="Group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GrpSpPr/>
      </xdr:nvGrpSpPr>
      <xdr:grpSpPr>
        <a:xfrm>
          <a:off x="1" y="0"/>
          <a:ext cx="8713304" cy="2302565"/>
          <a:chOff x="10640088" y="805396"/>
          <a:chExt cx="8903582" cy="1901080"/>
        </a:xfrm>
      </xdr:grpSpPr>
      <xdr:sp macro="" textlink="">
        <xdr:nvSpPr>
          <xdr:cNvPr id="35" name="Text Box 47">
            <a:extLst>
              <a:ext uri="{FF2B5EF4-FFF2-40B4-BE49-F238E27FC236}">
                <a16:creationId xmlns:a16="http://schemas.microsoft.com/office/drawing/2014/main" id="{00000000-0008-0000-0200-00002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605434" y="2244460"/>
            <a:ext cx="523157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تسهیلات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36" name="Text Box 25">
            <a:extLst>
              <a:ext uri="{FF2B5EF4-FFF2-40B4-BE49-F238E27FC236}">
                <a16:creationId xmlns:a16="http://schemas.microsoft.com/office/drawing/2014/main" id="{00000000-0008-0000-0200-00002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999943" y="1909532"/>
            <a:ext cx="4245071" cy="33492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000">
                <a:effectLst/>
                <a:latin typeface="+mn-lt"/>
                <a:ea typeface="+mn-ea"/>
                <a:cs typeface="+mn-cs"/>
              </a:rPr>
              <a:t>ELECTRICAL POWER &amp; CONTROL CABLE SCHEDULE</a:t>
            </a:r>
            <a:endPara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37" name="Text Box 11">
            <a:extLst>
              <a:ext uri="{FF2B5EF4-FFF2-40B4-BE49-F238E27FC236}">
                <a16:creationId xmlns:a16="http://schemas.microsoft.com/office/drawing/2014/main" id="{00000000-0008-0000-0200-00002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244142" y="2250860"/>
            <a:ext cx="2299528" cy="4518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cs typeface="B Nazanin" panose="00000400000000000000" pitchFamily="2" charset="-78"/>
              </a:rPr>
              <a:t>شماره صفحه: 3 از 13</a:t>
            </a: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cs typeface="B Nazanin" panose="00000400000000000000" pitchFamily="2" charset="-78"/>
            </a:endParaRPr>
          </a:p>
        </xdr:txBody>
      </xdr:sp>
      <xdr:sp macro="" textlink="">
        <xdr:nvSpPr>
          <xdr:cNvPr id="38" name="Text Box 2">
            <a:extLst>
              <a:ext uri="{FF2B5EF4-FFF2-40B4-BE49-F238E27FC236}">
                <a16:creationId xmlns:a16="http://schemas.microsoft.com/office/drawing/2014/main" id="{00000000-0008-0000-0200-00002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640089" y="806678"/>
            <a:ext cx="2359856" cy="1437246"/>
          </a:xfrm>
          <a:prstGeom prst="rect">
            <a:avLst/>
          </a:prstGeom>
          <a:noFill/>
          <a:ln w="9525">
            <a:solidFill>
              <a:sysClr val="windowText" lastClr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4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Times New Roman" panose="02020603050405020304" pitchFamily="18" charset="0"/>
                <a:cs typeface="Times New Roman" panose="02020603050405020304" pitchFamily="18" charset="0"/>
              </a:rPr>
              <a:t>NISOC</a:t>
            </a:r>
            <a:endPara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39" name="Text Box 4">
            <a:extLst>
              <a:ext uri="{FF2B5EF4-FFF2-40B4-BE49-F238E27FC236}">
                <a16:creationId xmlns:a16="http://schemas.microsoft.com/office/drawing/2014/main" id="{00000000-0008-0000-0200-00002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241511" y="806695"/>
            <a:ext cx="2299546" cy="1443249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8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400" b="0" i="0" u="none" strike="noStrike">
                <a:effectLst/>
                <a:latin typeface="+mn-lt"/>
                <a:ea typeface="+mn-ea"/>
                <a:cs typeface="+mn-cs"/>
              </a:rPr>
              <a:t> </a:t>
            </a: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40" name="Text Box 6">
            <a:extLst>
              <a:ext uri="{FF2B5EF4-FFF2-40B4-BE49-F238E27FC236}">
                <a16:creationId xmlns:a16="http://schemas.microsoft.com/office/drawing/2014/main" id="{00000000-0008-0000-0200-00002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640088" y="2244381"/>
            <a:ext cx="2359856" cy="46195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0" rIns="27432" bIns="0" anchor="ctr" upright="1"/>
          <a:lstStyle/>
          <a:p>
            <a:pPr marL="0" marR="0" lvl="0" indent="0" algn="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5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شماره پیمان: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50" b="0" i="0" u="none" strike="noStrike" kern="0" cap="none" spc="0" normalizeH="0" baseline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Nazanin" panose="00000400000000000000" pitchFamily="2" charset="-78"/>
              </a:rPr>
              <a:t>9184 – 073 - 053</a:t>
            </a:r>
            <a:endParaRPr kumimoji="0" 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Nazanin" panose="00000400000000000000" pitchFamily="2" charset="-78"/>
            </a:endParaRPr>
          </a:p>
        </xdr:txBody>
      </xdr:sp>
      <xdr:sp macro="" textlink="">
        <xdr:nvSpPr>
          <xdr:cNvPr id="41" name="Text Box 26">
            <a:extLst>
              <a:ext uri="{FF2B5EF4-FFF2-40B4-BE49-F238E27FC236}">
                <a16:creationId xmlns:a16="http://schemas.microsoft.com/office/drawing/2014/main" id="{00000000-0008-0000-0200-00002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999945" y="805396"/>
            <a:ext cx="4245070" cy="110413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overflow" horzOverflow="overflow" wrap="square" lIns="27432" tIns="0" rIns="27432" bIns="274320" anchor="t" upright="1"/>
          <a:lstStyle/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2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نگهداشت و افزایش تولید میدان نفتی بینک </a:t>
            </a:r>
          </a:p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2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سطح‌الارض </a:t>
            </a:r>
          </a:p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fa-IR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Zar" panose="00000400000000000000" pitchFamily="2" charset="-78"/>
            </a:endParaRPr>
          </a:p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2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احداث رديف تراكم گاز در ايستگاه جمع آوري بينك </a:t>
            </a:r>
            <a:endPara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42" name="Text Box 47">
            <a:extLst>
              <a:ext uri="{FF2B5EF4-FFF2-40B4-BE49-F238E27FC236}">
                <a16:creationId xmlns:a16="http://schemas.microsoft.com/office/drawing/2014/main" id="{00000000-0008-0000-0200-00002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048793" y="2244460"/>
            <a:ext cx="558393" cy="234904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صادرکننده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43" name="Text Box 47">
            <a:extLst>
              <a:ext uri="{FF2B5EF4-FFF2-40B4-BE49-F238E27FC236}">
                <a16:creationId xmlns:a16="http://schemas.microsoft.com/office/drawing/2014/main" id="{00000000-0008-0000-0200-00002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118645" y="2244460"/>
            <a:ext cx="5171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رشته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44" name="Text Box 47">
            <a:extLst>
              <a:ext uri="{FF2B5EF4-FFF2-40B4-BE49-F238E27FC236}">
                <a16:creationId xmlns:a16="http://schemas.microsoft.com/office/drawing/2014/main" id="{00000000-0008-0000-0200-00002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623325" y="2244460"/>
            <a:ext cx="6036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نوع مدرک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45" name="Text Box 47">
            <a:extLst>
              <a:ext uri="{FF2B5EF4-FFF2-40B4-BE49-F238E27FC236}">
                <a16:creationId xmlns:a16="http://schemas.microsoft.com/office/drawing/2014/main" id="{00000000-0008-0000-0200-00002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219930" y="2244460"/>
            <a:ext cx="522503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سریال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46" name="Text Box 47">
            <a:extLst>
              <a:ext uri="{FF2B5EF4-FFF2-40B4-BE49-F238E27FC236}">
                <a16:creationId xmlns:a16="http://schemas.microsoft.com/office/drawing/2014/main" id="{00000000-0008-0000-0200-00002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742434" y="2244460"/>
            <a:ext cx="501219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نسخه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47" name="Text Box 47">
            <a:extLst>
              <a:ext uri="{FF2B5EF4-FFF2-40B4-BE49-F238E27FC236}">
                <a16:creationId xmlns:a16="http://schemas.microsoft.com/office/drawing/2014/main" id="{00000000-0008-0000-0200-00002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036687" y="2475205"/>
            <a:ext cx="579727" cy="23064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PEDCO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48" name="Text Box 47">
            <a:extLst>
              <a:ext uri="{FF2B5EF4-FFF2-40B4-BE49-F238E27FC236}">
                <a16:creationId xmlns:a16="http://schemas.microsoft.com/office/drawing/2014/main" id="{00000000-0008-0000-0200-00003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605434" y="2476552"/>
            <a:ext cx="51792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120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49" name="Text Box 47">
            <a:extLst>
              <a:ext uri="{FF2B5EF4-FFF2-40B4-BE49-F238E27FC236}">
                <a16:creationId xmlns:a16="http://schemas.microsoft.com/office/drawing/2014/main" id="{00000000-0008-0000-0200-00003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118645" y="2476552"/>
            <a:ext cx="517191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EL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50" name="Text Box 47">
            <a:extLst>
              <a:ext uri="{FF2B5EF4-FFF2-40B4-BE49-F238E27FC236}">
                <a16:creationId xmlns:a16="http://schemas.microsoft.com/office/drawing/2014/main" id="{00000000-0008-0000-0200-00003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622198" y="2476552"/>
            <a:ext cx="604818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LI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51" name="Text Box 47">
            <a:extLst>
              <a:ext uri="{FF2B5EF4-FFF2-40B4-BE49-F238E27FC236}">
                <a16:creationId xmlns:a16="http://schemas.microsoft.com/office/drawing/2014/main" id="{00000000-0008-0000-0200-00003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219930" y="2476552"/>
            <a:ext cx="52119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0002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52" name="Text Box 47">
            <a:extLst>
              <a:ext uri="{FF2B5EF4-FFF2-40B4-BE49-F238E27FC236}">
                <a16:creationId xmlns:a16="http://schemas.microsoft.com/office/drawing/2014/main" id="{00000000-0008-0000-0200-00003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741124" y="2476552"/>
            <a:ext cx="502192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D02</a:t>
            </a:r>
          </a:p>
        </xdr:txBody>
      </xdr:sp>
      <xdr:sp macro="" textlink="">
        <xdr:nvSpPr>
          <xdr:cNvPr id="53" name="Text Box 47">
            <a:extLst>
              <a:ext uri="{FF2B5EF4-FFF2-40B4-BE49-F238E27FC236}">
                <a16:creationId xmlns:a16="http://schemas.microsoft.com/office/drawing/2014/main" id="{00000000-0008-0000-0200-00003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505411" y="2243682"/>
            <a:ext cx="541741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بسته کاری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54" name="Text Box 47">
            <a:extLst>
              <a:ext uri="{FF2B5EF4-FFF2-40B4-BE49-F238E27FC236}">
                <a16:creationId xmlns:a16="http://schemas.microsoft.com/office/drawing/2014/main" id="{00000000-0008-0000-0200-00003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516998" y="2475609"/>
            <a:ext cx="53144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GCS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55" name="Text Box 47">
            <a:extLst>
              <a:ext uri="{FF2B5EF4-FFF2-40B4-BE49-F238E27FC236}">
                <a16:creationId xmlns:a16="http://schemas.microsoft.com/office/drawing/2014/main" id="{00000000-0008-0000-0200-00003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999944" y="2243682"/>
            <a:ext cx="518580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پروژه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56" name="Text Box 47">
            <a:extLst>
              <a:ext uri="{FF2B5EF4-FFF2-40B4-BE49-F238E27FC236}">
                <a16:creationId xmlns:a16="http://schemas.microsoft.com/office/drawing/2014/main" id="{00000000-0008-0000-0200-00003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999944" y="2475609"/>
            <a:ext cx="51858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BK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pic>
        <xdr:nvPicPr>
          <xdr:cNvPr id="57" name="Picture 56" descr="oilco">
            <a:extLst>
              <a:ext uri="{FF2B5EF4-FFF2-40B4-BE49-F238E27FC236}">
                <a16:creationId xmlns:a16="http://schemas.microsoft.com/office/drawing/2014/main" id="{00000000-0008-0000-0200-000039000000}"/>
              </a:ext>
            </a:extLst>
          </xdr:cNvPr>
          <xdr:cNvPicPr/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1405149" y="1086633"/>
            <a:ext cx="815737" cy="6372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58" name="Picture 57">
            <a:extLst>
              <a:ext uri="{FF2B5EF4-FFF2-40B4-BE49-F238E27FC236}">
                <a16:creationId xmlns:a16="http://schemas.microsoft.com/office/drawing/2014/main" id="{00000000-0008-0000-0200-00003A000000}"/>
              </a:ext>
            </a:extLst>
          </xdr:cNvPr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448773" y="1600737"/>
            <a:ext cx="827649" cy="46087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59" name="Picture 58">
            <a:extLst>
              <a:ext uri="{FF2B5EF4-FFF2-40B4-BE49-F238E27FC236}">
                <a16:creationId xmlns:a16="http://schemas.microsoft.com/office/drawing/2014/main" id="{00000000-0008-0000-0200-00003B000000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596531" y="1589287"/>
            <a:ext cx="754666" cy="455011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60" name="Picture 59">
            <a:extLst>
              <a:ext uri="{FF2B5EF4-FFF2-40B4-BE49-F238E27FC236}">
                <a16:creationId xmlns:a16="http://schemas.microsoft.com/office/drawing/2014/main" id="{00000000-0008-0000-0200-00003C000000}"/>
              </a:ext>
            </a:extLst>
          </xdr:cNvPr>
          <xdr:cNvPicPr/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062901" y="1028803"/>
            <a:ext cx="697270" cy="499067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PRO2COL/FS_Tools/SheetsTool/DRS%20Too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Updated%20BDP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Design%20Spreadsheet%20Thiopaq%20FG%20scenario%20II%20SOR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CPRL/BDP/OGRD%20datasheets/Geelong%20HDS/DR_C750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5600CONO\5600_39\PROCESS\39_WORK\SPREADS\HYDRO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R_Exxx%20s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HEARWTR\MECHANIC\MAINGEN\DATASHT\DS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nfrastructure%20Engineering%20Department\1127-&#1570;&#1576;%20&#1588;&#1740;&#1585;&#1740;&#1606;%20&#1705;&#1606;%20&#1570;&#1576;%20&#1570;&#1587;&#1740;&#1575;\Doc%20Delivery\OK\ME\IT-0001-H-ME-DS-15-1044-D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POINT\Work\New%20Data%20Sheets\Final%20Inter%20Office\Revision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esign%20spreadsheet%20ver2a%20simple_Cyprus%20FG%20+%20%20Acid%20+%20HVUga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2COL\FS_Tools\SheetsTool\DRS%20Too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OJECT\conc.%20S%20and%20H2O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Paques/Calcs%20SHELL%2005-03-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Cover"/>
      <sheetName val="OIL SYST DATA SHTS"/>
      <sheetName val="Sorry___"/>
      <sheetName val="General"/>
      <sheetName val="H2O_(air,_acid_gas)"/>
      <sheetName val="Off_gas_ex_Platformer"/>
      <sheetName val="Heat"/>
      <sheetName val="Feed"/>
      <sheetName val="DS Oil System"/>
      <sheetName val="DRS Tool"/>
      <sheetName val="OU"/>
      <sheetName val="LV_MOTOR_4P-Ladder"/>
      <sheetName val="Eq. Mobilization"/>
      <sheetName val="Main"/>
      <sheetName val="개시대사 (2)"/>
      <sheetName val="جدول ماشين الات "/>
      <sheetName val="단중표"/>
      <sheetName val="reference"/>
      <sheetName val="2-Equip-RO"/>
      <sheetName val="ￒeￒEￒtￒaￒnￒeￒtￒLabels"/>
      <sheetName val="factors"/>
      <sheetName val="Off gas ex Platformer"/>
      <sheetName val="H2O (air, acid gas)"/>
      <sheetName val="Refrence"/>
      <sheetName val="REFRENCE-NOT INCLUDED IN PRINT"/>
      <sheetName val="Settings"/>
      <sheetName val="HIDE"/>
      <sheetName val="Page 1"/>
      <sheetName val="BOM"/>
      <sheetName val="Input"/>
      <sheetName val="Loads"/>
      <sheetName val="2"/>
      <sheetName val="Sheet1"/>
      <sheetName val="FIXED EQUIPMENT"/>
      <sheetName val="CAT_5"/>
      <sheetName val="Front Sheet"/>
      <sheetName val="STD"/>
      <sheetName val="DCS &amp; SD3 REV 7 (2)"/>
      <sheetName val="Sheet2"/>
      <sheetName val="Pick List"/>
      <sheetName val="정산표2"/>
      <sheetName val="Invoice summary"/>
      <sheetName val="Price based on Annex 14 -value"/>
      <sheetName val="MDR"/>
    </sheetNames>
    <sheetDataSet>
      <sheetData sheetId="0" refreshError="1">
        <row r="1">
          <cell r="A1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view"/>
      <sheetName val="Comb streams without kero abs."/>
      <sheetName val="Comb. streams with Kero Abs."/>
      <sheetName val="FG ex GO HDS"/>
      <sheetName val="FG ex Kero HDT"/>
      <sheetName val="Existing Fuel Gas post project"/>
      <sheetName val="Off gas ex Platformer"/>
      <sheetName val="Updated BDP"/>
      <sheetName val="Graph (LGEN)"/>
      <sheetName val="out_prog"/>
      <sheetName val="선적schedule (2)"/>
      <sheetName val="piping"/>
      <sheetName val="Heat"/>
      <sheetName val="Feed"/>
      <sheetName val="GeneralFeedDevices_Labels"/>
      <sheetName val="H2O (air, acid gas)"/>
      <sheetName val="Refrence"/>
      <sheetName val="LEGEND"/>
      <sheetName val="LOGO Sheet-Portraite"/>
      <sheetName val="Settings"/>
      <sheetName val="BASE"/>
      <sheetName val="Equipment"/>
      <sheetName val="Units"/>
      <sheetName val="API610 Type BB"/>
      <sheetName val="API610 Type VS"/>
      <sheetName val="Instructions"/>
      <sheetName val="Sheet1"/>
      <sheetName val="Glycol Exchanger"/>
      <sheetName val="K-2201"/>
      <sheetName val="Civil1"/>
      <sheetName val="Sheet3"/>
      <sheetName val="Survey-Material"/>
      <sheetName val="Cover"/>
      <sheetName val="MR_ List"/>
      <sheetName val="PIVOT"/>
      <sheetName val="PIVOT (PRO) (Actual)."/>
      <sheetName val="ج"/>
      <sheetName val="خلاصه نتايج حاصل ازجداول 1الي 3"/>
      <sheetName val="DB- Process"/>
      <sheetName val="indirect"/>
      <sheetName val="Grade Ext"/>
      <sheetName val="CS WELD"/>
      <sheetName val="Updated BDP.xls"/>
      <sheetName val="Input"/>
      <sheetName val="API672"/>
      <sheetName val="CalmingSection_Labels"/>
      <sheetName val="Welcome"/>
      <sheetName val="2.2.4.1.1.3"/>
      <sheetName val="CAT_5"/>
      <sheetName val="FIXED EQUIPMENT"/>
      <sheetName val="LABTOTAL"/>
      <sheetName val="Comb_streams_without_kero_abs_"/>
      <sheetName val="Comb__streams_with_Kero_Abs_"/>
      <sheetName val="FG_ex_GO_HDS"/>
      <sheetName val="FG_ex_Kero_HDT"/>
      <sheetName val="Existing_Fuel_Gas_post_project"/>
      <sheetName val="Off_gas_ex_Platformer"/>
      <sheetName val="Updated_BDP"/>
      <sheetName val="Graph_(LGEN)"/>
      <sheetName val="선적schedule_(2)"/>
      <sheetName val="H2O_(air,_acid_gas)"/>
      <sheetName val="2_2_4_1_1_3"/>
      <sheetName val="Grade_Ext"/>
      <sheetName val="CS_WELD"/>
      <sheetName val="LOGO_Sheet-Portraite"/>
      <sheetName val="Updated_BDP_xls"/>
      <sheetName val="API610_Type_BB"/>
      <sheetName val="API610_Type_VS"/>
      <sheetName val="Glycol_Exchanger"/>
      <sheetName val="Original"/>
      <sheetName val="ITB COST"/>
      <sheetName val="Unit MH"/>
      <sheetName val="본지점중"/>
    </sheetNames>
    <sheetDataSet>
      <sheetData sheetId="0">
        <row r="48">
          <cell r="B48">
            <v>1.0079400000000001</v>
          </cell>
        </row>
      </sheetData>
      <sheetData sheetId="1"/>
      <sheetData sheetId="2"/>
      <sheetData sheetId="3"/>
      <sheetData sheetId="4"/>
      <sheetData sheetId="5"/>
      <sheetData sheetId="6" refreshError="1">
        <row r="48">
          <cell r="B48">
            <v>1.0079400000000001</v>
          </cell>
        </row>
        <row r="49">
          <cell r="B49">
            <v>14.006740000000001</v>
          </cell>
        </row>
        <row r="50">
          <cell r="B50">
            <v>12.0107</v>
          </cell>
        </row>
        <row r="51">
          <cell r="B51">
            <v>15.9994</v>
          </cell>
        </row>
        <row r="53">
          <cell r="B53">
            <v>32.066000000000003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>
        <row r="48">
          <cell r="B48">
            <v>1.0079400000000001</v>
          </cell>
        </row>
      </sheetData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ed"/>
      <sheetName val="Heat"/>
      <sheetName val="Off gas ex Platformer"/>
      <sheetName val="Design Spreadsheet Thiopaq FG s"/>
      <sheetName val="Graph (LGEN)"/>
      <sheetName val="out_prog"/>
      <sheetName val="선적schedule (2)"/>
      <sheetName val="Input"/>
      <sheetName val="14910"/>
      <sheetName val="BOM"/>
      <sheetName val="Settings"/>
      <sheetName val="Page 1"/>
      <sheetName val="Page 2"/>
      <sheetName val="ESDV-0005"/>
      <sheetName val="SINT"/>
      <sheetName val="RFP002"/>
      <sheetName val="old"/>
      <sheetName val="H2O (air, acid gas)"/>
      <sheetName val="procurement"/>
      <sheetName val="GeneralFeedDevices_Labels"/>
      <sheetName val="Glycol Exchanger"/>
      <sheetName val="PROG"/>
      <sheetName val="MDR"/>
      <sheetName val="inst type"/>
      <sheetName val="CAT_5"/>
      <sheetName val="Sheet3"/>
      <sheetName val="CIV"/>
      <sheetName val="BID2"/>
      <sheetName val="CalmingSection_Labels"/>
      <sheetName val="Welcome"/>
      <sheetName val="General"/>
      <sheetName val="FIXED EQUIPMENT"/>
      <sheetName val="Off_gas_ex_Platformer"/>
      <sheetName val="Graph_(LGEN)"/>
      <sheetName val="선적schedule_(2)"/>
      <sheetName val="Design_Spreadsheet_Thiopaq_FG_s"/>
      <sheetName val="Page_1"/>
      <sheetName val="Page_2"/>
      <sheetName val="H2O_(air,_acid_gas)"/>
      <sheetName val="XL4Poppy"/>
      <sheetName val="Day Prop."/>
      <sheetName val="Sheet1"/>
      <sheetName val="200"/>
      <sheetName val="GD01"/>
      <sheetName val="집계표"/>
      <sheetName val="개시대사 (2)"/>
    </sheetNames>
    <sheetDataSet>
      <sheetData sheetId="0">
        <row r="17">
          <cell r="E17">
            <v>3.5000000000000003E-2</v>
          </cell>
        </row>
      </sheetData>
      <sheetData sheetId="1" refreshError="1">
        <row r="17">
          <cell r="E17">
            <v>3.5000000000000003E-2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lumn (1)"/>
      <sheetName val="Column (2)"/>
      <sheetName val="Nozzles"/>
      <sheetName val="Drier"/>
      <sheetName val="DR_C7502"/>
      <sheetName val="Heat"/>
      <sheetName val="Overall Table"/>
      <sheetName val="Refrence JP"/>
      <sheetName val="cable"/>
      <sheetName val="Off gas ex Platformer"/>
      <sheetName val="GeneralFeedDevices_Labels"/>
      <sheetName val="CalmingSection_Labels"/>
      <sheetName val="Welcome"/>
      <sheetName val="Macro"/>
      <sheetName val="Taux"/>
      <sheetName val="Data Sheet"/>
      <sheetName val="DR_C7502.xls"/>
      <sheetName val="REFRENCE"/>
      <sheetName val="Original"/>
      <sheetName val="Sheet2"/>
      <sheetName val="Page 1"/>
      <sheetName val="Page 2"/>
      <sheetName val="BILAL2"/>
      <sheetName val="Sh. 01"/>
      <sheetName val="Code"/>
      <sheetName val="Document List"/>
      <sheetName val="COLUMN Sh. 2"/>
      <sheetName val="SHELL AND TUBE HEAT EXCH. Sh. 1"/>
      <sheetName val=" 견적서"/>
      <sheetName val="procurement"/>
      <sheetName val="Rev"/>
      <sheetName val="Info"/>
      <sheetName val="Sheet1"/>
      <sheetName val="COVERSHEET PAGE"/>
      <sheetName val="Input"/>
      <sheetName val="Feed"/>
      <sheetName val="BOM"/>
      <sheetName val="//10.10.1.51/My Documents/CPRL/"/>
      <sheetName val="OU"/>
      <sheetName val="Database"/>
      <sheetName val="단중표"/>
      <sheetName val="Schematic Type"/>
      <sheetName val="TMP"/>
      <sheetName val="CAT_5"/>
      <sheetName val="Settings"/>
      <sheetName val="SWG composition"/>
      <sheetName val="H2O (air, acid gas)"/>
      <sheetName val="Man Power"/>
      <sheetName val="BID1"/>
      <sheetName val="K-2201"/>
      <sheetName val="ITB COST"/>
      <sheetName val="__10.10.1.51_My Documents_CPRL_"/>
      <sheetName val="[DR_C7502.xls]//10.10.1.51/My D"/>
      <sheetName val="//10.10.1.51/My D"/>
      <sheetName val="정산표2"/>
      <sheetName val="PSV-BR"/>
    </sheetNames>
    <definedNames>
      <definedName name="SheetNumber"/>
      <definedName name="SheetNumberNext"/>
    </defined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 refreshError="1"/>
      <sheetData sheetId="5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SHT"/>
      <sheetName val="HYDRO2"/>
    </sheetNames>
    <sheetDataSet>
      <sheetData sheetId="0">
        <row r="22">
          <cell r="C22" t="str">
            <v>INPUT DOCUMENT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H2O (air, acid gas)"/>
      <sheetName val="GeneralFeedDevices_Labels"/>
      <sheetName val="CalmingSection_Labels"/>
      <sheetName val="Welcome"/>
      <sheetName val="Off gas ex Platformer"/>
      <sheetName val="procurement"/>
      <sheetName val="DR_Exxx st"/>
      <sheetName val="Input"/>
      <sheetName val="factors"/>
      <sheetName val="Temporary"/>
      <sheetName val="Equipment"/>
      <sheetName val="dates"/>
      <sheetName val="BATCH"/>
      <sheetName val="CABLE DATA"/>
      <sheetName val="0"/>
      <sheetName val="P3_ONSHORE(SPP1)"/>
      <sheetName val="Heat"/>
      <sheetName val="Feed"/>
      <sheetName val="FIXED EQUIPMENT"/>
      <sheetName val="Refrence_JP"/>
      <sheetName val="Refrence"/>
      <sheetName val="H2O_(air,_acid_gas)"/>
      <sheetName val="Off_gas_ex_Platformer"/>
      <sheetName val="Code"/>
      <sheetName val="Sheet1"/>
      <sheetName val="3.700 Bulk Factors"/>
      <sheetName val="RFP002"/>
      <sheetName val="جدول توزيع پيشرفت"/>
      <sheetName val="DR_Exxx_st"/>
      <sheetName val="Survey-Material"/>
      <sheetName val="Cover"/>
      <sheetName val="FIXED_EQUIPMENT"/>
      <sheetName val="CABLE_DATA"/>
      <sheetName val="STD"/>
      <sheetName val="BASE"/>
      <sheetName val="PLAN QTY"/>
    </sheetNames>
    <sheetDataSet>
      <sheetData sheetId="0" refreshError="1">
        <row r="6">
          <cell r="F6" t="str">
            <v>E-303</v>
          </cell>
        </row>
        <row r="14">
          <cell r="D14" t="e">
            <v>#N/A</v>
          </cell>
          <cell r="E14" t="e">
            <v>#N/A</v>
          </cell>
          <cell r="F14" t="e">
            <v>#N/A</v>
          </cell>
          <cell r="G14" t="e">
            <v>#N/A</v>
          </cell>
        </row>
        <row r="37">
          <cell r="C37" t="str">
            <v>COLV</v>
          </cell>
          <cell r="D37" t="str">
            <v>S4</v>
          </cell>
          <cell r="E37">
            <v>0</v>
          </cell>
          <cell r="F37">
            <v>0</v>
          </cell>
          <cell r="G37" t="str">
            <v>RDU OVERHEADS</v>
          </cell>
          <cell r="H37" t="str">
            <v>COOLING WATER</v>
          </cell>
          <cell r="I37">
            <v>3.4000000000000002E-4</v>
          </cell>
          <cell r="J37">
            <v>3.4000000000000002E-4</v>
          </cell>
        </row>
        <row r="39">
          <cell r="F39" t="str">
            <v>I:\ogbp34\staff files\jelle\DR_E-303</v>
          </cell>
        </row>
      </sheetData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 SHT "/>
      <sheetName val="PCKGE SCPE"/>
      <sheetName val="PCKGE NTS"/>
      <sheetName val="GT DATA SHTS"/>
      <sheetName val="INST SCHEDULE"/>
      <sheetName val="PKGINST"/>
      <sheetName val="GEAR DATA SHT"/>
      <sheetName val="OIL SYST DATA SH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coverpage"/>
      <sheetName val="cover page"/>
      <sheetName val="Index page"/>
      <sheetName val="Page2"/>
      <sheetName val="Page3"/>
      <sheetName val="Page4"/>
      <sheetName val="Page5"/>
      <sheetName val="Page6"/>
      <sheetName val="Page7"/>
      <sheetName val="Page8"/>
      <sheetName val="Notes"/>
      <sheetName val="Units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6">
          <cell r="I6" t="str">
            <v>Group IIC</v>
          </cell>
        </row>
        <row r="7">
          <cell r="I7" t="str">
            <v>Group IIB + H2</v>
          </cell>
        </row>
        <row r="8">
          <cell r="I8" t="str">
            <v>Group IIB</v>
          </cell>
        </row>
        <row r="9">
          <cell r="I9" t="str">
            <v>Group IIA</v>
          </cell>
        </row>
        <row r="10">
          <cell r="I10" t="str">
            <v>Group I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9">
          <cell r="I19" t="str">
            <v>T1</v>
          </cell>
        </row>
        <row r="20">
          <cell r="I20" t="str">
            <v>T2</v>
          </cell>
        </row>
        <row r="21">
          <cell r="I21" t="str">
            <v>T3</v>
          </cell>
        </row>
        <row r="22">
          <cell r="I22" t="str">
            <v>T4</v>
          </cell>
        </row>
        <row r="23">
          <cell r="I23" t="str">
            <v>T5</v>
          </cell>
        </row>
        <row r="24">
          <cell r="I24" t="str">
            <v>T6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</sheetNames>
    <sheetDataSet>
      <sheetData sheetId="0">
        <row r="7">
          <cell r="B7" t="str">
            <v>00A</v>
          </cell>
        </row>
        <row r="8">
          <cell r="B8" t="str">
            <v>00B</v>
          </cell>
        </row>
        <row r="9">
          <cell r="B9" t="str">
            <v>000</v>
          </cell>
        </row>
        <row r="10">
          <cell r="B10" t="str">
            <v>001</v>
          </cell>
        </row>
        <row r="11">
          <cell r="B11" t="str">
            <v>002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ed"/>
      <sheetName val="Heat"/>
      <sheetName val="Design spreadsheet ver2a simple"/>
      <sheetName val="CAT_5"/>
      <sheetName val="General"/>
      <sheetName val="Input"/>
      <sheetName val="CalmingSection_Labels"/>
      <sheetName val="GeneralFeedDevices_Labels"/>
      <sheetName val="Welcome"/>
      <sheetName val="LABTOTAL"/>
      <sheetName val="Sheet1"/>
      <sheetName val="OIL SYST DATA SHTS"/>
      <sheetName val=" - Remaining Works By Disciplin"/>
      <sheetName val="Refrence"/>
      <sheetName val="SUMMARY SHEET"/>
      <sheetName val="RFP002"/>
      <sheetName val="CIV"/>
      <sheetName val="Refrence JP"/>
      <sheetName val="Glands"/>
      <sheetName val="Settings"/>
      <sheetName val="UOP"/>
      <sheetName val="REFF-STST"/>
      <sheetName val="OU"/>
      <sheetName val="FIXED EQUIPMENT"/>
      <sheetName val="Pages 1-5"/>
      <sheetName val="Units"/>
      <sheetName val="PLAN QTY"/>
      <sheetName val="SILICATE"/>
      <sheetName val="Loads"/>
      <sheetName val="Design_spreadsheet_ver2a_simple"/>
      <sheetName val="SUMMARY_SHEET"/>
      <sheetName val="PLAN_QTY"/>
      <sheetName val="OIL_SYST_DATA_SHTS"/>
      <sheetName val="_-_Remaining_Works_By_Disciplin"/>
      <sheetName val="Numbering"/>
      <sheetName val="Front Page"/>
      <sheetName val="Corrib Haz"/>
      <sheetName val="procurement"/>
      <sheetName val="GD01"/>
    </sheetNames>
    <sheetDataSet>
      <sheetData sheetId="0" refreshError="1">
        <row r="44">
          <cell r="D44">
            <v>37.5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Heat"/>
      <sheetName val="Feed"/>
      <sheetName val="DRS Tool"/>
      <sheetName val="Off gas ex Platformer"/>
      <sheetName val="H2O (air, acid gas)"/>
      <sheetName val="HIDE"/>
      <sheetName val="REFRENCE-NOT INCLUDED IN PRINT"/>
      <sheetName val="Settings"/>
      <sheetName val="Refrence"/>
      <sheetName val="BOM"/>
      <sheetName val="Input"/>
      <sheetName val="Loads"/>
      <sheetName val="OIL SYST DATA SHTS"/>
      <sheetName val="2"/>
      <sheetName val="Page 1"/>
    </sheetNames>
    <sheetDataSet>
      <sheetData sheetId="0">
        <row r="1">
          <cell r="A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2O (air, acid gas)"/>
      <sheetName val="GeneralFeedDevices_Labels"/>
      <sheetName val="Q&amp;pl-V"/>
      <sheetName val="Heat"/>
      <sheetName val="Feed"/>
      <sheetName val="conc. S and H2O"/>
      <sheetName val="Input"/>
      <sheetName val="REFRENCE-NOT INCLUDED IN PRINT"/>
      <sheetName val="Page 1"/>
      <sheetName val="Settings"/>
      <sheetName val="ITB COST"/>
      <sheetName val="Refrence"/>
      <sheetName val="Sheet1"/>
      <sheetName val="DCS &amp; SD3 REV 7 (2)"/>
      <sheetName val="Sheet2"/>
      <sheetName val="Off gas ex Platformer"/>
      <sheetName val="BOM"/>
      <sheetName val="Rev"/>
      <sheetName val="合成単価作成表-BLDG"/>
      <sheetName val="General"/>
      <sheetName val="Cover"/>
      <sheetName val="RFP002"/>
      <sheetName val="Refrence JP"/>
      <sheetName val="Equipment"/>
      <sheetName val="Units"/>
      <sheetName val="ج"/>
      <sheetName val="COVERSHEET PAGE"/>
      <sheetName val="Survey-Material"/>
    </sheetNames>
    <sheetDataSet>
      <sheetData sheetId="0">
        <row r="4">
          <cell r="F4">
            <v>0.24178978790591785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s SHELL 05-03-00"/>
      <sheetName val="H2O (air, acid gas)"/>
      <sheetName val="Off gas ex Platformer"/>
      <sheetName val="Refrence"/>
      <sheetName val="K-2201"/>
      <sheetName val="FIXED EQUIPMENT"/>
      <sheetName val="GeneralFeedDevices_Labels"/>
      <sheetName val="Calcs SHELL 05-03-00.xls"/>
      <sheetName val="socket &amp; plug"/>
      <sheetName val="LEGEND"/>
      <sheetName val="Settings"/>
      <sheetName val="Units"/>
      <sheetName val="API610 Type BB"/>
      <sheetName val="API610 Type VS"/>
      <sheetName val="Instructions"/>
      <sheetName val="LOGO Sheet-Portraite"/>
      <sheetName val="REFRENCE-NOT INCLUDED IN PRINT"/>
      <sheetName val="COVER"/>
      <sheetName val=""/>
      <sheetName val="Calcs%20SHELL%2005-03-00.xls"/>
      <sheetName val="ج"/>
      <sheetName val="Heat"/>
      <sheetName val="Feed"/>
      <sheetName val="//10.10.1.51/My Documents/Paque"/>
      <sheetName val="LIsts"/>
      <sheetName val="DB"/>
      <sheetName val="Man Power &amp; Comp"/>
      <sheetName val="Page 1"/>
      <sheetName val="Page 2"/>
      <sheetName val="Refrence JP"/>
      <sheetName val="General"/>
      <sheetName val="1"/>
      <sheetName val="ITB COST"/>
      <sheetName val="4.2.1"/>
      <sheetName val="__10.10.1.51_My Documents_Paque"/>
      <sheetName val="3"/>
      <sheetName val="DATA"/>
      <sheetName val="All"/>
      <sheetName val="Original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50"/>
  <sheetViews>
    <sheetView showGridLines="0" view="pageBreakPreview" zoomScale="115" zoomScaleNormal="100" zoomScaleSheetLayoutView="115" workbookViewId="0">
      <selection activeCell="B10" sqref="B10:AL16"/>
    </sheetView>
  </sheetViews>
  <sheetFormatPr defaultRowHeight="12.75"/>
  <cols>
    <col min="1" max="1" width="1.140625" style="1" customWidth="1"/>
    <col min="2" max="5" width="3" style="1" customWidth="1"/>
    <col min="6" max="6" width="1.42578125" style="1" customWidth="1"/>
    <col min="7" max="9" width="3" style="1" customWidth="1"/>
    <col min="10" max="10" width="2.42578125" style="1" customWidth="1"/>
    <col min="11" max="11" width="2.140625" style="1" customWidth="1"/>
    <col min="12" max="12" width="4.140625" style="1" customWidth="1"/>
    <col min="13" max="13" width="3" style="1" customWidth="1"/>
    <col min="14" max="14" width="5" style="1" customWidth="1"/>
    <col min="15" max="15" width="3" style="1" customWidth="1"/>
    <col min="16" max="16" width="4.5703125" style="1" customWidth="1"/>
    <col min="17" max="17" width="3.140625" style="1" customWidth="1"/>
    <col min="18" max="18" width="4" style="1" customWidth="1"/>
    <col min="19" max="21" width="3" style="1" customWidth="1"/>
    <col min="22" max="22" width="6.28515625" style="1" customWidth="1"/>
    <col min="23" max="24" width="3" style="1" customWidth="1"/>
    <col min="25" max="25" width="1.85546875" style="1" customWidth="1"/>
    <col min="26" max="27" width="3" style="1" customWidth="1"/>
    <col min="28" max="28" width="3.140625" style="1" customWidth="1"/>
    <col min="29" max="29" width="3.28515625" style="1" customWidth="1"/>
    <col min="30" max="31" width="3" style="1" customWidth="1"/>
    <col min="32" max="32" width="5.5703125" style="1" customWidth="1"/>
    <col min="33" max="36" width="3" style="1" customWidth="1"/>
    <col min="37" max="37" width="2.28515625" style="1" customWidth="1"/>
    <col min="38" max="38" width="3" style="1" customWidth="1"/>
    <col min="39" max="39" width="1.7109375" style="1" customWidth="1"/>
    <col min="40" max="16384" width="9.140625" style="1"/>
  </cols>
  <sheetData>
    <row r="1" spans="1:39" ht="15" customHeight="1">
      <c r="A1" s="24" t="s">
        <v>5</v>
      </c>
      <c r="B1" s="143" t="s">
        <v>35</v>
      </c>
      <c r="C1" s="144"/>
      <c r="D1" s="144"/>
      <c r="E1" s="144"/>
      <c r="F1" s="144"/>
      <c r="G1" s="144"/>
      <c r="H1" s="144"/>
      <c r="I1" s="144"/>
      <c r="J1" s="145"/>
      <c r="K1" s="152" t="s">
        <v>370</v>
      </c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5"/>
      <c r="AC1" s="155"/>
      <c r="AD1" s="156"/>
      <c r="AE1" s="156"/>
      <c r="AF1" s="156"/>
      <c r="AG1" s="156"/>
      <c r="AH1" s="156"/>
      <c r="AI1" s="156"/>
      <c r="AJ1" s="156"/>
      <c r="AK1" s="156"/>
      <c r="AL1" s="157"/>
      <c r="AM1" s="25"/>
    </row>
    <row r="2" spans="1:39" ht="15" customHeight="1">
      <c r="A2" s="24"/>
      <c r="B2" s="146"/>
      <c r="C2" s="147"/>
      <c r="D2" s="147"/>
      <c r="E2" s="147"/>
      <c r="F2" s="147"/>
      <c r="G2" s="147"/>
      <c r="H2" s="147"/>
      <c r="I2" s="147"/>
      <c r="J2" s="148"/>
      <c r="K2" s="153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8"/>
      <c r="AC2" s="158"/>
      <c r="AD2" s="159"/>
      <c r="AE2" s="159"/>
      <c r="AF2" s="159"/>
      <c r="AG2" s="159"/>
      <c r="AH2" s="159"/>
      <c r="AI2" s="159"/>
      <c r="AJ2" s="159"/>
      <c r="AK2" s="159"/>
      <c r="AL2" s="160"/>
      <c r="AM2" s="25"/>
    </row>
    <row r="3" spans="1:39" ht="15" customHeight="1">
      <c r="A3" s="24"/>
      <c r="B3" s="146"/>
      <c r="C3" s="147"/>
      <c r="D3" s="147"/>
      <c r="E3" s="147"/>
      <c r="F3" s="147"/>
      <c r="G3" s="147"/>
      <c r="H3" s="147"/>
      <c r="I3" s="147"/>
      <c r="J3" s="148"/>
      <c r="K3" s="153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8"/>
      <c r="AC3" s="158"/>
      <c r="AD3" s="159"/>
      <c r="AE3" s="159"/>
      <c r="AF3" s="159"/>
      <c r="AG3" s="159"/>
      <c r="AH3" s="159"/>
      <c r="AI3" s="159"/>
      <c r="AJ3" s="159"/>
      <c r="AK3" s="159"/>
      <c r="AL3" s="160"/>
      <c r="AM3" s="25"/>
    </row>
    <row r="4" spans="1:39" ht="49.5" customHeight="1">
      <c r="A4" s="24"/>
      <c r="B4" s="146"/>
      <c r="C4" s="147"/>
      <c r="D4" s="147"/>
      <c r="E4" s="147"/>
      <c r="F4" s="147"/>
      <c r="G4" s="147"/>
      <c r="H4" s="147"/>
      <c r="I4" s="147"/>
      <c r="J4" s="148"/>
      <c r="K4" s="154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1"/>
      <c r="AC4" s="158"/>
      <c r="AD4" s="159"/>
      <c r="AE4" s="159"/>
      <c r="AF4" s="159"/>
      <c r="AG4" s="159"/>
      <c r="AH4" s="159"/>
      <c r="AI4" s="159"/>
      <c r="AJ4" s="159"/>
      <c r="AK4" s="159"/>
      <c r="AL4" s="160"/>
      <c r="AM4" s="25"/>
    </row>
    <row r="5" spans="1:39" ht="15" customHeight="1">
      <c r="A5" s="24"/>
      <c r="B5" s="146"/>
      <c r="C5" s="147"/>
      <c r="D5" s="147"/>
      <c r="E5" s="147"/>
      <c r="F5" s="147"/>
      <c r="G5" s="147"/>
      <c r="H5" s="147"/>
      <c r="I5" s="147"/>
      <c r="J5" s="148"/>
      <c r="K5" s="164" t="s">
        <v>372</v>
      </c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6"/>
      <c r="AC5" s="158"/>
      <c r="AD5" s="159"/>
      <c r="AE5" s="159"/>
      <c r="AF5" s="159"/>
      <c r="AG5" s="159"/>
      <c r="AH5" s="159"/>
      <c r="AI5" s="159"/>
      <c r="AJ5" s="159"/>
      <c r="AK5" s="159"/>
      <c r="AL5" s="160"/>
      <c r="AM5" s="25"/>
    </row>
    <row r="6" spans="1:39" ht="6.75" customHeight="1">
      <c r="A6" s="24"/>
      <c r="B6" s="149"/>
      <c r="C6" s="150"/>
      <c r="D6" s="150"/>
      <c r="E6" s="150"/>
      <c r="F6" s="150"/>
      <c r="G6" s="150"/>
      <c r="H6" s="150"/>
      <c r="I6" s="150"/>
      <c r="J6" s="151"/>
      <c r="K6" s="167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9"/>
      <c r="AC6" s="161"/>
      <c r="AD6" s="162"/>
      <c r="AE6" s="162"/>
      <c r="AF6" s="162"/>
      <c r="AG6" s="162"/>
      <c r="AH6" s="162"/>
      <c r="AI6" s="162"/>
      <c r="AJ6" s="162"/>
      <c r="AK6" s="162"/>
      <c r="AL6" s="163"/>
      <c r="AM6" s="25"/>
    </row>
    <row r="7" spans="1:39" ht="18.75" customHeight="1">
      <c r="B7" s="170" t="s">
        <v>12</v>
      </c>
      <c r="C7" s="171"/>
      <c r="D7" s="171"/>
      <c r="E7" s="171"/>
      <c r="F7" s="171"/>
      <c r="G7" s="171"/>
      <c r="H7" s="171"/>
      <c r="I7" s="171"/>
      <c r="J7" s="172"/>
      <c r="K7" s="173" t="s">
        <v>13</v>
      </c>
      <c r="L7" s="173"/>
      <c r="M7" s="173" t="s">
        <v>14</v>
      </c>
      <c r="N7" s="173"/>
      <c r="O7" s="173" t="s">
        <v>15</v>
      </c>
      <c r="P7" s="173"/>
      <c r="Q7" s="173" t="s">
        <v>16</v>
      </c>
      <c r="R7" s="173"/>
      <c r="S7" s="173" t="s">
        <v>17</v>
      </c>
      <c r="T7" s="173"/>
      <c r="U7" s="173" t="s">
        <v>18</v>
      </c>
      <c r="V7" s="173"/>
      <c r="W7" s="183" t="s">
        <v>19</v>
      </c>
      <c r="X7" s="183"/>
      <c r="Y7" s="183"/>
      <c r="Z7" s="173" t="s">
        <v>20</v>
      </c>
      <c r="AA7" s="173"/>
      <c r="AB7" s="173"/>
      <c r="AC7" s="184" t="s">
        <v>1762</v>
      </c>
      <c r="AD7" s="185"/>
      <c r="AE7" s="185"/>
      <c r="AF7" s="185"/>
      <c r="AG7" s="185"/>
      <c r="AH7" s="185"/>
      <c r="AI7" s="185"/>
      <c r="AJ7" s="185"/>
      <c r="AK7" s="185"/>
      <c r="AL7" s="186"/>
      <c r="AM7" s="26"/>
    </row>
    <row r="8" spans="1:39" ht="21" customHeight="1" thickBot="1">
      <c r="A8" s="27"/>
      <c r="B8" s="190" t="s">
        <v>38</v>
      </c>
      <c r="C8" s="191"/>
      <c r="D8" s="191"/>
      <c r="E8" s="191"/>
      <c r="F8" s="191"/>
      <c r="G8" s="191"/>
      <c r="H8" s="191"/>
      <c r="I8" s="191"/>
      <c r="J8" s="192"/>
      <c r="K8" s="193" t="s">
        <v>39</v>
      </c>
      <c r="L8" s="194"/>
      <c r="M8" s="195" t="s">
        <v>371</v>
      </c>
      <c r="N8" s="196"/>
      <c r="O8" s="193" t="s">
        <v>40</v>
      </c>
      <c r="P8" s="194"/>
      <c r="Q8" s="195" t="s">
        <v>295</v>
      </c>
      <c r="R8" s="196"/>
      <c r="S8" s="193" t="s">
        <v>43</v>
      </c>
      <c r="T8" s="194"/>
      <c r="U8" s="193" t="s">
        <v>116</v>
      </c>
      <c r="V8" s="194"/>
      <c r="W8" s="197" t="s">
        <v>117</v>
      </c>
      <c r="X8" s="198"/>
      <c r="Y8" s="199"/>
      <c r="Z8" s="193" t="s">
        <v>9</v>
      </c>
      <c r="AA8" s="200"/>
      <c r="AB8" s="194"/>
      <c r="AC8" s="187"/>
      <c r="AD8" s="188"/>
      <c r="AE8" s="188"/>
      <c r="AF8" s="188"/>
      <c r="AG8" s="188"/>
      <c r="AH8" s="188"/>
      <c r="AI8" s="188"/>
      <c r="AJ8" s="188"/>
      <c r="AK8" s="188"/>
      <c r="AL8" s="189"/>
      <c r="AM8" s="26"/>
    </row>
    <row r="9" spans="1:39" ht="15" customHeight="1" thickBot="1">
      <c r="A9" s="201"/>
      <c r="B9" s="201"/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201"/>
      <c r="V9" s="201"/>
      <c r="W9" s="201"/>
      <c r="X9" s="201"/>
      <c r="Y9" s="201"/>
      <c r="Z9" s="201"/>
      <c r="AA9" s="201"/>
      <c r="AB9" s="201"/>
      <c r="AC9" s="201"/>
      <c r="AD9" s="201"/>
      <c r="AE9" s="201"/>
      <c r="AF9" s="201"/>
      <c r="AG9" s="201"/>
      <c r="AH9" s="201"/>
      <c r="AI9" s="201"/>
      <c r="AJ9" s="201"/>
      <c r="AK9" s="201"/>
      <c r="AL9" s="201"/>
      <c r="AM9" s="201"/>
    </row>
    <row r="10" spans="1:39" ht="23.1" customHeight="1">
      <c r="A10" s="34"/>
      <c r="B10" s="202" t="s">
        <v>32</v>
      </c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3"/>
      <c r="R10" s="203"/>
      <c r="S10" s="203"/>
      <c r="T10" s="203"/>
      <c r="U10" s="203"/>
      <c r="V10" s="203"/>
      <c r="W10" s="203"/>
      <c r="X10" s="203"/>
      <c r="Y10" s="203"/>
      <c r="Z10" s="203"/>
      <c r="AA10" s="203"/>
      <c r="AB10" s="203"/>
      <c r="AC10" s="203"/>
      <c r="AD10" s="203"/>
      <c r="AE10" s="203"/>
      <c r="AF10" s="203"/>
      <c r="AG10" s="203"/>
      <c r="AH10" s="203"/>
      <c r="AI10" s="203"/>
      <c r="AJ10" s="203"/>
      <c r="AK10" s="203"/>
      <c r="AL10" s="204"/>
      <c r="AM10" s="30"/>
    </row>
    <row r="11" spans="1:39" ht="23.1" customHeight="1">
      <c r="A11" s="30"/>
      <c r="B11" s="205"/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P11" s="206"/>
      <c r="Q11" s="206"/>
      <c r="R11" s="206"/>
      <c r="S11" s="206"/>
      <c r="T11" s="206"/>
      <c r="U11" s="206"/>
      <c r="V11" s="206"/>
      <c r="W11" s="206"/>
      <c r="X11" s="206"/>
      <c r="Y11" s="206"/>
      <c r="Z11" s="206"/>
      <c r="AA11" s="206"/>
      <c r="AB11" s="206"/>
      <c r="AC11" s="206"/>
      <c r="AD11" s="206"/>
      <c r="AE11" s="206"/>
      <c r="AF11" s="206"/>
      <c r="AG11" s="206"/>
      <c r="AH11" s="206"/>
      <c r="AI11" s="206"/>
      <c r="AJ11" s="206"/>
      <c r="AK11" s="206"/>
      <c r="AL11" s="207"/>
      <c r="AM11" s="30"/>
    </row>
    <row r="12" spans="1:39" ht="23.1" customHeight="1">
      <c r="A12" s="30"/>
      <c r="B12" s="205"/>
      <c r="C12" s="206"/>
      <c r="D12" s="206"/>
      <c r="E12" s="206"/>
      <c r="F12" s="206"/>
      <c r="G12" s="206"/>
      <c r="H12" s="206"/>
      <c r="I12" s="206"/>
      <c r="J12" s="206"/>
      <c r="K12" s="206"/>
      <c r="L12" s="206"/>
      <c r="M12" s="206"/>
      <c r="N12" s="206"/>
      <c r="O12" s="206"/>
      <c r="P12" s="206"/>
      <c r="Q12" s="206"/>
      <c r="R12" s="206"/>
      <c r="S12" s="206"/>
      <c r="T12" s="206"/>
      <c r="U12" s="206"/>
      <c r="V12" s="206"/>
      <c r="W12" s="206"/>
      <c r="X12" s="206"/>
      <c r="Y12" s="206"/>
      <c r="Z12" s="206"/>
      <c r="AA12" s="206"/>
      <c r="AB12" s="206"/>
      <c r="AC12" s="206"/>
      <c r="AD12" s="206"/>
      <c r="AE12" s="206"/>
      <c r="AF12" s="206"/>
      <c r="AG12" s="206"/>
      <c r="AH12" s="206"/>
      <c r="AI12" s="206"/>
      <c r="AJ12" s="206"/>
      <c r="AK12" s="206"/>
      <c r="AL12" s="207"/>
      <c r="AM12" s="30"/>
    </row>
    <row r="13" spans="1:39" ht="23.1" customHeight="1">
      <c r="A13" s="30"/>
      <c r="B13" s="205"/>
      <c r="C13" s="206"/>
      <c r="D13" s="206"/>
      <c r="E13" s="206"/>
      <c r="F13" s="206"/>
      <c r="G13" s="206"/>
      <c r="H13" s="206"/>
      <c r="I13" s="206"/>
      <c r="J13" s="206"/>
      <c r="K13" s="206"/>
      <c r="L13" s="206"/>
      <c r="M13" s="206"/>
      <c r="N13" s="206"/>
      <c r="O13" s="206"/>
      <c r="P13" s="206"/>
      <c r="Q13" s="206"/>
      <c r="R13" s="206"/>
      <c r="S13" s="206"/>
      <c r="T13" s="206"/>
      <c r="U13" s="206"/>
      <c r="V13" s="206"/>
      <c r="W13" s="206"/>
      <c r="X13" s="206"/>
      <c r="Y13" s="206"/>
      <c r="Z13" s="206"/>
      <c r="AA13" s="206"/>
      <c r="AB13" s="206"/>
      <c r="AC13" s="206"/>
      <c r="AD13" s="206"/>
      <c r="AE13" s="206"/>
      <c r="AF13" s="206"/>
      <c r="AG13" s="206"/>
      <c r="AH13" s="206"/>
      <c r="AI13" s="206"/>
      <c r="AJ13" s="206"/>
      <c r="AK13" s="206"/>
      <c r="AL13" s="207"/>
      <c r="AM13" s="30"/>
    </row>
    <row r="14" spans="1:39" ht="23.1" customHeight="1">
      <c r="A14" s="30"/>
      <c r="B14" s="205"/>
      <c r="C14" s="206"/>
      <c r="D14" s="206"/>
      <c r="E14" s="206"/>
      <c r="F14" s="206"/>
      <c r="G14" s="206"/>
      <c r="H14" s="206"/>
      <c r="I14" s="206"/>
      <c r="J14" s="206"/>
      <c r="K14" s="206"/>
      <c r="L14" s="206"/>
      <c r="M14" s="206"/>
      <c r="N14" s="206"/>
      <c r="O14" s="206"/>
      <c r="P14" s="206"/>
      <c r="Q14" s="206"/>
      <c r="R14" s="206"/>
      <c r="S14" s="206"/>
      <c r="T14" s="206"/>
      <c r="U14" s="206"/>
      <c r="V14" s="206"/>
      <c r="W14" s="206"/>
      <c r="X14" s="206"/>
      <c r="Y14" s="206"/>
      <c r="Z14" s="206"/>
      <c r="AA14" s="206"/>
      <c r="AB14" s="206"/>
      <c r="AC14" s="206"/>
      <c r="AD14" s="206"/>
      <c r="AE14" s="206"/>
      <c r="AF14" s="206"/>
      <c r="AG14" s="206"/>
      <c r="AH14" s="206"/>
      <c r="AI14" s="206"/>
      <c r="AJ14" s="206"/>
      <c r="AK14" s="206"/>
      <c r="AL14" s="207"/>
      <c r="AM14" s="30"/>
    </row>
    <row r="15" spans="1:39" ht="23.1" customHeight="1">
      <c r="A15" s="30"/>
      <c r="B15" s="205"/>
      <c r="C15" s="206"/>
      <c r="D15" s="206"/>
      <c r="E15" s="206"/>
      <c r="F15" s="206"/>
      <c r="G15" s="206"/>
      <c r="H15" s="206"/>
      <c r="I15" s="206"/>
      <c r="J15" s="206"/>
      <c r="K15" s="206"/>
      <c r="L15" s="206"/>
      <c r="M15" s="206"/>
      <c r="N15" s="206"/>
      <c r="O15" s="206"/>
      <c r="P15" s="206"/>
      <c r="Q15" s="206"/>
      <c r="R15" s="206"/>
      <c r="S15" s="206"/>
      <c r="T15" s="206"/>
      <c r="U15" s="206"/>
      <c r="V15" s="206"/>
      <c r="W15" s="206"/>
      <c r="X15" s="206"/>
      <c r="Y15" s="206"/>
      <c r="Z15" s="206"/>
      <c r="AA15" s="206"/>
      <c r="AB15" s="206"/>
      <c r="AC15" s="206"/>
      <c r="AD15" s="206"/>
      <c r="AE15" s="206"/>
      <c r="AF15" s="206"/>
      <c r="AG15" s="206"/>
      <c r="AH15" s="206"/>
      <c r="AI15" s="206"/>
      <c r="AJ15" s="206"/>
      <c r="AK15" s="206"/>
      <c r="AL15" s="207"/>
      <c r="AM15" s="30"/>
    </row>
    <row r="16" spans="1:39" ht="23.1" customHeight="1">
      <c r="A16" s="30"/>
      <c r="B16" s="205"/>
      <c r="C16" s="206"/>
      <c r="D16" s="206"/>
      <c r="E16" s="206"/>
      <c r="F16" s="206"/>
      <c r="G16" s="206"/>
      <c r="H16" s="206"/>
      <c r="I16" s="206"/>
      <c r="J16" s="206"/>
      <c r="K16" s="206"/>
      <c r="L16" s="206"/>
      <c r="M16" s="206"/>
      <c r="N16" s="206"/>
      <c r="O16" s="206"/>
      <c r="P16" s="206"/>
      <c r="Q16" s="206"/>
      <c r="R16" s="206"/>
      <c r="S16" s="206"/>
      <c r="T16" s="206"/>
      <c r="U16" s="206"/>
      <c r="V16" s="206"/>
      <c r="W16" s="206"/>
      <c r="X16" s="206"/>
      <c r="Y16" s="206"/>
      <c r="Z16" s="206"/>
      <c r="AA16" s="206"/>
      <c r="AB16" s="206"/>
      <c r="AC16" s="206"/>
      <c r="AD16" s="206"/>
      <c r="AE16" s="206"/>
      <c r="AF16" s="206"/>
      <c r="AG16" s="206"/>
      <c r="AH16" s="206"/>
      <c r="AI16" s="206"/>
      <c r="AJ16" s="206"/>
      <c r="AK16" s="206"/>
      <c r="AL16" s="207"/>
      <c r="AM16" s="30"/>
    </row>
    <row r="17" spans="1:39" ht="23.1" customHeight="1">
      <c r="A17" s="30"/>
      <c r="B17" s="174" t="s">
        <v>1756</v>
      </c>
      <c r="C17" s="175"/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75"/>
      <c r="O17" s="175"/>
      <c r="P17" s="175"/>
      <c r="Q17" s="175"/>
      <c r="R17" s="175"/>
      <c r="S17" s="175"/>
      <c r="T17" s="175"/>
      <c r="U17" s="175"/>
      <c r="V17" s="175"/>
      <c r="W17" s="175"/>
      <c r="X17" s="175"/>
      <c r="Y17" s="175"/>
      <c r="Z17" s="175"/>
      <c r="AA17" s="175"/>
      <c r="AB17" s="175"/>
      <c r="AC17" s="175"/>
      <c r="AD17" s="175"/>
      <c r="AE17" s="175"/>
      <c r="AF17" s="175"/>
      <c r="AG17" s="175"/>
      <c r="AH17" s="175"/>
      <c r="AI17" s="175"/>
      <c r="AJ17" s="175"/>
      <c r="AK17" s="175"/>
      <c r="AL17" s="176"/>
      <c r="AM17" s="30"/>
    </row>
    <row r="18" spans="1:39" ht="23.1" customHeight="1">
      <c r="A18" s="30"/>
      <c r="B18" s="177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8"/>
      <c r="AA18" s="178"/>
      <c r="AB18" s="178"/>
      <c r="AC18" s="178"/>
      <c r="AD18" s="178"/>
      <c r="AE18" s="178"/>
      <c r="AF18" s="178"/>
      <c r="AG18" s="178"/>
      <c r="AH18" s="178"/>
      <c r="AI18" s="178"/>
      <c r="AJ18" s="178"/>
      <c r="AK18" s="178"/>
      <c r="AL18" s="179"/>
      <c r="AM18" s="30"/>
    </row>
    <row r="19" spans="1:39" ht="23.1" customHeight="1">
      <c r="A19" s="30"/>
      <c r="B19" s="177"/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  <c r="AC19" s="178"/>
      <c r="AD19" s="178"/>
      <c r="AE19" s="178"/>
      <c r="AF19" s="178"/>
      <c r="AG19" s="178"/>
      <c r="AH19" s="178"/>
      <c r="AI19" s="178"/>
      <c r="AJ19" s="178"/>
      <c r="AK19" s="178"/>
      <c r="AL19" s="179"/>
      <c r="AM19" s="30"/>
    </row>
    <row r="20" spans="1:39" ht="23.1" customHeight="1">
      <c r="A20" s="30"/>
      <c r="B20" s="177"/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8"/>
      <c r="Y20" s="178"/>
      <c r="Z20" s="178"/>
      <c r="AA20" s="178"/>
      <c r="AB20" s="178"/>
      <c r="AC20" s="178"/>
      <c r="AD20" s="178"/>
      <c r="AE20" s="178"/>
      <c r="AF20" s="178"/>
      <c r="AG20" s="178"/>
      <c r="AH20" s="178"/>
      <c r="AI20" s="178"/>
      <c r="AJ20" s="178"/>
      <c r="AK20" s="178"/>
      <c r="AL20" s="179"/>
      <c r="AM20" s="30"/>
    </row>
    <row r="21" spans="1:39" ht="23.1" customHeight="1">
      <c r="A21" s="31"/>
      <c r="B21" s="177"/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  <c r="Z21" s="178"/>
      <c r="AA21" s="178"/>
      <c r="AB21" s="178"/>
      <c r="AC21" s="178"/>
      <c r="AD21" s="178"/>
      <c r="AE21" s="178"/>
      <c r="AF21" s="178"/>
      <c r="AG21" s="178"/>
      <c r="AH21" s="178"/>
      <c r="AI21" s="178"/>
      <c r="AJ21" s="178"/>
      <c r="AK21" s="178"/>
      <c r="AL21" s="179"/>
      <c r="AM21" s="5"/>
    </row>
    <row r="22" spans="1:39" ht="23.1" customHeight="1">
      <c r="A22" s="5"/>
      <c r="B22" s="177"/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  <c r="Z22" s="178"/>
      <c r="AA22" s="178"/>
      <c r="AB22" s="178"/>
      <c r="AC22" s="178"/>
      <c r="AD22" s="178"/>
      <c r="AE22" s="178"/>
      <c r="AF22" s="178"/>
      <c r="AG22" s="178"/>
      <c r="AH22" s="178"/>
      <c r="AI22" s="178"/>
      <c r="AJ22" s="178"/>
      <c r="AK22" s="178"/>
      <c r="AL22" s="179"/>
      <c r="AM22" s="5"/>
    </row>
    <row r="23" spans="1:39" ht="23.1" customHeight="1">
      <c r="A23" s="5"/>
      <c r="B23" s="177"/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  <c r="AC23" s="178"/>
      <c r="AD23" s="178"/>
      <c r="AE23" s="178"/>
      <c r="AF23" s="178"/>
      <c r="AG23" s="178"/>
      <c r="AH23" s="178"/>
      <c r="AI23" s="178"/>
      <c r="AJ23" s="178"/>
      <c r="AK23" s="178"/>
      <c r="AL23" s="179"/>
      <c r="AM23" s="5"/>
    </row>
    <row r="24" spans="1:39" ht="23.1" customHeight="1">
      <c r="A24" s="5"/>
      <c r="B24" s="180"/>
      <c r="C24" s="181"/>
      <c r="D24" s="181"/>
      <c r="E24" s="181"/>
      <c r="F24" s="181"/>
      <c r="G24" s="181"/>
      <c r="H24" s="181"/>
      <c r="I24" s="181"/>
      <c r="J24" s="181"/>
      <c r="K24" s="181"/>
      <c r="L24" s="181"/>
      <c r="M24" s="181"/>
      <c r="N24" s="181"/>
      <c r="O24" s="181"/>
      <c r="P24" s="181"/>
      <c r="Q24" s="181"/>
      <c r="R24" s="181"/>
      <c r="S24" s="181"/>
      <c r="T24" s="181"/>
      <c r="U24" s="181"/>
      <c r="V24" s="181"/>
      <c r="W24" s="181"/>
      <c r="X24" s="181"/>
      <c r="Y24" s="181"/>
      <c r="Z24" s="181"/>
      <c r="AA24" s="181"/>
      <c r="AB24" s="181"/>
      <c r="AC24" s="181"/>
      <c r="AD24" s="181"/>
      <c r="AE24" s="181"/>
      <c r="AF24" s="181"/>
      <c r="AG24" s="181"/>
      <c r="AH24" s="181"/>
      <c r="AI24" s="181"/>
      <c r="AJ24" s="181"/>
      <c r="AK24" s="181"/>
      <c r="AL24" s="182"/>
      <c r="AM24" s="5"/>
    </row>
    <row r="25" spans="1:39" ht="23.1" customHeight="1">
      <c r="A25" s="5"/>
      <c r="B25" s="221"/>
      <c r="C25" s="208"/>
      <c r="D25" s="208"/>
      <c r="E25" s="208"/>
      <c r="F25" s="208"/>
      <c r="G25" s="222"/>
      <c r="H25" s="223"/>
      <c r="I25" s="223"/>
      <c r="J25" s="223"/>
      <c r="K25" s="224"/>
      <c r="L25" s="225"/>
      <c r="M25" s="225"/>
      <c r="N25" s="225"/>
      <c r="O25" s="225"/>
      <c r="P25" s="225"/>
      <c r="Q25" s="226"/>
      <c r="R25" s="227"/>
      <c r="S25" s="227"/>
      <c r="T25" s="227"/>
      <c r="U25" s="227"/>
      <c r="V25" s="227"/>
      <c r="W25" s="227"/>
      <c r="X25" s="227"/>
      <c r="Y25" s="227"/>
      <c r="Z25" s="227"/>
      <c r="AA25" s="227"/>
      <c r="AB25" s="227"/>
      <c r="AC25" s="227"/>
      <c r="AD25" s="227"/>
      <c r="AE25" s="227"/>
      <c r="AF25" s="227"/>
      <c r="AG25" s="208"/>
      <c r="AH25" s="208"/>
      <c r="AI25" s="208"/>
      <c r="AJ25" s="208"/>
      <c r="AK25" s="208"/>
      <c r="AL25" s="209"/>
      <c r="AM25" s="5"/>
    </row>
    <row r="26" spans="1:39" ht="23.1" customHeight="1">
      <c r="A26" s="5"/>
      <c r="B26" s="210"/>
      <c r="C26" s="211"/>
      <c r="D26" s="211"/>
      <c r="E26" s="211"/>
      <c r="F26" s="211"/>
      <c r="G26" s="212"/>
      <c r="H26" s="213"/>
      <c r="I26" s="213"/>
      <c r="J26" s="213"/>
      <c r="K26" s="214"/>
      <c r="L26" s="212"/>
      <c r="M26" s="213"/>
      <c r="N26" s="213"/>
      <c r="O26" s="213"/>
      <c r="P26" s="213"/>
      <c r="Q26" s="214"/>
      <c r="R26" s="218"/>
      <c r="S26" s="218"/>
      <c r="T26" s="218"/>
      <c r="U26" s="218"/>
      <c r="V26" s="218"/>
      <c r="W26" s="218"/>
      <c r="X26" s="218"/>
      <c r="Y26" s="218"/>
      <c r="Z26" s="218"/>
      <c r="AA26" s="218"/>
      <c r="AB26" s="218"/>
      <c r="AC26" s="218"/>
      <c r="AD26" s="218"/>
      <c r="AE26" s="218"/>
      <c r="AF26" s="218"/>
      <c r="AG26" s="219"/>
      <c r="AH26" s="219"/>
      <c r="AI26" s="219"/>
      <c r="AJ26" s="219"/>
      <c r="AK26" s="219"/>
      <c r="AL26" s="220"/>
      <c r="AM26" s="5"/>
    </row>
    <row r="27" spans="1:39" ht="3" customHeight="1">
      <c r="A27" s="5"/>
      <c r="B27" s="210"/>
      <c r="C27" s="211"/>
      <c r="D27" s="211"/>
      <c r="E27" s="211"/>
      <c r="F27" s="211"/>
      <c r="G27" s="215"/>
      <c r="H27" s="216"/>
      <c r="I27" s="216"/>
      <c r="J27" s="216"/>
      <c r="K27" s="217"/>
      <c r="L27" s="215"/>
      <c r="M27" s="216"/>
      <c r="N27" s="216"/>
      <c r="O27" s="216"/>
      <c r="P27" s="216"/>
      <c r="Q27" s="217"/>
      <c r="R27" s="218"/>
      <c r="S27" s="218"/>
      <c r="T27" s="218"/>
      <c r="U27" s="218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9"/>
      <c r="AH27" s="219"/>
      <c r="AI27" s="219"/>
      <c r="AJ27" s="219"/>
      <c r="AK27" s="219"/>
      <c r="AL27" s="220"/>
      <c r="AM27" s="5"/>
    </row>
    <row r="28" spans="1:39" ht="23.1" customHeight="1">
      <c r="A28" s="5"/>
      <c r="B28" s="230" t="s">
        <v>9</v>
      </c>
      <c r="C28" s="213"/>
      <c r="D28" s="213"/>
      <c r="E28" s="213"/>
      <c r="F28" s="214"/>
      <c r="G28" s="212" t="s">
        <v>1754</v>
      </c>
      <c r="H28" s="213"/>
      <c r="I28" s="213"/>
      <c r="J28" s="213"/>
      <c r="K28" s="214"/>
      <c r="L28" s="212" t="s">
        <v>440</v>
      </c>
      <c r="M28" s="213"/>
      <c r="N28" s="213"/>
      <c r="O28" s="213"/>
      <c r="P28" s="213"/>
      <c r="Q28" s="214"/>
      <c r="R28" s="232" t="s">
        <v>1621</v>
      </c>
      <c r="S28" s="233"/>
      <c r="T28" s="233"/>
      <c r="U28" s="233"/>
      <c r="V28" s="234"/>
      <c r="W28" s="232" t="s">
        <v>41</v>
      </c>
      <c r="X28" s="233"/>
      <c r="Y28" s="233"/>
      <c r="Z28" s="233"/>
      <c r="AA28" s="234"/>
      <c r="AB28" s="232" t="s">
        <v>1622</v>
      </c>
      <c r="AC28" s="233"/>
      <c r="AD28" s="233"/>
      <c r="AE28" s="233"/>
      <c r="AF28" s="234"/>
      <c r="AG28" s="219"/>
      <c r="AH28" s="219"/>
      <c r="AI28" s="219"/>
      <c r="AJ28" s="219"/>
      <c r="AK28" s="219"/>
      <c r="AL28" s="220"/>
      <c r="AM28" s="5"/>
    </row>
    <row r="29" spans="1:39" ht="5.25" customHeight="1">
      <c r="A29" s="5"/>
      <c r="B29" s="231"/>
      <c r="C29" s="216"/>
      <c r="D29" s="216"/>
      <c r="E29" s="216"/>
      <c r="F29" s="217"/>
      <c r="G29" s="215"/>
      <c r="H29" s="216"/>
      <c r="I29" s="216"/>
      <c r="J29" s="216"/>
      <c r="K29" s="217"/>
      <c r="L29" s="215"/>
      <c r="M29" s="216"/>
      <c r="N29" s="216"/>
      <c r="O29" s="216"/>
      <c r="P29" s="216"/>
      <c r="Q29" s="217"/>
      <c r="R29" s="235"/>
      <c r="S29" s="236"/>
      <c r="T29" s="236"/>
      <c r="U29" s="236"/>
      <c r="V29" s="237"/>
      <c r="W29" s="235"/>
      <c r="X29" s="236"/>
      <c r="Y29" s="236"/>
      <c r="Z29" s="236"/>
      <c r="AA29" s="237"/>
      <c r="AB29" s="235"/>
      <c r="AC29" s="236"/>
      <c r="AD29" s="236"/>
      <c r="AE29" s="236"/>
      <c r="AF29" s="237"/>
      <c r="AG29" s="219"/>
      <c r="AH29" s="219"/>
      <c r="AI29" s="219"/>
      <c r="AJ29" s="219"/>
      <c r="AK29" s="219"/>
      <c r="AL29" s="220"/>
      <c r="AM29" s="5"/>
    </row>
    <row r="30" spans="1:39" ht="20.25" customHeight="1">
      <c r="A30" s="5"/>
      <c r="B30" s="230" t="s">
        <v>8</v>
      </c>
      <c r="C30" s="213"/>
      <c r="D30" s="213"/>
      <c r="E30" s="213"/>
      <c r="F30" s="214"/>
      <c r="G30" s="212" t="s">
        <v>1468</v>
      </c>
      <c r="H30" s="213"/>
      <c r="I30" s="213"/>
      <c r="J30" s="213"/>
      <c r="K30" s="214"/>
      <c r="L30" s="212" t="s">
        <v>440</v>
      </c>
      <c r="M30" s="213"/>
      <c r="N30" s="213"/>
      <c r="O30" s="213"/>
      <c r="P30" s="213"/>
      <c r="Q30" s="214"/>
      <c r="R30" s="232" t="s">
        <v>118</v>
      </c>
      <c r="S30" s="233"/>
      <c r="T30" s="233"/>
      <c r="U30" s="233"/>
      <c r="V30" s="234"/>
      <c r="W30" s="232" t="s">
        <v>41</v>
      </c>
      <c r="X30" s="233"/>
      <c r="Y30" s="233"/>
      <c r="Z30" s="233"/>
      <c r="AA30" s="234"/>
      <c r="AB30" s="232" t="s">
        <v>1469</v>
      </c>
      <c r="AC30" s="233"/>
      <c r="AD30" s="233"/>
      <c r="AE30" s="233"/>
      <c r="AF30" s="234"/>
      <c r="AG30" s="219"/>
      <c r="AH30" s="219"/>
      <c r="AI30" s="219"/>
      <c r="AJ30" s="219"/>
      <c r="AK30" s="219"/>
      <c r="AL30" s="220"/>
      <c r="AM30" s="5"/>
    </row>
    <row r="31" spans="1:39" ht="4.5" customHeight="1">
      <c r="A31" s="5"/>
      <c r="B31" s="231"/>
      <c r="C31" s="216"/>
      <c r="D31" s="216"/>
      <c r="E31" s="216"/>
      <c r="F31" s="217"/>
      <c r="G31" s="215"/>
      <c r="H31" s="216"/>
      <c r="I31" s="216"/>
      <c r="J31" s="216"/>
      <c r="K31" s="217"/>
      <c r="L31" s="215"/>
      <c r="M31" s="216"/>
      <c r="N31" s="216"/>
      <c r="O31" s="216"/>
      <c r="P31" s="216"/>
      <c r="Q31" s="217"/>
      <c r="R31" s="235"/>
      <c r="S31" s="236"/>
      <c r="T31" s="236"/>
      <c r="U31" s="236"/>
      <c r="V31" s="237"/>
      <c r="W31" s="235"/>
      <c r="X31" s="236"/>
      <c r="Y31" s="236"/>
      <c r="Z31" s="236"/>
      <c r="AA31" s="237"/>
      <c r="AB31" s="235"/>
      <c r="AC31" s="236"/>
      <c r="AD31" s="236"/>
      <c r="AE31" s="236"/>
      <c r="AF31" s="237"/>
      <c r="AG31" s="219"/>
      <c r="AH31" s="219"/>
      <c r="AI31" s="219"/>
      <c r="AJ31" s="219"/>
      <c r="AK31" s="219"/>
      <c r="AL31" s="220"/>
      <c r="AM31" s="5"/>
    </row>
    <row r="32" spans="1:39" ht="20.25" customHeight="1">
      <c r="A32" s="5"/>
      <c r="B32" s="230" t="s">
        <v>7</v>
      </c>
      <c r="C32" s="213"/>
      <c r="D32" s="213"/>
      <c r="E32" s="213"/>
      <c r="F32" s="214"/>
      <c r="G32" s="212" t="s">
        <v>375</v>
      </c>
      <c r="H32" s="213"/>
      <c r="I32" s="213"/>
      <c r="J32" s="213"/>
      <c r="K32" s="214"/>
      <c r="L32" s="212" t="s">
        <v>44</v>
      </c>
      <c r="M32" s="213"/>
      <c r="N32" s="213"/>
      <c r="O32" s="213"/>
      <c r="P32" s="213"/>
      <c r="Q32" s="214"/>
      <c r="R32" s="232" t="s">
        <v>118</v>
      </c>
      <c r="S32" s="233"/>
      <c r="T32" s="233"/>
      <c r="U32" s="233"/>
      <c r="V32" s="234"/>
      <c r="W32" s="232" t="s">
        <v>41</v>
      </c>
      <c r="X32" s="233"/>
      <c r="Y32" s="233"/>
      <c r="Z32" s="233"/>
      <c r="AA32" s="234"/>
      <c r="AB32" s="232" t="s">
        <v>119</v>
      </c>
      <c r="AC32" s="233"/>
      <c r="AD32" s="233"/>
      <c r="AE32" s="233"/>
      <c r="AF32" s="234"/>
      <c r="AG32" s="219"/>
      <c r="AH32" s="219"/>
      <c r="AI32" s="219"/>
      <c r="AJ32" s="219"/>
      <c r="AK32" s="219"/>
      <c r="AL32" s="220"/>
      <c r="AM32" s="5"/>
    </row>
    <row r="33" spans="1:39" ht="4.5" customHeight="1">
      <c r="A33" s="5"/>
      <c r="B33" s="231"/>
      <c r="C33" s="216"/>
      <c r="D33" s="216"/>
      <c r="E33" s="216"/>
      <c r="F33" s="217"/>
      <c r="G33" s="215"/>
      <c r="H33" s="216"/>
      <c r="I33" s="216"/>
      <c r="J33" s="216"/>
      <c r="K33" s="217"/>
      <c r="L33" s="215"/>
      <c r="M33" s="216"/>
      <c r="N33" s="216"/>
      <c r="O33" s="216"/>
      <c r="P33" s="216"/>
      <c r="Q33" s="217"/>
      <c r="R33" s="235"/>
      <c r="S33" s="236"/>
      <c r="T33" s="236"/>
      <c r="U33" s="236"/>
      <c r="V33" s="237"/>
      <c r="W33" s="235"/>
      <c r="X33" s="236"/>
      <c r="Y33" s="236"/>
      <c r="Z33" s="236"/>
      <c r="AA33" s="237"/>
      <c r="AB33" s="235"/>
      <c r="AC33" s="236"/>
      <c r="AD33" s="236"/>
      <c r="AE33" s="236"/>
      <c r="AF33" s="237"/>
      <c r="AG33" s="219"/>
      <c r="AH33" s="219"/>
      <c r="AI33" s="219"/>
      <c r="AJ33" s="219"/>
      <c r="AK33" s="219"/>
      <c r="AL33" s="220"/>
      <c r="AM33" s="5"/>
    </row>
    <row r="34" spans="1:39" ht="20.25" customHeight="1">
      <c r="A34" s="5"/>
      <c r="B34" s="221" t="s">
        <v>0</v>
      </c>
      <c r="C34" s="208"/>
      <c r="D34" s="208"/>
      <c r="E34" s="208"/>
      <c r="F34" s="208"/>
      <c r="G34" s="222" t="s">
        <v>2</v>
      </c>
      <c r="H34" s="223"/>
      <c r="I34" s="223"/>
      <c r="J34" s="223"/>
      <c r="K34" s="224"/>
      <c r="L34" s="222" t="s">
        <v>21</v>
      </c>
      <c r="M34" s="223"/>
      <c r="N34" s="223"/>
      <c r="O34" s="223"/>
      <c r="P34" s="223"/>
      <c r="Q34" s="224"/>
      <c r="R34" s="208" t="s">
        <v>1</v>
      </c>
      <c r="S34" s="208"/>
      <c r="T34" s="208"/>
      <c r="U34" s="208"/>
      <c r="V34" s="208"/>
      <c r="W34" s="208" t="s">
        <v>3</v>
      </c>
      <c r="X34" s="208"/>
      <c r="Y34" s="208"/>
      <c r="Z34" s="208"/>
      <c r="AA34" s="208"/>
      <c r="AB34" s="208" t="s">
        <v>4</v>
      </c>
      <c r="AC34" s="208"/>
      <c r="AD34" s="208"/>
      <c r="AE34" s="208"/>
      <c r="AF34" s="208"/>
      <c r="AG34" s="208" t="s">
        <v>122</v>
      </c>
      <c r="AH34" s="208"/>
      <c r="AI34" s="208"/>
      <c r="AJ34" s="208"/>
      <c r="AK34" s="208"/>
      <c r="AL34" s="209"/>
      <c r="AM34" s="5"/>
    </row>
    <row r="35" spans="1:39" ht="4.5" customHeight="1">
      <c r="A35" s="5"/>
      <c r="B35" s="221"/>
      <c r="C35" s="208"/>
      <c r="D35" s="208"/>
      <c r="E35" s="208"/>
      <c r="F35" s="208"/>
      <c r="G35" s="238"/>
      <c r="H35" s="239"/>
      <c r="I35" s="239"/>
      <c r="J35" s="239"/>
      <c r="K35" s="240"/>
      <c r="L35" s="238"/>
      <c r="M35" s="239"/>
      <c r="N35" s="239"/>
      <c r="O35" s="239"/>
      <c r="P35" s="239"/>
      <c r="Q35" s="240"/>
      <c r="R35" s="208"/>
      <c r="S35" s="208"/>
      <c r="T35" s="208"/>
      <c r="U35" s="208"/>
      <c r="V35" s="208"/>
      <c r="W35" s="208"/>
      <c r="X35" s="208"/>
      <c r="Y35" s="208"/>
      <c r="Z35" s="208"/>
      <c r="AA35" s="208"/>
      <c r="AB35" s="208"/>
      <c r="AC35" s="208"/>
      <c r="AD35" s="208"/>
      <c r="AE35" s="208"/>
      <c r="AF35" s="208"/>
      <c r="AG35" s="208"/>
      <c r="AH35" s="208"/>
      <c r="AI35" s="208"/>
      <c r="AJ35" s="208"/>
      <c r="AK35" s="208"/>
      <c r="AL35" s="209"/>
      <c r="AM35" s="5"/>
    </row>
    <row r="36" spans="1:39" ht="23.1" customHeight="1">
      <c r="A36" s="35"/>
      <c r="B36" s="37" t="s">
        <v>33</v>
      </c>
      <c r="C36" s="43"/>
      <c r="D36" s="43">
        <v>1</v>
      </c>
      <c r="E36" s="43"/>
      <c r="F36" s="43"/>
      <c r="G36" s="43"/>
      <c r="H36" s="43"/>
      <c r="I36" s="43"/>
      <c r="J36" s="43"/>
      <c r="K36" s="43"/>
      <c r="L36" s="39" t="s">
        <v>373</v>
      </c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38"/>
      <c r="AM36" s="32"/>
    </row>
    <row r="37" spans="1:39" s="12" customFormat="1" ht="23.1" customHeight="1">
      <c r="A37" s="36"/>
      <c r="B37" s="28" t="s">
        <v>6</v>
      </c>
      <c r="C37" s="16"/>
      <c r="D37" s="16"/>
      <c r="E37" s="228" t="s">
        <v>22</v>
      </c>
      <c r="F37" s="228"/>
      <c r="G37" s="228"/>
      <c r="H37" s="228"/>
      <c r="I37" s="228"/>
      <c r="J37" s="228"/>
      <c r="K37" s="228"/>
      <c r="L37" s="228"/>
      <c r="M37" s="228"/>
      <c r="N37" s="228"/>
      <c r="O37" s="228"/>
      <c r="P37" s="228"/>
      <c r="Q37" s="228"/>
      <c r="R37" s="228"/>
      <c r="S37" s="228"/>
      <c r="T37" s="228"/>
      <c r="U37" s="228"/>
      <c r="V37" s="228"/>
      <c r="W37" s="228"/>
      <c r="X37" s="228"/>
      <c r="Y37" s="228"/>
      <c r="Z37" s="228"/>
      <c r="AA37" s="228"/>
      <c r="AB37" s="228"/>
      <c r="AC37" s="228"/>
      <c r="AD37" s="228"/>
      <c r="AE37" s="228"/>
      <c r="AF37" s="228"/>
      <c r="AG37" s="228"/>
      <c r="AH37" s="228"/>
      <c r="AI37" s="228"/>
      <c r="AJ37" s="228"/>
      <c r="AK37" s="228"/>
      <c r="AL37" s="229"/>
      <c r="AM37" s="33"/>
    </row>
    <row r="38" spans="1:39" ht="23.1" customHeight="1">
      <c r="A38" s="6"/>
      <c r="B38" s="29"/>
      <c r="C38" s="17"/>
      <c r="D38" s="17"/>
      <c r="E38" s="241" t="s">
        <v>23</v>
      </c>
      <c r="F38" s="241"/>
      <c r="G38" s="241"/>
      <c r="H38" s="241"/>
      <c r="I38" s="241"/>
      <c r="J38" s="241"/>
      <c r="K38" s="241"/>
      <c r="L38" s="241"/>
      <c r="M38" s="241"/>
      <c r="N38" s="241"/>
      <c r="O38" s="241"/>
      <c r="P38" s="241"/>
      <c r="Q38" s="241"/>
      <c r="R38" s="241"/>
      <c r="S38" s="241"/>
      <c r="T38" s="241"/>
      <c r="U38" s="241"/>
      <c r="V38" s="241"/>
      <c r="W38" s="241"/>
      <c r="X38" s="241"/>
      <c r="Y38" s="241"/>
      <c r="Z38" s="241"/>
      <c r="AA38" s="241"/>
      <c r="AB38" s="241"/>
      <c r="AC38" s="241"/>
      <c r="AD38" s="241"/>
      <c r="AE38" s="241"/>
      <c r="AF38" s="241"/>
      <c r="AG38" s="241"/>
      <c r="AH38" s="241"/>
      <c r="AI38" s="241"/>
      <c r="AJ38" s="241"/>
      <c r="AK38" s="241"/>
      <c r="AL38" s="242"/>
      <c r="AM38" s="11"/>
    </row>
    <row r="39" spans="1:39" ht="22.5" customHeight="1">
      <c r="A39" s="6"/>
      <c r="B39" s="29"/>
      <c r="C39" s="17"/>
      <c r="D39" s="17"/>
      <c r="E39" s="241" t="s">
        <v>24</v>
      </c>
      <c r="F39" s="241"/>
      <c r="G39" s="241"/>
      <c r="H39" s="241"/>
      <c r="I39" s="241"/>
      <c r="J39" s="241"/>
      <c r="K39" s="241"/>
      <c r="L39" s="241"/>
      <c r="M39" s="241"/>
      <c r="N39" s="241"/>
      <c r="O39" s="241"/>
      <c r="P39" s="241"/>
      <c r="Q39" s="241"/>
      <c r="R39" s="241"/>
      <c r="S39" s="241"/>
      <c r="T39" s="241"/>
      <c r="U39" s="241"/>
      <c r="V39" s="241"/>
      <c r="W39" s="241"/>
      <c r="X39" s="241"/>
      <c r="Y39" s="241"/>
      <c r="Z39" s="241"/>
      <c r="AA39" s="241"/>
      <c r="AB39" s="241"/>
      <c r="AC39" s="241"/>
      <c r="AD39" s="241"/>
      <c r="AE39" s="241"/>
      <c r="AF39" s="241"/>
      <c r="AG39" s="241"/>
      <c r="AH39" s="241"/>
      <c r="AI39" s="241"/>
      <c r="AJ39" s="241"/>
      <c r="AK39" s="241"/>
      <c r="AL39" s="242"/>
      <c r="AM39" s="11"/>
    </row>
    <row r="40" spans="1:39" ht="22.5" customHeight="1">
      <c r="A40" s="6"/>
      <c r="B40" s="29"/>
      <c r="C40" s="17"/>
      <c r="D40" s="17"/>
      <c r="E40" s="241" t="s">
        <v>25</v>
      </c>
      <c r="F40" s="241"/>
      <c r="G40" s="241"/>
      <c r="H40" s="241"/>
      <c r="I40" s="241"/>
      <c r="J40" s="241"/>
      <c r="K40" s="241"/>
      <c r="L40" s="241"/>
      <c r="M40" s="241"/>
      <c r="N40" s="241"/>
      <c r="O40" s="241"/>
      <c r="P40" s="241"/>
      <c r="Q40" s="241"/>
      <c r="R40" s="241"/>
      <c r="S40" s="241"/>
      <c r="T40" s="241"/>
      <c r="U40" s="241"/>
      <c r="V40" s="241"/>
      <c r="W40" s="241"/>
      <c r="X40" s="241"/>
      <c r="Y40" s="241"/>
      <c r="Z40" s="241"/>
      <c r="AA40" s="241"/>
      <c r="AB40" s="241"/>
      <c r="AC40" s="241"/>
      <c r="AD40" s="241"/>
      <c r="AE40" s="241"/>
      <c r="AF40" s="241"/>
      <c r="AG40" s="241"/>
      <c r="AH40" s="241"/>
      <c r="AI40" s="241"/>
      <c r="AJ40" s="241"/>
      <c r="AK40" s="241"/>
      <c r="AL40" s="242"/>
      <c r="AM40" s="11"/>
    </row>
    <row r="41" spans="1:39" ht="22.5" customHeight="1">
      <c r="A41" s="6"/>
      <c r="B41" s="29"/>
      <c r="C41" s="17"/>
      <c r="D41" s="17"/>
      <c r="E41" s="241" t="s">
        <v>26</v>
      </c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2"/>
      <c r="AM41" s="11"/>
    </row>
    <row r="42" spans="1:39" ht="22.5" customHeight="1">
      <c r="A42" s="6"/>
      <c r="B42" s="29"/>
      <c r="C42" s="17"/>
      <c r="D42" s="17"/>
      <c r="E42" s="241" t="s">
        <v>27</v>
      </c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2"/>
      <c r="AM42" s="11"/>
    </row>
    <row r="43" spans="1:39" ht="22.5" customHeight="1">
      <c r="A43" s="6"/>
      <c r="B43" s="29"/>
      <c r="C43" s="17"/>
      <c r="D43" s="17"/>
      <c r="E43" s="241" t="s">
        <v>28</v>
      </c>
      <c r="F43" s="241"/>
      <c r="G43" s="241"/>
      <c r="H43" s="241"/>
      <c r="I43" s="241"/>
      <c r="J43" s="241"/>
      <c r="K43" s="241"/>
      <c r="L43" s="241"/>
      <c r="M43" s="241"/>
      <c r="N43" s="241"/>
      <c r="O43" s="241"/>
      <c r="P43" s="241"/>
      <c r="Q43" s="241"/>
      <c r="R43" s="241"/>
      <c r="S43" s="241"/>
      <c r="T43" s="241"/>
      <c r="U43" s="241"/>
      <c r="V43" s="241"/>
      <c r="W43" s="241"/>
      <c r="X43" s="241"/>
      <c r="Y43" s="241"/>
      <c r="Z43" s="241"/>
      <c r="AA43" s="241"/>
      <c r="AB43" s="241"/>
      <c r="AC43" s="241"/>
      <c r="AD43" s="241"/>
      <c r="AE43" s="241"/>
      <c r="AF43" s="241"/>
      <c r="AG43" s="241"/>
      <c r="AH43" s="241"/>
      <c r="AI43" s="241"/>
      <c r="AJ43" s="241"/>
      <c r="AK43" s="241"/>
      <c r="AL43" s="242"/>
      <c r="AM43" s="11"/>
    </row>
    <row r="44" spans="1:39" ht="22.5" customHeight="1">
      <c r="A44" s="6"/>
      <c r="B44" s="29"/>
      <c r="C44" s="17"/>
      <c r="D44" s="17"/>
      <c r="E44" s="241" t="s">
        <v>29</v>
      </c>
      <c r="F44" s="241"/>
      <c r="G44" s="241"/>
      <c r="H44" s="241"/>
      <c r="I44" s="241"/>
      <c r="J44" s="241"/>
      <c r="K44" s="241"/>
      <c r="L44" s="241"/>
      <c r="M44" s="241"/>
      <c r="N44" s="241"/>
      <c r="O44" s="241"/>
      <c r="P44" s="241"/>
      <c r="Q44" s="241"/>
      <c r="R44" s="241"/>
      <c r="S44" s="241"/>
      <c r="T44" s="241"/>
      <c r="U44" s="241"/>
      <c r="V44" s="241"/>
      <c r="W44" s="241"/>
      <c r="X44" s="241"/>
      <c r="Y44" s="241"/>
      <c r="Z44" s="241"/>
      <c r="AA44" s="241"/>
      <c r="AB44" s="241"/>
      <c r="AC44" s="241"/>
      <c r="AD44" s="241"/>
      <c r="AE44" s="241"/>
      <c r="AF44" s="241"/>
      <c r="AG44" s="241"/>
      <c r="AH44" s="241"/>
      <c r="AI44" s="241"/>
      <c r="AJ44" s="241"/>
      <c r="AK44" s="241"/>
      <c r="AL44" s="242"/>
      <c r="AM44" s="11"/>
    </row>
    <row r="45" spans="1:39" ht="22.5" customHeight="1">
      <c r="A45" s="6"/>
      <c r="B45" s="29"/>
      <c r="C45" s="17"/>
      <c r="D45" s="17"/>
      <c r="E45" s="241" t="s">
        <v>123</v>
      </c>
      <c r="F45" s="241"/>
      <c r="G45" s="241"/>
      <c r="H45" s="241"/>
      <c r="I45" s="241"/>
      <c r="J45" s="241"/>
      <c r="K45" s="241"/>
      <c r="L45" s="241"/>
      <c r="M45" s="241"/>
      <c r="N45" s="241"/>
      <c r="O45" s="241"/>
      <c r="P45" s="241"/>
      <c r="Q45" s="241"/>
      <c r="R45" s="241"/>
      <c r="S45" s="241"/>
      <c r="T45" s="241"/>
      <c r="U45" s="241"/>
      <c r="V45" s="241"/>
      <c r="W45" s="241"/>
      <c r="X45" s="241"/>
      <c r="Y45" s="241"/>
      <c r="Z45" s="241"/>
      <c r="AA45" s="241"/>
      <c r="AB45" s="241"/>
      <c r="AC45" s="241"/>
      <c r="AD45" s="241"/>
      <c r="AE45" s="241"/>
      <c r="AF45" s="241"/>
      <c r="AG45" s="241"/>
      <c r="AH45" s="241"/>
      <c r="AI45" s="241"/>
      <c r="AJ45" s="241"/>
      <c r="AK45" s="241"/>
      <c r="AL45" s="242"/>
      <c r="AM45" s="11"/>
    </row>
    <row r="46" spans="1:39" ht="22.5" customHeight="1">
      <c r="A46" s="6"/>
      <c r="B46" s="29"/>
      <c r="C46" s="17"/>
      <c r="D46" s="17"/>
      <c r="E46" s="241" t="s">
        <v>30</v>
      </c>
      <c r="F46" s="241"/>
      <c r="G46" s="241"/>
      <c r="H46" s="241"/>
      <c r="I46" s="241"/>
      <c r="J46" s="241"/>
      <c r="K46" s="241"/>
      <c r="L46" s="241"/>
      <c r="M46" s="241"/>
      <c r="N46" s="241"/>
      <c r="O46" s="241"/>
      <c r="P46" s="241"/>
      <c r="Q46" s="241"/>
      <c r="R46" s="241"/>
      <c r="S46" s="241"/>
      <c r="T46" s="241"/>
      <c r="U46" s="241"/>
      <c r="V46" s="241"/>
      <c r="W46" s="241"/>
      <c r="X46" s="241"/>
      <c r="Y46" s="241"/>
      <c r="Z46" s="241"/>
      <c r="AA46" s="241"/>
      <c r="AB46" s="241"/>
      <c r="AC46" s="241"/>
      <c r="AD46" s="241"/>
      <c r="AE46" s="241"/>
      <c r="AF46" s="241"/>
      <c r="AG46" s="241"/>
      <c r="AH46" s="241"/>
      <c r="AI46" s="241"/>
      <c r="AJ46" s="241"/>
      <c r="AK46" s="241"/>
      <c r="AL46" s="242"/>
      <c r="AM46" s="11"/>
    </row>
    <row r="47" spans="1:39" ht="22.5" customHeight="1">
      <c r="A47" s="6"/>
      <c r="B47" s="18"/>
      <c r="C47" s="13"/>
      <c r="D47" s="13"/>
      <c r="E47" s="13"/>
      <c r="F47" s="13"/>
      <c r="G47" s="13"/>
      <c r="H47" s="13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9"/>
      <c r="AM47" s="11"/>
    </row>
    <row r="48" spans="1:39">
      <c r="B48" s="20"/>
      <c r="AL48" s="15"/>
    </row>
    <row r="49" spans="2:38" ht="13.5" thickBot="1">
      <c r="B49" s="21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3"/>
    </row>
    <row r="50" spans="2:38">
      <c r="Q50" s="243"/>
      <c r="R50" s="243"/>
      <c r="S50" s="243"/>
      <c r="T50" s="243"/>
      <c r="U50" s="243"/>
      <c r="V50" s="243"/>
      <c r="W50" s="243"/>
      <c r="X50" s="243"/>
      <c r="Y50" s="243"/>
      <c r="Z50" s="243"/>
      <c r="AA50" s="243"/>
      <c r="AB50" s="243"/>
      <c r="AC50" s="243"/>
      <c r="AD50" s="243"/>
      <c r="AE50" s="243"/>
      <c r="AF50" s="243"/>
      <c r="AG50" s="243"/>
      <c r="AH50" s="243"/>
      <c r="AI50" s="243"/>
    </row>
  </sheetData>
  <mergeCells count="82">
    <mergeCell ref="E44:AL44"/>
    <mergeCell ref="E45:AL45"/>
    <mergeCell ref="E46:AL46"/>
    <mergeCell ref="Q50:T50"/>
    <mergeCell ref="U50:X50"/>
    <mergeCell ref="Y50:AC50"/>
    <mergeCell ref="AD50:AI50"/>
    <mergeCell ref="E38:AL38"/>
    <mergeCell ref="E39:AL39"/>
    <mergeCell ref="E40:AL40"/>
    <mergeCell ref="E41:AL41"/>
    <mergeCell ref="E43:AL43"/>
    <mergeCell ref="E42:AL42"/>
    <mergeCell ref="AB34:AF35"/>
    <mergeCell ref="AG34:AL35"/>
    <mergeCell ref="B32:F33"/>
    <mergeCell ref="G32:K33"/>
    <mergeCell ref="L32:Q33"/>
    <mergeCell ref="R32:V33"/>
    <mergeCell ref="W32:AA33"/>
    <mergeCell ref="AB32:AF33"/>
    <mergeCell ref="B34:F35"/>
    <mergeCell ref="G34:K35"/>
    <mergeCell ref="L34:Q35"/>
    <mergeCell ref="R34:V35"/>
    <mergeCell ref="W34:AA35"/>
    <mergeCell ref="E37:AL37"/>
    <mergeCell ref="AG28:AL29"/>
    <mergeCell ref="B30:F31"/>
    <mergeCell ref="G30:K31"/>
    <mergeCell ref="L30:Q31"/>
    <mergeCell ref="R30:V31"/>
    <mergeCell ref="W30:AA31"/>
    <mergeCell ref="AB30:AF31"/>
    <mergeCell ref="AG30:AL31"/>
    <mergeCell ref="B28:F29"/>
    <mergeCell ref="G28:K29"/>
    <mergeCell ref="L28:Q29"/>
    <mergeCell ref="R28:V29"/>
    <mergeCell ref="W28:AA29"/>
    <mergeCell ref="AB28:AF29"/>
    <mergeCell ref="AG32:AL33"/>
    <mergeCell ref="AG25:AL25"/>
    <mergeCell ref="B26:F27"/>
    <mergeCell ref="G26:K27"/>
    <mergeCell ref="L26:Q27"/>
    <mergeCell ref="R26:V27"/>
    <mergeCell ref="W26:AA27"/>
    <mergeCell ref="AB26:AF27"/>
    <mergeCell ref="AG26:AL27"/>
    <mergeCell ref="B25:F25"/>
    <mergeCell ref="G25:K25"/>
    <mergeCell ref="L25:Q25"/>
    <mergeCell ref="R25:V25"/>
    <mergeCell ref="W25:AA25"/>
    <mergeCell ref="AB25:AF25"/>
    <mergeCell ref="B17:AL24"/>
    <mergeCell ref="U7:V7"/>
    <mergeCell ref="W7:Y7"/>
    <mergeCell ref="Z7:AB7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A9:AM9"/>
    <mergeCell ref="B10:AL16"/>
    <mergeCell ref="B1:J6"/>
    <mergeCell ref="K1:AB4"/>
    <mergeCell ref="AC1:AL6"/>
    <mergeCell ref="K5:AB6"/>
    <mergeCell ref="B7:J7"/>
    <mergeCell ref="K7:L7"/>
    <mergeCell ref="M7:N7"/>
    <mergeCell ref="O7:P7"/>
    <mergeCell ref="Q7:R7"/>
    <mergeCell ref="S7:T7"/>
  </mergeCells>
  <printOptions horizontalCentered="1" gridLinesSet="0"/>
  <pageMargins left="0.7" right="0.7" top="0.75" bottom="0.75" header="0.3" footer="0.3"/>
  <pageSetup paperSize="9" scale="73" firstPageNumber="4" orientation="portrait" r:id="rId1"/>
  <headerFooter scaleWithDoc="0"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61"/>
  <sheetViews>
    <sheetView showGridLines="0" view="pageBreakPreview" zoomScale="115" zoomScaleNormal="100" zoomScaleSheetLayoutView="115" workbookViewId="0">
      <selection activeCell="B10" sqref="B10:AL16"/>
    </sheetView>
  </sheetViews>
  <sheetFormatPr defaultRowHeight="12.75"/>
  <cols>
    <col min="1" max="1" width="1.42578125" style="1" customWidth="1"/>
    <col min="2" max="11" width="3" style="1" customWidth="1"/>
    <col min="12" max="12" width="3.7109375" style="1" customWidth="1"/>
    <col min="13" max="13" width="3" style="1" customWidth="1"/>
    <col min="14" max="14" width="4.28515625" style="1" customWidth="1"/>
    <col min="15" max="15" width="3" style="1" customWidth="1"/>
    <col min="16" max="16" width="4.42578125" style="1" customWidth="1"/>
    <col min="17" max="17" width="3" style="1" customWidth="1"/>
    <col min="18" max="18" width="4" style="1" customWidth="1"/>
    <col min="19" max="21" width="3" style="1" customWidth="1"/>
    <col min="22" max="22" width="5.140625" style="1" customWidth="1"/>
    <col min="23" max="36" width="3" style="1" customWidth="1"/>
    <col min="37" max="37" width="2.42578125" style="1" customWidth="1"/>
    <col min="38" max="38" width="2" style="1" customWidth="1"/>
    <col min="39" max="39" width="1.28515625" style="1" customWidth="1"/>
    <col min="40" max="40" width="5.42578125" style="1" customWidth="1"/>
    <col min="41" max="42" width="9.140625" style="1" customWidth="1"/>
    <col min="43" max="16384" width="9.140625" style="1"/>
  </cols>
  <sheetData>
    <row r="1" spans="1:40" ht="24.75" customHeight="1">
      <c r="A1" s="143" t="s">
        <v>36</v>
      </c>
      <c r="B1" s="144"/>
      <c r="C1" s="144"/>
      <c r="D1" s="144"/>
      <c r="E1" s="144"/>
      <c r="F1" s="144"/>
      <c r="G1" s="144"/>
      <c r="H1" s="144"/>
      <c r="I1" s="144"/>
      <c r="J1" s="145"/>
      <c r="K1" s="152" t="s">
        <v>370</v>
      </c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5"/>
      <c r="AC1" s="155"/>
      <c r="AD1" s="244"/>
      <c r="AE1" s="244"/>
      <c r="AF1" s="244"/>
      <c r="AG1" s="244"/>
      <c r="AH1" s="244"/>
      <c r="AI1" s="244"/>
      <c r="AJ1" s="244"/>
      <c r="AK1" s="244"/>
      <c r="AL1" s="244"/>
      <c r="AM1" s="245"/>
      <c r="AN1" s="2"/>
    </row>
    <row r="2" spans="1:40" ht="15" customHeight="1">
      <c r="A2" s="146"/>
      <c r="B2" s="147"/>
      <c r="C2" s="147"/>
      <c r="D2" s="147"/>
      <c r="E2" s="147"/>
      <c r="F2" s="147"/>
      <c r="G2" s="147"/>
      <c r="H2" s="147"/>
      <c r="I2" s="147"/>
      <c r="J2" s="148"/>
      <c r="K2" s="153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8"/>
      <c r="AC2" s="246"/>
      <c r="AD2" s="247"/>
      <c r="AE2" s="247"/>
      <c r="AF2" s="247"/>
      <c r="AG2" s="247"/>
      <c r="AH2" s="247"/>
      <c r="AI2" s="247"/>
      <c r="AJ2" s="247"/>
      <c r="AK2" s="247"/>
      <c r="AL2" s="247"/>
      <c r="AM2" s="248"/>
      <c r="AN2" s="2"/>
    </row>
    <row r="3" spans="1:40" ht="12.75" customHeight="1">
      <c r="A3" s="146"/>
      <c r="B3" s="147"/>
      <c r="C3" s="147"/>
      <c r="D3" s="147"/>
      <c r="E3" s="147"/>
      <c r="F3" s="147"/>
      <c r="G3" s="147"/>
      <c r="H3" s="147"/>
      <c r="I3" s="147"/>
      <c r="J3" s="148"/>
      <c r="K3" s="153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8"/>
      <c r="AC3" s="246"/>
      <c r="AD3" s="247"/>
      <c r="AE3" s="247"/>
      <c r="AF3" s="247"/>
      <c r="AG3" s="247"/>
      <c r="AH3" s="247"/>
      <c r="AI3" s="247"/>
      <c r="AJ3" s="247"/>
      <c r="AK3" s="247"/>
      <c r="AL3" s="247"/>
      <c r="AM3" s="248"/>
      <c r="AN3" s="2"/>
    </row>
    <row r="4" spans="1:40" ht="31.5" customHeight="1">
      <c r="A4" s="146"/>
      <c r="B4" s="147"/>
      <c r="C4" s="147"/>
      <c r="D4" s="147"/>
      <c r="E4" s="147"/>
      <c r="F4" s="147"/>
      <c r="G4" s="147"/>
      <c r="H4" s="147"/>
      <c r="I4" s="147"/>
      <c r="J4" s="148"/>
      <c r="K4" s="154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1"/>
      <c r="AC4" s="246"/>
      <c r="AD4" s="247"/>
      <c r="AE4" s="247"/>
      <c r="AF4" s="247"/>
      <c r="AG4" s="247"/>
      <c r="AH4" s="247"/>
      <c r="AI4" s="247"/>
      <c r="AJ4" s="247"/>
      <c r="AK4" s="247"/>
      <c r="AL4" s="247"/>
      <c r="AM4" s="248"/>
      <c r="AN4" s="2"/>
    </row>
    <row r="5" spans="1:40" ht="11.25" customHeight="1">
      <c r="A5" s="146"/>
      <c r="B5" s="147"/>
      <c r="C5" s="147"/>
      <c r="D5" s="147"/>
      <c r="E5" s="147"/>
      <c r="F5" s="147"/>
      <c r="G5" s="147"/>
      <c r="H5" s="147"/>
      <c r="I5" s="147"/>
      <c r="J5" s="148"/>
      <c r="K5" s="164" t="s">
        <v>372</v>
      </c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6"/>
      <c r="AC5" s="246"/>
      <c r="AD5" s="247"/>
      <c r="AE5" s="247"/>
      <c r="AF5" s="247"/>
      <c r="AG5" s="247"/>
      <c r="AH5" s="247"/>
      <c r="AI5" s="247"/>
      <c r="AJ5" s="247"/>
      <c r="AK5" s="247"/>
      <c r="AL5" s="247"/>
      <c r="AM5" s="248"/>
      <c r="AN5" s="2"/>
    </row>
    <row r="6" spans="1:40" ht="6.75" customHeight="1">
      <c r="A6" s="146"/>
      <c r="B6" s="147"/>
      <c r="C6" s="147"/>
      <c r="D6" s="147"/>
      <c r="E6" s="147"/>
      <c r="F6" s="147"/>
      <c r="G6" s="147"/>
      <c r="H6" s="147"/>
      <c r="I6" s="147"/>
      <c r="J6" s="148"/>
      <c r="K6" s="167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9"/>
      <c r="AC6" s="246"/>
      <c r="AD6" s="247"/>
      <c r="AE6" s="247"/>
      <c r="AF6" s="247"/>
      <c r="AG6" s="247"/>
      <c r="AH6" s="247"/>
      <c r="AI6" s="247"/>
      <c r="AJ6" s="247"/>
      <c r="AK6" s="247"/>
      <c r="AL6" s="247"/>
      <c r="AM6" s="248"/>
      <c r="AN6" s="2"/>
    </row>
    <row r="7" spans="1:40" ht="18" customHeight="1">
      <c r="A7" s="170" t="s">
        <v>12</v>
      </c>
      <c r="B7" s="249"/>
      <c r="C7" s="249"/>
      <c r="D7" s="249"/>
      <c r="E7" s="249"/>
      <c r="F7" s="249"/>
      <c r="G7" s="249"/>
      <c r="H7" s="249"/>
      <c r="I7" s="249"/>
      <c r="J7" s="250"/>
      <c r="K7" s="251" t="s">
        <v>13</v>
      </c>
      <c r="L7" s="173"/>
      <c r="M7" s="173" t="s">
        <v>14</v>
      </c>
      <c r="N7" s="173"/>
      <c r="O7" s="173" t="s">
        <v>15</v>
      </c>
      <c r="P7" s="173"/>
      <c r="Q7" s="173" t="s">
        <v>16</v>
      </c>
      <c r="R7" s="173"/>
      <c r="S7" s="173" t="s">
        <v>17</v>
      </c>
      <c r="T7" s="173"/>
      <c r="U7" s="173" t="s">
        <v>18</v>
      </c>
      <c r="V7" s="173"/>
      <c r="W7" s="183" t="s">
        <v>19</v>
      </c>
      <c r="X7" s="183"/>
      <c r="Y7" s="183"/>
      <c r="Z7" s="173" t="s">
        <v>20</v>
      </c>
      <c r="AA7" s="173"/>
      <c r="AB7" s="173"/>
      <c r="AC7" s="184" t="s">
        <v>1763</v>
      </c>
      <c r="AD7" s="185"/>
      <c r="AE7" s="185"/>
      <c r="AF7" s="185"/>
      <c r="AG7" s="185"/>
      <c r="AH7" s="185"/>
      <c r="AI7" s="185"/>
      <c r="AJ7" s="185"/>
      <c r="AK7" s="185"/>
      <c r="AL7" s="185"/>
      <c r="AM7" s="186"/>
      <c r="AN7" s="2"/>
    </row>
    <row r="8" spans="1:40" ht="17.25" customHeight="1" thickBot="1">
      <c r="A8" s="190" t="s">
        <v>38</v>
      </c>
      <c r="B8" s="191"/>
      <c r="C8" s="191"/>
      <c r="D8" s="191"/>
      <c r="E8" s="191"/>
      <c r="F8" s="191"/>
      <c r="G8" s="191"/>
      <c r="H8" s="191"/>
      <c r="I8" s="191"/>
      <c r="J8" s="192"/>
      <c r="K8" s="193" t="s">
        <v>39</v>
      </c>
      <c r="L8" s="194"/>
      <c r="M8" s="195" t="s">
        <v>371</v>
      </c>
      <c r="N8" s="196"/>
      <c r="O8" s="193" t="s">
        <v>40</v>
      </c>
      <c r="P8" s="194"/>
      <c r="Q8" s="193" t="str">
        <f>Cover!Q8</f>
        <v>120</v>
      </c>
      <c r="R8" s="194"/>
      <c r="S8" s="193" t="str">
        <f>Cover!S8</f>
        <v>EL</v>
      </c>
      <c r="T8" s="194"/>
      <c r="U8" s="193" t="str">
        <f>Cover!U8</f>
        <v>LI</v>
      </c>
      <c r="V8" s="194"/>
      <c r="W8" s="253" t="str">
        <f>Cover!W8</f>
        <v>0002</v>
      </c>
      <c r="X8" s="254"/>
      <c r="Y8" s="255"/>
      <c r="Z8" s="193" t="str">
        <f>Cover!Z8</f>
        <v>D02</v>
      </c>
      <c r="AA8" s="200"/>
      <c r="AB8" s="194"/>
      <c r="AC8" s="187"/>
      <c r="AD8" s="188"/>
      <c r="AE8" s="188"/>
      <c r="AF8" s="188"/>
      <c r="AG8" s="188"/>
      <c r="AH8" s="188"/>
      <c r="AI8" s="188"/>
      <c r="AJ8" s="188"/>
      <c r="AK8" s="188"/>
      <c r="AL8" s="188"/>
      <c r="AM8" s="189"/>
      <c r="AN8" s="3"/>
    </row>
    <row r="9" spans="1:40" ht="15" customHeight="1">
      <c r="A9" s="256" t="s">
        <v>31</v>
      </c>
      <c r="B9" s="256"/>
      <c r="C9" s="256"/>
      <c r="D9" s="256"/>
      <c r="E9" s="256"/>
      <c r="F9" s="256"/>
      <c r="G9" s="256"/>
      <c r="H9" s="256"/>
      <c r="I9" s="256"/>
      <c r="J9" s="256"/>
      <c r="K9" s="256"/>
      <c r="L9" s="256"/>
      <c r="M9" s="256"/>
      <c r="N9" s="256"/>
      <c r="O9" s="256"/>
      <c r="P9" s="256"/>
      <c r="Q9" s="256"/>
      <c r="R9" s="256"/>
      <c r="S9" s="256"/>
      <c r="T9" s="256"/>
      <c r="U9" s="256"/>
      <c r="V9" s="256"/>
      <c r="W9" s="256"/>
      <c r="X9" s="256"/>
      <c r="Y9" s="256"/>
      <c r="Z9" s="256"/>
      <c r="AA9" s="256"/>
      <c r="AB9" s="256"/>
      <c r="AC9" s="256"/>
      <c r="AD9" s="256"/>
      <c r="AE9" s="256"/>
      <c r="AF9" s="256"/>
      <c r="AG9" s="256"/>
      <c r="AH9" s="256"/>
      <c r="AI9" s="256"/>
      <c r="AJ9" s="256"/>
      <c r="AK9" s="256"/>
      <c r="AL9" s="256"/>
      <c r="AM9" s="256"/>
      <c r="AN9" s="4"/>
    </row>
    <row r="10" spans="1:40" ht="9.75" customHeight="1">
      <c r="A10" s="256"/>
      <c r="B10" s="256"/>
      <c r="C10" s="256"/>
      <c r="D10" s="256"/>
      <c r="E10" s="256"/>
      <c r="F10" s="256"/>
      <c r="G10" s="256"/>
      <c r="H10" s="256"/>
      <c r="I10" s="256"/>
      <c r="J10" s="256"/>
      <c r="K10" s="256"/>
      <c r="L10" s="256"/>
      <c r="M10" s="256"/>
      <c r="N10" s="256"/>
      <c r="O10" s="256"/>
      <c r="P10" s="256"/>
      <c r="Q10" s="256"/>
      <c r="R10" s="256"/>
      <c r="S10" s="256"/>
      <c r="T10" s="256"/>
      <c r="U10" s="256"/>
      <c r="V10" s="256"/>
      <c r="W10" s="256"/>
      <c r="X10" s="256"/>
      <c r="Y10" s="256"/>
      <c r="Z10" s="256"/>
      <c r="AA10" s="256"/>
      <c r="AB10" s="256"/>
      <c r="AC10" s="256"/>
      <c r="AD10" s="256"/>
      <c r="AE10" s="256"/>
      <c r="AF10" s="256"/>
      <c r="AG10" s="256"/>
      <c r="AH10" s="256"/>
      <c r="AI10" s="256"/>
      <c r="AJ10" s="256"/>
      <c r="AK10" s="256"/>
      <c r="AL10" s="256"/>
      <c r="AM10" s="256"/>
      <c r="AN10" s="4"/>
    </row>
    <row r="11" spans="1:40" ht="18.75" customHeight="1">
      <c r="A11" s="252" t="s">
        <v>37</v>
      </c>
      <c r="B11" s="252"/>
      <c r="C11" s="252"/>
      <c r="D11" s="252"/>
      <c r="E11" s="252" t="s">
        <v>7</v>
      </c>
      <c r="F11" s="252"/>
      <c r="G11" s="252"/>
      <c r="H11" s="252" t="s">
        <v>8</v>
      </c>
      <c r="I11" s="252"/>
      <c r="J11" s="252"/>
      <c r="K11" s="252" t="s">
        <v>9</v>
      </c>
      <c r="L11" s="252"/>
      <c r="M11" s="252"/>
      <c r="N11" s="252" t="s">
        <v>10</v>
      </c>
      <c r="O11" s="252"/>
      <c r="P11" s="252"/>
      <c r="Q11" s="252" t="s">
        <v>11</v>
      </c>
      <c r="R11" s="252"/>
      <c r="S11" s="252"/>
      <c r="T11" s="7"/>
      <c r="U11" s="252" t="s">
        <v>37</v>
      </c>
      <c r="V11" s="252"/>
      <c r="W11" s="252"/>
      <c r="X11" s="252" t="s">
        <v>7</v>
      </c>
      <c r="Y11" s="252"/>
      <c r="Z11" s="252"/>
      <c r="AA11" s="252" t="s">
        <v>8</v>
      </c>
      <c r="AB11" s="252"/>
      <c r="AC11" s="252"/>
      <c r="AD11" s="252" t="s">
        <v>9</v>
      </c>
      <c r="AE11" s="252"/>
      <c r="AF11" s="252"/>
      <c r="AG11" s="252" t="s">
        <v>10</v>
      </c>
      <c r="AH11" s="252"/>
      <c r="AI11" s="252"/>
      <c r="AJ11" s="252" t="s">
        <v>11</v>
      </c>
      <c r="AK11" s="252"/>
      <c r="AL11" s="252"/>
      <c r="AM11" s="252"/>
    </row>
    <row r="12" spans="1:40" ht="15" customHeight="1">
      <c r="A12" s="257">
        <v>1</v>
      </c>
      <c r="B12" s="257"/>
      <c r="C12" s="257"/>
      <c r="D12" s="257"/>
      <c r="E12" s="257" t="s">
        <v>34</v>
      </c>
      <c r="F12" s="257"/>
      <c r="G12" s="257"/>
      <c r="H12" s="257" t="s">
        <v>34</v>
      </c>
      <c r="I12" s="257"/>
      <c r="J12" s="257"/>
      <c r="K12" s="257" t="s">
        <v>34</v>
      </c>
      <c r="L12" s="257"/>
      <c r="M12" s="257"/>
      <c r="N12" s="257"/>
      <c r="O12" s="257"/>
      <c r="P12" s="257"/>
      <c r="Q12" s="257"/>
      <c r="R12" s="257"/>
      <c r="S12" s="257"/>
      <c r="T12" s="7"/>
      <c r="U12" s="257">
        <v>51</v>
      </c>
      <c r="V12" s="257"/>
      <c r="W12" s="257"/>
      <c r="X12" s="258"/>
      <c r="Y12" s="259"/>
      <c r="Z12" s="260"/>
      <c r="AA12" s="261"/>
      <c r="AB12" s="261"/>
      <c r="AC12" s="261"/>
      <c r="AD12" s="261"/>
      <c r="AE12" s="261"/>
      <c r="AF12" s="261"/>
      <c r="AG12" s="261"/>
      <c r="AH12" s="261"/>
      <c r="AI12" s="261"/>
      <c r="AJ12" s="252"/>
      <c r="AK12" s="252"/>
      <c r="AL12" s="252"/>
      <c r="AM12" s="252"/>
    </row>
    <row r="13" spans="1:40" ht="15" customHeight="1">
      <c r="A13" s="257">
        <v>2</v>
      </c>
      <c r="B13" s="257"/>
      <c r="C13" s="257"/>
      <c r="D13" s="257"/>
      <c r="E13" s="257" t="s">
        <v>34</v>
      </c>
      <c r="F13" s="257"/>
      <c r="G13" s="257"/>
      <c r="H13" s="257" t="s">
        <v>34</v>
      </c>
      <c r="I13" s="257"/>
      <c r="J13" s="257"/>
      <c r="K13" s="257" t="s">
        <v>34</v>
      </c>
      <c r="L13" s="257"/>
      <c r="M13" s="257"/>
      <c r="N13" s="257"/>
      <c r="O13" s="257"/>
      <c r="P13" s="257"/>
      <c r="Q13" s="257"/>
      <c r="R13" s="257"/>
      <c r="S13" s="257"/>
      <c r="T13" s="7"/>
      <c r="U13" s="257">
        <v>52</v>
      </c>
      <c r="V13" s="257"/>
      <c r="W13" s="257"/>
      <c r="X13" s="258"/>
      <c r="Y13" s="259"/>
      <c r="Z13" s="260"/>
      <c r="AA13" s="261"/>
      <c r="AB13" s="261"/>
      <c r="AC13" s="261"/>
      <c r="AD13" s="261"/>
      <c r="AE13" s="261"/>
      <c r="AF13" s="261"/>
      <c r="AG13" s="261"/>
      <c r="AH13" s="261"/>
      <c r="AI13" s="261"/>
      <c r="AJ13" s="252"/>
      <c r="AK13" s="252"/>
      <c r="AL13" s="252"/>
      <c r="AM13" s="252"/>
    </row>
    <row r="14" spans="1:40" ht="15" customHeight="1">
      <c r="A14" s="257">
        <v>3</v>
      </c>
      <c r="B14" s="257"/>
      <c r="C14" s="257"/>
      <c r="D14" s="257"/>
      <c r="E14" s="257" t="s">
        <v>34</v>
      </c>
      <c r="F14" s="257"/>
      <c r="G14" s="257"/>
      <c r="H14" s="257" t="s">
        <v>34</v>
      </c>
      <c r="I14" s="257"/>
      <c r="J14" s="257"/>
      <c r="K14" s="257" t="s">
        <v>34</v>
      </c>
      <c r="L14" s="257"/>
      <c r="M14" s="257"/>
      <c r="N14" s="261"/>
      <c r="O14" s="261"/>
      <c r="P14" s="261"/>
      <c r="Q14" s="261"/>
      <c r="R14" s="261"/>
      <c r="S14" s="261"/>
      <c r="T14" s="7"/>
      <c r="U14" s="257">
        <v>53</v>
      </c>
      <c r="V14" s="257"/>
      <c r="W14" s="257"/>
      <c r="X14" s="262"/>
      <c r="Y14" s="263"/>
      <c r="Z14" s="264"/>
      <c r="AA14" s="261"/>
      <c r="AB14" s="261"/>
      <c r="AC14" s="261"/>
      <c r="AD14" s="261"/>
      <c r="AE14" s="261"/>
      <c r="AF14" s="261"/>
      <c r="AG14" s="261"/>
      <c r="AH14" s="261"/>
      <c r="AI14" s="261"/>
      <c r="AJ14" s="252"/>
      <c r="AK14" s="252"/>
      <c r="AL14" s="252"/>
      <c r="AM14" s="252"/>
    </row>
    <row r="15" spans="1:40" ht="15" customHeight="1">
      <c r="A15" s="257">
        <v>4</v>
      </c>
      <c r="B15" s="257"/>
      <c r="C15" s="257"/>
      <c r="D15" s="257"/>
      <c r="E15" s="257" t="s">
        <v>34</v>
      </c>
      <c r="F15" s="257"/>
      <c r="G15" s="257"/>
      <c r="H15" s="257" t="s">
        <v>34</v>
      </c>
      <c r="I15" s="257"/>
      <c r="J15" s="257"/>
      <c r="K15" s="257" t="s">
        <v>34</v>
      </c>
      <c r="L15" s="257"/>
      <c r="M15" s="257"/>
      <c r="N15" s="257"/>
      <c r="O15" s="257"/>
      <c r="P15" s="257"/>
      <c r="Q15" s="261"/>
      <c r="R15" s="261"/>
      <c r="S15" s="261"/>
      <c r="T15" s="7"/>
      <c r="U15" s="257">
        <v>54</v>
      </c>
      <c r="V15" s="257"/>
      <c r="W15" s="257"/>
      <c r="X15" s="258"/>
      <c r="Y15" s="259"/>
      <c r="Z15" s="260"/>
      <c r="AA15" s="261"/>
      <c r="AB15" s="261"/>
      <c r="AC15" s="261"/>
      <c r="AD15" s="261"/>
      <c r="AE15" s="261"/>
      <c r="AF15" s="261"/>
      <c r="AG15" s="261"/>
      <c r="AH15" s="261"/>
      <c r="AI15" s="261"/>
      <c r="AJ15" s="252"/>
      <c r="AK15" s="252"/>
      <c r="AL15" s="252"/>
      <c r="AM15" s="252"/>
    </row>
    <row r="16" spans="1:40" ht="15" customHeight="1">
      <c r="A16" s="257">
        <v>5</v>
      </c>
      <c r="B16" s="257"/>
      <c r="C16" s="257"/>
      <c r="D16" s="257"/>
      <c r="E16" s="257" t="s">
        <v>34</v>
      </c>
      <c r="F16" s="257"/>
      <c r="G16" s="257"/>
      <c r="H16" s="257" t="s">
        <v>34</v>
      </c>
      <c r="I16" s="257"/>
      <c r="J16" s="257"/>
      <c r="K16" s="257" t="s">
        <v>34</v>
      </c>
      <c r="L16" s="257"/>
      <c r="M16" s="257"/>
      <c r="N16" s="257"/>
      <c r="O16" s="257"/>
      <c r="P16" s="257"/>
      <c r="Q16" s="261"/>
      <c r="R16" s="261"/>
      <c r="S16" s="261"/>
      <c r="T16" s="7"/>
      <c r="U16" s="257">
        <v>55</v>
      </c>
      <c r="V16" s="257"/>
      <c r="W16" s="257"/>
      <c r="X16" s="258"/>
      <c r="Y16" s="259"/>
      <c r="Z16" s="260"/>
      <c r="AA16" s="261"/>
      <c r="AB16" s="261"/>
      <c r="AC16" s="261"/>
      <c r="AD16" s="261"/>
      <c r="AE16" s="261"/>
      <c r="AF16" s="261"/>
      <c r="AG16" s="261"/>
      <c r="AH16" s="261"/>
      <c r="AI16" s="261"/>
      <c r="AJ16" s="252"/>
      <c r="AK16" s="252"/>
      <c r="AL16" s="252"/>
      <c r="AM16" s="252"/>
    </row>
    <row r="17" spans="1:39" ht="15" customHeight="1">
      <c r="A17" s="257">
        <v>6</v>
      </c>
      <c r="B17" s="257"/>
      <c r="C17" s="257"/>
      <c r="D17" s="257"/>
      <c r="E17" s="257" t="s">
        <v>34</v>
      </c>
      <c r="F17" s="257"/>
      <c r="G17" s="257"/>
      <c r="H17" s="257" t="s">
        <v>34</v>
      </c>
      <c r="I17" s="257"/>
      <c r="J17" s="257"/>
      <c r="K17" s="257" t="s">
        <v>34</v>
      </c>
      <c r="L17" s="257"/>
      <c r="M17" s="257"/>
      <c r="N17" s="257"/>
      <c r="O17" s="257"/>
      <c r="P17" s="257"/>
      <c r="Q17" s="261"/>
      <c r="R17" s="261"/>
      <c r="S17" s="261"/>
      <c r="T17" s="7"/>
      <c r="U17" s="257">
        <v>56</v>
      </c>
      <c r="V17" s="257"/>
      <c r="W17" s="257"/>
      <c r="X17" s="262"/>
      <c r="Y17" s="263"/>
      <c r="Z17" s="264"/>
      <c r="AA17" s="261"/>
      <c r="AB17" s="261"/>
      <c r="AC17" s="261"/>
      <c r="AD17" s="261"/>
      <c r="AE17" s="261"/>
      <c r="AF17" s="261"/>
      <c r="AG17" s="261"/>
      <c r="AH17" s="261"/>
      <c r="AI17" s="261"/>
      <c r="AJ17" s="252"/>
      <c r="AK17" s="252"/>
      <c r="AL17" s="252"/>
      <c r="AM17" s="252"/>
    </row>
    <row r="18" spans="1:39" ht="15" customHeight="1">
      <c r="A18" s="257">
        <v>7</v>
      </c>
      <c r="B18" s="257"/>
      <c r="C18" s="257"/>
      <c r="D18" s="257"/>
      <c r="E18" s="257" t="s">
        <v>34</v>
      </c>
      <c r="F18" s="257"/>
      <c r="G18" s="257"/>
      <c r="H18" s="257" t="s">
        <v>34</v>
      </c>
      <c r="I18" s="257"/>
      <c r="J18" s="257"/>
      <c r="K18" s="257" t="s">
        <v>34</v>
      </c>
      <c r="L18" s="257"/>
      <c r="M18" s="257"/>
      <c r="N18" s="257"/>
      <c r="O18" s="257"/>
      <c r="P18" s="257"/>
      <c r="Q18" s="261"/>
      <c r="R18" s="261"/>
      <c r="S18" s="261"/>
      <c r="T18" s="7"/>
      <c r="U18" s="257">
        <v>57</v>
      </c>
      <c r="V18" s="257"/>
      <c r="W18" s="257"/>
      <c r="X18" s="258"/>
      <c r="Y18" s="259"/>
      <c r="Z18" s="260"/>
      <c r="AA18" s="261"/>
      <c r="AB18" s="261"/>
      <c r="AC18" s="261"/>
      <c r="AD18" s="261"/>
      <c r="AE18" s="261"/>
      <c r="AF18" s="261"/>
      <c r="AG18" s="261"/>
      <c r="AH18" s="261"/>
      <c r="AI18" s="261"/>
      <c r="AJ18" s="252"/>
      <c r="AK18" s="252"/>
      <c r="AL18" s="252"/>
      <c r="AM18" s="252"/>
    </row>
    <row r="19" spans="1:39" ht="15" customHeight="1">
      <c r="A19" s="257">
        <v>8</v>
      </c>
      <c r="B19" s="257"/>
      <c r="C19" s="257"/>
      <c r="D19" s="257"/>
      <c r="E19" s="257" t="s">
        <v>34</v>
      </c>
      <c r="F19" s="257"/>
      <c r="G19" s="257"/>
      <c r="H19" s="257" t="s">
        <v>34</v>
      </c>
      <c r="I19" s="257"/>
      <c r="J19" s="257"/>
      <c r="K19" s="257" t="s">
        <v>34</v>
      </c>
      <c r="L19" s="257"/>
      <c r="M19" s="257"/>
      <c r="N19" s="257"/>
      <c r="O19" s="257"/>
      <c r="P19" s="257"/>
      <c r="Q19" s="261"/>
      <c r="R19" s="261"/>
      <c r="S19" s="261"/>
      <c r="T19" s="7"/>
      <c r="U19" s="257">
        <v>58</v>
      </c>
      <c r="V19" s="257"/>
      <c r="W19" s="257"/>
      <c r="X19" s="262"/>
      <c r="Y19" s="263"/>
      <c r="Z19" s="264"/>
      <c r="AA19" s="261"/>
      <c r="AB19" s="261"/>
      <c r="AC19" s="261"/>
      <c r="AD19" s="261"/>
      <c r="AE19" s="261"/>
      <c r="AF19" s="261"/>
      <c r="AG19" s="261"/>
      <c r="AH19" s="261"/>
      <c r="AI19" s="261"/>
      <c r="AJ19" s="252"/>
      <c r="AK19" s="252"/>
      <c r="AL19" s="252"/>
      <c r="AM19" s="252"/>
    </row>
    <row r="20" spans="1:39" ht="15" customHeight="1">
      <c r="A20" s="257">
        <v>9</v>
      </c>
      <c r="B20" s="257"/>
      <c r="C20" s="257"/>
      <c r="D20" s="257"/>
      <c r="E20" s="257" t="s">
        <v>34</v>
      </c>
      <c r="F20" s="257"/>
      <c r="G20" s="257"/>
      <c r="H20" s="257" t="s">
        <v>34</v>
      </c>
      <c r="I20" s="257"/>
      <c r="J20" s="257"/>
      <c r="K20" s="257" t="s">
        <v>34</v>
      </c>
      <c r="L20" s="257"/>
      <c r="M20" s="257"/>
      <c r="N20" s="261"/>
      <c r="O20" s="261"/>
      <c r="P20" s="261"/>
      <c r="Q20" s="261"/>
      <c r="R20" s="261"/>
      <c r="S20" s="261"/>
      <c r="T20" s="7"/>
      <c r="U20" s="257">
        <v>59</v>
      </c>
      <c r="V20" s="257"/>
      <c r="W20" s="257"/>
      <c r="X20" s="262"/>
      <c r="Y20" s="263"/>
      <c r="Z20" s="264"/>
      <c r="AA20" s="261"/>
      <c r="AB20" s="261"/>
      <c r="AC20" s="261"/>
      <c r="AD20" s="261"/>
      <c r="AE20" s="261"/>
      <c r="AF20" s="261"/>
      <c r="AG20" s="261"/>
      <c r="AH20" s="261"/>
      <c r="AI20" s="261"/>
      <c r="AJ20" s="252"/>
      <c r="AK20" s="252"/>
      <c r="AL20" s="252"/>
      <c r="AM20" s="252"/>
    </row>
    <row r="21" spans="1:39" ht="15" customHeight="1">
      <c r="A21" s="257">
        <v>10</v>
      </c>
      <c r="B21" s="257"/>
      <c r="C21" s="257"/>
      <c r="D21" s="257"/>
      <c r="E21" s="257"/>
      <c r="F21" s="257"/>
      <c r="G21" s="257"/>
      <c r="H21" s="257" t="s">
        <v>34</v>
      </c>
      <c r="I21" s="257"/>
      <c r="J21" s="257"/>
      <c r="K21" s="257" t="s">
        <v>34</v>
      </c>
      <c r="L21" s="257"/>
      <c r="M21" s="257"/>
      <c r="N21" s="257"/>
      <c r="O21" s="257"/>
      <c r="P21" s="257"/>
      <c r="Q21" s="261"/>
      <c r="R21" s="261"/>
      <c r="S21" s="261"/>
      <c r="T21" s="7"/>
      <c r="U21" s="257">
        <v>60</v>
      </c>
      <c r="V21" s="257"/>
      <c r="W21" s="257"/>
      <c r="X21" s="258"/>
      <c r="Y21" s="259"/>
      <c r="Z21" s="260"/>
      <c r="AA21" s="261"/>
      <c r="AB21" s="261"/>
      <c r="AC21" s="261"/>
      <c r="AD21" s="261"/>
      <c r="AE21" s="261"/>
      <c r="AF21" s="261"/>
      <c r="AG21" s="261"/>
      <c r="AH21" s="261"/>
      <c r="AI21" s="261"/>
      <c r="AJ21" s="252"/>
      <c r="AK21" s="252"/>
      <c r="AL21" s="252"/>
      <c r="AM21" s="252"/>
    </row>
    <row r="22" spans="1:39" ht="15" customHeight="1">
      <c r="A22" s="257">
        <v>11</v>
      </c>
      <c r="B22" s="257"/>
      <c r="C22" s="257"/>
      <c r="D22" s="257"/>
      <c r="E22" s="257"/>
      <c r="F22" s="257"/>
      <c r="G22" s="257"/>
      <c r="H22" s="257" t="s">
        <v>34</v>
      </c>
      <c r="I22" s="257"/>
      <c r="J22" s="257"/>
      <c r="K22" s="257" t="s">
        <v>34</v>
      </c>
      <c r="L22" s="257"/>
      <c r="M22" s="257"/>
      <c r="N22" s="257"/>
      <c r="O22" s="257"/>
      <c r="P22" s="257"/>
      <c r="Q22" s="261"/>
      <c r="R22" s="261"/>
      <c r="S22" s="261"/>
      <c r="T22" s="5"/>
      <c r="U22" s="257">
        <v>61</v>
      </c>
      <c r="V22" s="257"/>
      <c r="W22" s="257"/>
      <c r="X22" s="262"/>
      <c r="Y22" s="263"/>
      <c r="Z22" s="264"/>
      <c r="AA22" s="261"/>
      <c r="AB22" s="261"/>
      <c r="AC22" s="261"/>
      <c r="AD22" s="261"/>
      <c r="AE22" s="261"/>
      <c r="AF22" s="261"/>
      <c r="AG22" s="261"/>
      <c r="AH22" s="261"/>
      <c r="AI22" s="261"/>
      <c r="AJ22" s="252"/>
      <c r="AK22" s="252"/>
      <c r="AL22" s="252"/>
      <c r="AM22" s="252"/>
    </row>
    <row r="23" spans="1:39" ht="15" customHeight="1">
      <c r="A23" s="257">
        <v>12</v>
      </c>
      <c r="B23" s="257"/>
      <c r="C23" s="257"/>
      <c r="D23" s="257"/>
      <c r="E23" s="257"/>
      <c r="F23" s="257"/>
      <c r="G23" s="257"/>
      <c r="H23" s="257" t="s">
        <v>34</v>
      </c>
      <c r="I23" s="257"/>
      <c r="J23" s="257"/>
      <c r="K23" s="257" t="s">
        <v>34</v>
      </c>
      <c r="L23" s="257"/>
      <c r="M23" s="257"/>
      <c r="N23" s="257"/>
      <c r="O23" s="257"/>
      <c r="P23" s="257"/>
      <c r="Q23" s="261"/>
      <c r="R23" s="261"/>
      <c r="S23" s="261"/>
      <c r="T23" s="5"/>
      <c r="U23" s="257">
        <v>62</v>
      </c>
      <c r="V23" s="257"/>
      <c r="W23" s="257"/>
      <c r="X23" s="262"/>
      <c r="Y23" s="263"/>
      <c r="Z23" s="264"/>
      <c r="AA23" s="261"/>
      <c r="AB23" s="261"/>
      <c r="AC23" s="261"/>
      <c r="AD23" s="261"/>
      <c r="AE23" s="261"/>
      <c r="AF23" s="261"/>
      <c r="AG23" s="261"/>
      <c r="AH23" s="261"/>
      <c r="AI23" s="261"/>
      <c r="AJ23" s="252"/>
      <c r="AK23" s="252"/>
      <c r="AL23" s="252"/>
      <c r="AM23" s="252"/>
    </row>
    <row r="24" spans="1:39" ht="15" customHeight="1">
      <c r="A24" s="257">
        <v>13</v>
      </c>
      <c r="B24" s="257"/>
      <c r="C24" s="257"/>
      <c r="D24" s="257"/>
      <c r="E24" s="257"/>
      <c r="F24" s="257"/>
      <c r="G24" s="257"/>
      <c r="H24" s="257" t="s">
        <v>34</v>
      </c>
      <c r="I24" s="257"/>
      <c r="J24" s="257"/>
      <c r="K24" s="257" t="s">
        <v>34</v>
      </c>
      <c r="L24" s="257"/>
      <c r="M24" s="257"/>
      <c r="N24" s="257" t="s">
        <v>1755</v>
      </c>
      <c r="O24" s="257"/>
      <c r="P24" s="257"/>
      <c r="Q24" s="261"/>
      <c r="R24" s="261"/>
      <c r="S24" s="261"/>
      <c r="T24" s="5"/>
      <c r="U24" s="257">
        <v>63</v>
      </c>
      <c r="V24" s="257"/>
      <c r="W24" s="257"/>
      <c r="X24" s="262"/>
      <c r="Y24" s="263"/>
      <c r="Z24" s="264"/>
      <c r="AA24" s="261"/>
      <c r="AB24" s="261"/>
      <c r="AC24" s="261"/>
      <c r="AD24" s="261"/>
      <c r="AE24" s="261"/>
      <c r="AF24" s="261"/>
      <c r="AG24" s="261"/>
      <c r="AH24" s="261"/>
      <c r="AI24" s="261"/>
      <c r="AJ24" s="252"/>
      <c r="AK24" s="252"/>
      <c r="AL24" s="252"/>
      <c r="AM24" s="252"/>
    </row>
    <row r="25" spans="1:39" ht="15" customHeight="1">
      <c r="A25" s="257">
        <v>14</v>
      </c>
      <c r="B25" s="257"/>
      <c r="C25" s="257"/>
      <c r="D25" s="257"/>
      <c r="E25" s="257"/>
      <c r="F25" s="257"/>
      <c r="G25" s="257"/>
      <c r="H25" s="257"/>
      <c r="I25" s="257"/>
      <c r="J25" s="257"/>
      <c r="K25" s="257"/>
      <c r="L25" s="257"/>
      <c r="M25" s="257"/>
      <c r="N25" s="261"/>
      <c r="O25" s="261"/>
      <c r="P25" s="261"/>
      <c r="Q25" s="261"/>
      <c r="R25" s="261"/>
      <c r="S25" s="261"/>
      <c r="T25" s="5"/>
      <c r="U25" s="257">
        <v>64</v>
      </c>
      <c r="V25" s="257"/>
      <c r="W25" s="257"/>
      <c r="X25" s="262"/>
      <c r="Y25" s="263"/>
      <c r="Z25" s="264"/>
      <c r="AA25" s="261"/>
      <c r="AB25" s="261"/>
      <c r="AC25" s="261"/>
      <c r="AD25" s="261"/>
      <c r="AE25" s="261"/>
      <c r="AF25" s="261"/>
      <c r="AG25" s="261"/>
      <c r="AH25" s="261"/>
      <c r="AI25" s="261"/>
      <c r="AJ25" s="252"/>
      <c r="AK25" s="252"/>
      <c r="AL25" s="252"/>
      <c r="AM25" s="252"/>
    </row>
    <row r="26" spans="1:39" ht="15" customHeight="1">
      <c r="A26" s="257">
        <v>15</v>
      </c>
      <c r="B26" s="257"/>
      <c r="C26" s="257"/>
      <c r="D26" s="257"/>
      <c r="E26" s="257"/>
      <c r="F26" s="257"/>
      <c r="G26" s="257"/>
      <c r="H26" s="257"/>
      <c r="I26" s="257"/>
      <c r="J26" s="257"/>
      <c r="K26" s="257"/>
      <c r="L26" s="257"/>
      <c r="M26" s="257"/>
      <c r="N26" s="257"/>
      <c r="O26" s="257"/>
      <c r="P26" s="257"/>
      <c r="Q26" s="261"/>
      <c r="R26" s="261"/>
      <c r="S26" s="261"/>
      <c r="T26" s="5"/>
      <c r="U26" s="257">
        <v>65</v>
      </c>
      <c r="V26" s="257"/>
      <c r="W26" s="257"/>
      <c r="X26" s="261"/>
      <c r="Y26" s="261"/>
      <c r="Z26" s="261"/>
      <c r="AA26" s="261"/>
      <c r="AB26" s="261"/>
      <c r="AC26" s="261"/>
      <c r="AD26" s="261"/>
      <c r="AE26" s="261"/>
      <c r="AF26" s="261"/>
      <c r="AG26" s="261"/>
      <c r="AH26" s="261"/>
      <c r="AI26" s="261"/>
      <c r="AJ26" s="252"/>
      <c r="AK26" s="252"/>
      <c r="AL26" s="252"/>
      <c r="AM26" s="252"/>
    </row>
    <row r="27" spans="1:39" ht="15" customHeight="1">
      <c r="A27" s="257">
        <v>16</v>
      </c>
      <c r="B27" s="257"/>
      <c r="C27" s="257"/>
      <c r="D27" s="257"/>
      <c r="E27" s="257"/>
      <c r="F27" s="257"/>
      <c r="G27" s="257"/>
      <c r="H27" s="257"/>
      <c r="I27" s="257"/>
      <c r="J27" s="257"/>
      <c r="K27" s="261"/>
      <c r="L27" s="261"/>
      <c r="M27" s="261"/>
      <c r="N27" s="261"/>
      <c r="O27" s="261"/>
      <c r="P27" s="261"/>
      <c r="Q27" s="261"/>
      <c r="R27" s="261"/>
      <c r="S27" s="261"/>
      <c r="T27" s="5"/>
      <c r="U27" s="257">
        <v>66</v>
      </c>
      <c r="V27" s="257"/>
      <c r="W27" s="257"/>
      <c r="X27" s="261"/>
      <c r="Y27" s="261"/>
      <c r="Z27" s="261"/>
      <c r="AA27" s="261"/>
      <c r="AB27" s="261"/>
      <c r="AC27" s="261"/>
      <c r="AD27" s="261"/>
      <c r="AE27" s="261"/>
      <c r="AF27" s="261"/>
      <c r="AG27" s="261"/>
      <c r="AH27" s="261"/>
      <c r="AI27" s="261"/>
      <c r="AJ27" s="252"/>
      <c r="AK27" s="252"/>
      <c r="AL27" s="252"/>
      <c r="AM27" s="252"/>
    </row>
    <row r="28" spans="1:39" ht="15" customHeight="1">
      <c r="A28" s="257">
        <v>17</v>
      </c>
      <c r="B28" s="257"/>
      <c r="C28" s="257"/>
      <c r="D28" s="257"/>
      <c r="E28" s="261"/>
      <c r="F28" s="261"/>
      <c r="G28" s="261"/>
      <c r="H28" s="261"/>
      <c r="I28" s="261"/>
      <c r="J28" s="261"/>
      <c r="K28" s="261"/>
      <c r="L28" s="261"/>
      <c r="M28" s="261"/>
      <c r="N28" s="257"/>
      <c r="O28" s="257"/>
      <c r="P28" s="257"/>
      <c r="Q28" s="261"/>
      <c r="R28" s="261"/>
      <c r="S28" s="261"/>
      <c r="T28" s="5"/>
      <c r="U28" s="257">
        <v>67</v>
      </c>
      <c r="V28" s="257"/>
      <c r="W28" s="257"/>
      <c r="X28" s="257"/>
      <c r="Y28" s="257"/>
      <c r="Z28" s="257"/>
      <c r="AA28" s="261"/>
      <c r="AB28" s="261"/>
      <c r="AC28" s="261"/>
      <c r="AD28" s="261"/>
      <c r="AE28" s="261"/>
      <c r="AF28" s="261"/>
      <c r="AG28" s="261"/>
      <c r="AH28" s="261"/>
      <c r="AI28" s="261"/>
      <c r="AJ28" s="252"/>
      <c r="AK28" s="252"/>
      <c r="AL28" s="252"/>
      <c r="AM28" s="252"/>
    </row>
    <row r="29" spans="1:39" ht="15" customHeight="1">
      <c r="A29" s="257">
        <v>18</v>
      </c>
      <c r="B29" s="257"/>
      <c r="C29" s="257"/>
      <c r="D29" s="257"/>
      <c r="E29" s="261"/>
      <c r="F29" s="261"/>
      <c r="G29" s="261"/>
      <c r="H29" s="261"/>
      <c r="I29" s="261"/>
      <c r="J29" s="261"/>
      <c r="K29" s="261"/>
      <c r="L29" s="261"/>
      <c r="M29" s="261"/>
      <c r="N29" s="257"/>
      <c r="O29" s="257"/>
      <c r="P29" s="257"/>
      <c r="Q29" s="261"/>
      <c r="R29" s="261"/>
      <c r="S29" s="261"/>
      <c r="T29" s="5"/>
      <c r="U29" s="257">
        <v>68</v>
      </c>
      <c r="V29" s="257"/>
      <c r="W29" s="257"/>
      <c r="X29" s="261"/>
      <c r="Y29" s="261"/>
      <c r="Z29" s="261"/>
      <c r="AA29" s="261"/>
      <c r="AB29" s="261"/>
      <c r="AC29" s="261"/>
      <c r="AD29" s="261"/>
      <c r="AE29" s="261"/>
      <c r="AF29" s="261"/>
      <c r="AG29" s="261"/>
      <c r="AH29" s="261"/>
      <c r="AI29" s="261"/>
      <c r="AJ29" s="252"/>
      <c r="AK29" s="252"/>
      <c r="AL29" s="252"/>
      <c r="AM29" s="252"/>
    </row>
    <row r="30" spans="1:39" ht="15" customHeight="1">
      <c r="A30" s="257">
        <v>19</v>
      </c>
      <c r="B30" s="257"/>
      <c r="C30" s="257"/>
      <c r="D30" s="257"/>
      <c r="E30" s="261"/>
      <c r="F30" s="261"/>
      <c r="G30" s="261"/>
      <c r="H30" s="261"/>
      <c r="I30" s="261"/>
      <c r="J30" s="261"/>
      <c r="K30" s="261"/>
      <c r="L30" s="261"/>
      <c r="M30" s="261"/>
      <c r="N30" s="257"/>
      <c r="O30" s="257"/>
      <c r="P30" s="257"/>
      <c r="Q30" s="261"/>
      <c r="R30" s="261"/>
      <c r="S30" s="261"/>
      <c r="T30" s="9"/>
      <c r="U30" s="257">
        <v>69</v>
      </c>
      <c r="V30" s="257"/>
      <c r="W30" s="257"/>
      <c r="X30" s="257"/>
      <c r="Y30" s="257"/>
      <c r="Z30" s="257"/>
      <c r="AA30" s="261"/>
      <c r="AB30" s="261"/>
      <c r="AC30" s="261"/>
      <c r="AD30" s="261"/>
      <c r="AE30" s="261"/>
      <c r="AF30" s="261"/>
      <c r="AG30" s="261"/>
      <c r="AH30" s="261"/>
      <c r="AI30" s="261"/>
      <c r="AJ30" s="252"/>
      <c r="AK30" s="252"/>
      <c r="AL30" s="252"/>
      <c r="AM30" s="252"/>
    </row>
    <row r="31" spans="1:39" ht="15" customHeight="1">
      <c r="A31" s="257">
        <v>20</v>
      </c>
      <c r="B31" s="257"/>
      <c r="C31" s="257"/>
      <c r="D31" s="257"/>
      <c r="E31" s="261"/>
      <c r="F31" s="261"/>
      <c r="G31" s="261"/>
      <c r="H31" s="261"/>
      <c r="I31" s="261"/>
      <c r="J31" s="261"/>
      <c r="K31" s="261"/>
      <c r="L31" s="261"/>
      <c r="M31" s="261"/>
      <c r="N31" s="257"/>
      <c r="O31" s="257"/>
      <c r="P31" s="257"/>
      <c r="Q31" s="261"/>
      <c r="R31" s="261"/>
      <c r="S31" s="261"/>
      <c r="T31" s="6"/>
      <c r="U31" s="257">
        <v>70</v>
      </c>
      <c r="V31" s="257"/>
      <c r="W31" s="257"/>
      <c r="X31" s="261"/>
      <c r="Y31" s="261"/>
      <c r="Z31" s="261"/>
      <c r="AA31" s="261"/>
      <c r="AB31" s="261"/>
      <c r="AC31" s="261"/>
      <c r="AD31" s="261"/>
      <c r="AE31" s="261"/>
      <c r="AF31" s="261"/>
      <c r="AG31" s="261"/>
      <c r="AH31" s="261"/>
      <c r="AI31" s="261"/>
      <c r="AJ31" s="252"/>
      <c r="AK31" s="252"/>
      <c r="AL31" s="252"/>
      <c r="AM31" s="252"/>
    </row>
    <row r="32" spans="1:39" ht="15" customHeight="1">
      <c r="A32" s="257">
        <v>21</v>
      </c>
      <c r="B32" s="257"/>
      <c r="C32" s="257"/>
      <c r="D32" s="257"/>
      <c r="E32" s="261"/>
      <c r="F32" s="261"/>
      <c r="G32" s="261"/>
      <c r="H32" s="261"/>
      <c r="I32" s="261"/>
      <c r="J32" s="261"/>
      <c r="K32" s="261"/>
      <c r="L32" s="261"/>
      <c r="M32" s="261"/>
      <c r="N32" s="257"/>
      <c r="O32" s="257"/>
      <c r="P32" s="257"/>
      <c r="Q32" s="261"/>
      <c r="R32" s="261"/>
      <c r="S32" s="261"/>
      <c r="T32" s="6"/>
      <c r="U32" s="257">
        <v>71</v>
      </c>
      <c r="V32" s="257"/>
      <c r="W32" s="257"/>
      <c r="X32" s="261"/>
      <c r="Y32" s="261"/>
      <c r="Z32" s="261"/>
      <c r="AA32" s="261"/>
      <c r="AB32" s="261"/>
      <c r="AC32" s="261"/>
      <c r="AD32" s="261"/>
      <c r="AE32" s="261"/>
      <c r="AF32" s="261"/>
      <c r="AG32" s="261"/>
      <c r="AH32" s="261"/>
      <c r="AI32" s="261"/>
      <c r="AJ32" s="252"/>
      <c r="AK32" s="252"/>
      <c r="AL32" s="252"/>
      <c r="AM32" s="252"/>
    </row>
    <row r="33" spans="1:39" ht="15" customHeight="1">
      <c r="A33" s="257">
        <v>22</v>
      </c>
      <c r="B33" s="257"/>
      <c r="C33" s="257"/>
      <c r="D33" s="257"/>
      <c r="E33" s="261"/>
      <c r="F33" s="261"/>
      <c r="G33" s="261"/>
      <c r="H33" s="261"/>
      <c r="I33" s="261"/>
      <c r="J33" s="261"/>
      <c r="K33" s="261"/>
      <c r="L33" s="261"/>
      <c r="M33" s="261"/>
      <c r="N33" s="261"/>
      <c r="O33" s="261"/>
      <c r="P33" s="261"/>
      <c r="Q33" s="261"/>
      <c r="R33" s="261"/>
      <c r="S33" s="261"/>
      <c r="T33" s="6"/>
      <c r="U33" s="257">
        <v>72</v>
      </c>
      <c r="V33" s="257"/>
      <c r="W33" s="257"/>
      <c r="X33" s="261"/>
      <c r="Y33" s="261"/>
      <c r="Z33" s="261"/>
      <c r="AA33" s="261"/>
      <c r="AB33" s="261"/>
      <c r="AC33" s="261"/>
      <c r="AD33" s="261"/>
      <c r="AE33" s="261"/>
      <c r="AF33" s="261"/>
      <c r="AG33" s="261"/>
      <c r="AH33" s="261"/>
      <c r="AI33" s="261"/>
      <c r="AJ33" s="252"/>
      <c r="AK33" s="252"/>
      <c r="AL33" s="252"/>
      <c r="AM33" s="252"/>
    </row>
    <row r="34" spans="1:39" ht="15" customHeight="1">
      <c r="A34" s="257">
        <v>23</v>
      </c>
      <c r="B34" s="257"/>
      <c r="C34" s="257"/>
      <c r="D34" s="257"/>
      <c r="E34" s="261"/>
      <c r="F34" s="261"/>
      <c r="G34" s="261"/>
      <c r="H34" s="261"/>
      <c r="I34" s="261"/>
      <c r="J34" s="261"/>
      <c r="K34" s="261"/>
      <c r="L34" s="261"/>
      <c r="M34" s="261"/>
      <c r="N34" s="261"/>
      <c r="O34" s="261"/>
      <c r="P34" s="261"/>
      <c r="Q34" s="261"/>
      <c r="R34" s="261"/>
      <c r="S34" s="261"/>
      <c r="T34" s="6"/>
      <c r="U34" s="257">
        <v>73</v>
      </c>
      <c r="V34" s="257"/>
      <c r="W34" s="257"/>
      <c r="X34" s="261"/>
      <c r="Y34" s="261"/>
      <c r="Z34" s="261"/>
      <c r="AA34" s="261"/>
      <c r="AB34" s="261"/>
      <c r="AC34" s="261"/>
      <c r="AD34" s="261"/>
      <c r="AE34" s="261"/>
      <c r="AF34" s="261"/>
      <c r="AG34" s="261"/>
      <c r="AH34" s="261"/>
      <c r="AI34" s="261"/>
      <c r="AJ34" s="252"/>
      <c r="AK34" s="252"/>
      <c r="AL34" s="252"/>
      <c r="AM34" s="252"/>
    </row>
    <row r="35" spans="1:39" ht="15" customHeight="1">
      <c r="A35" s="257">
        <v>24</v>
      </c>
      <c r="B35" s="257"/>
      <c r="C35" s="257"/>
      <c r="D35" s="257"/>
      <c r="E35" s="261"/>
      <c r="F35" s="261"/>
      <c r="G35" s="261"/>
      <c r="H35" s="261"/>
      <c r="I35" s="261"/>
      <c r="J35" s="261"/>
      <c r="K35" s="261"/>
      <c r="L35" s="261"/>
      <c r="M35" s="261"/>
      <c r="N35" s="261"/>
      <c r="O35" s="261"/>
      <c r="P35" s="261"/>
      <c r="Q35" s="261"/>
      <c r="R35" s="261"/>
      <c r="S35" s="261"/>
      <c r="T35" s="10"/>
      <c r="U35" s="257">
        <v>74</v>
      </c>
      <c r="V35" s="257"/>
      <c r="W35" s="257"/>
      <c r="X35" s="261"/>
      <c r="Y35" s="261"/>
      <c r="Z35" s="261"/>
      <c r="AA35" s="261"/>
      <c r="AB35" s="261"/>
      <c r="AC35" s="261"/>
      <c r="AD35" s="261"/>
      <c r="AE35" s="261"/>
      <c r="AF35" s="261"/>
      <c r="AG35" s="261"/>
      <c r="AH35" s="261"/>
      <c r="AI35" s="261"/>
      <c r="AJ35" s="252"/>
      <c r="AK35" s="252"/>
      <c r="AL35" s="252"/>
      <c r="AM35" s="252"/>
    </row>
    <row r="36" spans="1:39" ht="15" customHeight="1">
      <c r="A36" s="257">
        <v>25</v>
      </c>
      <c r="B36" s="257"/>
      <c r="C36" s="257"/>
      <c r="D36" s="257"/>
      <c r="E36" s="261"/>
      <c r="F36" s="261"/>
      <c r="G36" s="261"/>
      <c r="H36" s="261"/>
      <c r="I36" s="261"/>
      <c r="J36" s="261"/>
      <c r="K36" s="261"/>
      <c r="L36" s="261"/>
      <c r="M36" s="261"/>
      <c r="N36" s="261"/>
      <c r="O36" s="261"/>
      <c r="P36" s="261"/>
      <c r="Q36" s="261"/>
      <c r="R36" s="261"/>
      <c r="S36" s="261"/>
      <c r="T36" s="8"/>
      <c r="U36" s="257">
        <v>75</v>
      </c>
      <c r="V36" s="257"/>
      <c r="W36" s="257"/>
      <c r="X36" s="261"/>
      <c r="Y36" s="261"/>
      <c r="Z36" s="261"/>
      <c r="AA36" s="261"/>
      <c r="AB36" s="261"/>
      <c r="AC36" s="261"/>
      <c r="AD36" s="261"/>
      <c r="AE36" s="261"/>
      <c r="AF36" s="261"/>
      <c r="AG36" s="261"/>
      <c r="AH36" s="261"/>
      <c r="AI36" s="261"/>
      <c r="AJ36" s="252"/>
      <c r="AK36" s="252"/>
      <c r="AL36" s="252"/>
      <c r="AM36" s="252"/>
    </row>
    <row r="37" spans="1:39" ht="15" customHeight="1">
      <c r="A37" s="257">
        <v>26</v>
      </c>
      <c r="B37" s="257"/>
      <c r="C37" s="257"/>
      <c r="D37" s="257"/>
      <c r="E37" s="261"/>
      <c r="F37" s="261"/>
      <c r="G37" s="261"/>
      <c r="H37" s="261"/>
      <c r="I37" s="261"/>
      <c r="J37" s="261"/>
      <c r="K37" s="261"/>
      <c r="L37" s="261"/>
      <c r="M37" s="261"/>
      <c r="N37" s="261"/>
      <c r="O37" s="261"/>
      <c r="P37" s="261"/>
      <c r="Q37" s="261"/>
      <c r="R37" s="261"/>
      <c r="S37" s="261"/>
      <c r="T37" s="8"/>
      <c r="U37" s="257">
        <v>76</v>
      </c>
      <c r="V37" s="257"/>
      <c r="W37" s="257"/>
      <c r="X37" s="261"/>
      <c r="Y37" s="261"/>
      <c r="Z37" s="261"/>
      <c r="AA37" s="261"/>
      <c r="AB37" s="261"/>
      <c r="AC37" s="261"/>
      <c r="AD37" s="261"/>
      <c r="AE37" s="261"/>
      <c r="AF37" s="261"/>
      <c r="AG37" s="261"/>
      <c r="AH37" s="261"/>
      <c r="AI37" s="261"/>
      <c r="AJ37" s="252"/>
      <c r="AK37" s="252"/>
      <c r="AL37" s="252"/>
      <c r="AM37" s="252"/>
    </row>
    <row r="38" spans="1:39" ht="15" customHeight="1">
      <c r="A38" s="257">
        <v>27</v>
      </c>
      <c r="B38" s="257"/>
      <c r="C38" s="257"/>
      <c r="D38" s="257"/>
      <c r="E38" s="261"/>
      <c r="F38" s="261"/>
      <c r="G38" s="261"/>
      <c r="H38" s="261"/>
      <c r="I38" s="261"/>
      <c r="J38" s="261"/>
      <c r="K38" s="261"/>
      <c r="L38" s="261"/>
      <c r="M38" s="261"/>
      <c r="N38" s="261"/>
      <c r="O38" s="261"/>
      <c r="P38" s="261"/>
      <c r="Q38" s="261"/>
      <c r="R38" s="261"/>
      <c r="S38" s="261"/>
      <c r="T38" s="8"/>
      <c r="U38" s="257">
        <v>77</v>
      </c>
      <c r="V38" s="257"/>
      <c r="W38" s="257"/>
      <c r="X38" s="261"/>
      <c r="Y38" s="261"/>
      <c r="Z38" s="261"/>
      <c r="AA38" s="261"/>
      <c r="AB38" s="261"/>
      <c r="AC38" s="261"/>
      <c r="AD38" s="261"/>
      <c r="AE38" s="261"/>
      <c r="AF38" s="261"/>
      <c r="AG38" s="261"/>
      <c r="AH38" s="261"/>
      <c r="AI38" s="261"/>
      <c r="AJ38" s="252"/>
      <c r="AK38" s="252"/>
      <c r="AL38" s="252"/>
      <c r="AM38" s="252"/>
    </row>
    <row r="39" spans="1:39" ht="15" customHeight="1">
      <c r="A39" s="257">
        <v>28</v>
      </c>
      <c r="B39" s="257"/>
      <c r="C39" s="257"/>
      <c r="D39" s="257"/>
      <c r="E39" s="261"/>
      <c r="F39" s="261"/>
      <c r="G39" s="261"/>
      <c r="H39" s="261"/>
      <c r="I39" s="261"/>
      <c r="J39" s="261"/>
      <c r="K39" s="261"/>
      <c r="L39" s="261"/>
      <c r="M39" s="261"/>
      <c r="N39" s="261"/>
      <c r="O39" s="261"/>
      <c r="P39" s="261"/>
      <c r="Q39" s="261"/>
      <c r="R39" s="261"/>
      <c r="S39" s="261"/>
      <c r="T39" s="8"/>
      <c r="U39" s="257">
        <v>78</v>
      </c>
      <c r="V39" s="257"/>
      <c r="W39" s="257"/>
      <c r="X39" s="261"/>
      <c r="Y39" s="261"/>
      <c r="Z39" s="261"/>
      <c r="AA39" s="261"/>
      <c r="AB39" s="261"/>
      <c r="AC39" s="261"/>
      <c r="AD39" s="261"/>
      <c r="AE39" s="261"/>
      <c r="AF39" s="261"/>
      <c r="AG39" s="261"/>
      <c r="AH39" s="261"/>
      <c r="AI39" s="261"/>
      <c r="AJ39" s="252"/>
      <c r="AK39" s="252"/>
      <c r="AL39" s="252"/>
      <c r="AM39" s="252"/>
    </row>
    <row r="40" spans="1:39" ht="15" customHeight="1">
      <c r="A40" s="257">
        <v>29</v>
      </c>
      <c r="B40" s="257"/>
      <c r="C40" s="257"/>
      <c r="D40" s="257"/>
      <c r="E40" s="261"/>
      <c r="F40" s="261"/>
      <c r="G40" s="261"/>
      <c r="H40" s="261"/>
      <c r="I40" s="261"/>
      <c r="J40" s="261"/>
      <c r="K40" s="261"/>
      <c r="L40" s="261"/>
      <c r="M40" s="261"/>
      <c r="N40" s="261"/>
      <c r="O40" s="261"/>
      <c r="P40" s="261"/>
      <c r="Q40" s="261"/>
      <c r="R40" s="261"/>
      <c r="S40" s="261"/>
      <c r="T40" s="8"/>
      <c r="U40" s="257">
        <v>79</v>
      </c>
      <c r="V40" s="257"/>
      <c r="W40" s="257"/>
      <c r="X40" s="261"/>
      <c r="Y40" s="261"/>
      <c r="Z40" s="261"/>
      <c r="AA40" s="261"/>
      <c r="AB40" s="261"/>
      <c r="AC40" s="261"/>
      <c r="AD40" s="261"/>
      <c r="AE40" s="261"/>
      <c r="AF40" s="261"/>
      <c r="AG40" s="261"/>
      <c r="AH40" s="261"/>
      <c r="AI40" s="261"/>
      <c r="AJ40" s="252"/>
      <c r="AK40" s="252"/>
      <c r="AL40" s="252"/>
      <c r="AM40" s="252"/>
    </row>
    <row r="41" spans="1:39" ht="15" customHeight="1">
      <c r="A41" s="257">
        <v>30</v>
      </c>
      <c r="B41" s="257"/>
      <c r="C41" s="257"/>
      <c r="D41" s="257"/>
      <c r="E41" s="261"/>
      <c r="F41" s="261"/>
      <c r="G41" s="261"/>
      <c r="H41" s="261"/>
      <c r="I41" s="261"/>
      <c r="J41" s="261"/>
      <c r="K41" s="261"/>
      <c r="L41" s="261"/>
      <c r="M41" s="261"/>
      <c r="N41" s="261"/>
      <c r="O41" s="261"/>
      <c r="P41" s="261"/>
      <c r="Q41" s="261"/>
      <c r="R41" s="261"/>
      <c r="S41" s="261"/>
      <c r="T41" s="8"/>
      <c r="U41" s="257">
        <v>80</v>
      </c>
      <c r="V41" s="257"/>
      <c r="W41" s="257"/>
      <c r="X41" s="261"/>
      <c r="Y41" s="261"/>
      <c r="Z41" s="261"/>
      <c r="AA41" s="261"/>
      <c r="AB41" s="261"/>
      <c r="AC41" s="261"/>
      <c r="AD41" s="261"/>
      <c r="AE41" s="261"/>
      <c r="AF41" s="261"/>
      <c r="AG41" s="261"/>
      <c r="AH41" s="261"/>
      <c r="AI41" s="261"/>
      <c r="AJ41" s="252"/>
      <c r="AK41" s="252"/>
      <c r="AL41" s="252"/>
      <c r="AM41" s="252"/>
    </row>
    <row r="42" spans="1:39" ht="15" customHeight="1">
      <c r="A42" s="257">
        <v>31</v>
      </c>
      <c r="B42" s="257"/>
      <c r="C42" s="257"/>
      <c r="D42" s="257"/>
      <c r="E42" s="261"/>
      <c r="F42" s="261"/>
      <c r="G42" s="261"/>
      <c r="H42" s="261"/>
      <c r="I42" s="261"/>
      <c r="J42" s="261"/>
      <c r="K42" s="261"/>
      <c r="L42" s="261"/>
      <c r="M42" s="261"/>
      <c r="N42" s="261"/>
      <c r="O42" s="261"/>
      <c r="P42" s="261"/>
      <c r="Q42" s="261"/>
      <c r="R42" s="261"/>
      <c r="S42" s="261"/>
      <c r="T42" s="8"/>
      <c r="U42" s="257">
        <v>81</v>
      </c>
      <c r="V42" s="257"/>
      <c r="W42" s="257"/>
      <c r="X42" s="261"/>
      <c r="Y42" s="261"/>
      <c r="Z42" s="261"/>
      <c r="AA42" s="261"/>
      <c r="AB42" s="261"/>
      <c r="AC42" s="261"/>
      <c r="AD42" s="261"/>
      <c r="AE42" s="261"/>
      <c r="AF42" s="261"/>
      <c r="AG42" s="261"/>
      <c r="AH42" s="261"/>
      <c r="AI42" s="261"/>
      <c r="AJ42" s="252"/>
      <c r="AK42" s="252"/>
      <c r="AL42" s="252"/>
      <c r="AM42" s="252"/>
    </row>
    <row r="43" spans="1:39" ht="15" customHeight="1">
      <c r="A43" s="257">
        <v>32</v>
      </c>
      <c r="B43" s="257"/>
      <c r="C43" s="257"/>
      <c r="D43" s="257"/>
      <c r="E43" s="261"/>
      <c r="F43" s="261"/>
      <c r="G43" s="261"/>
      <c r="H43" s="261"/>
      <c r="I43" s="261"/>
      <c r="J43" s="261"/>
      <c r="K43" s="261"/>
      <c r="L43" s="261"/>
      <c r="M43" s="261"/>
      <c r="N43" s="261"/>
      <c r="O43" s="261"/>
      <c r="P43" s="261"/>
      <c r="Q43" s="261"/>
      <c r="R43" s="261"/>
      <c r="S43" s="261"/>
      <c r="T43" s="8"/>
      <c r="U43" s="257">
        <v>82</v>
      </c>
      <c r="V43" s="257"/>
      <c r="W43" s="257"/>
      <c r="X43" s="261"/>
      <c r="Y43" s="261"/>
      <c r="Z43" s="261"/>
      <c r="AA43" s="261"/>
      <c r="AB43" s="261"/>
      <c r="AC43" s="261"/>
      <c r="AD43" s="261"/>
      <c r="AE43" s="261"/>
      <c r="AF43" s="261"/>
      <c r="AG43" s="261"/>
      <c r="AH43" s="261"/>
      <c r="AI43" s="261"/>
      <c r="AJ43" s="252"/>
      <c r="AK43" s="252"/>
      <c r="AL43" s="252"/>
      <c r="AM43" s="252"/>
    </row>
    <row r="44" spans="1:39" ht="15" customHeight="1">
      <c r="A44" s="257">
        <v>33</v>
      </c>
      <c r="B44" s="257"/>
      <c r="C44" s="257"/>
      <c r="D44" s="257"/>
      <c r="E44" s="261"/>
      <c r="F44" s="261"/>
      <c r="G44" s="261"/>
      <c r="H44" s="261"/>
      <c r="I44" s="261"/>
      <c r="J44" s="261"/>
      <c r="K44" s="261"/>
      <c r="L44" s="261"/>
      <c r="M44" s="261"/>
      <c r="N44" s="261"/>
      <c r="O44" s="261"/>
      <c r="P44" s="261"/>
      <c r="Q44" s="261"/>
      <c r="R44" s="261"/>
      <c r="S44" s="261"/>
      <c r="T44" s="8"/>
      <c r="U44" s="257">
        <v>83</v>
      </c>
      <c r="V44" s="257"/>
      <c r="W44" s="257"/>
      <c r="X44" s="261"/>
      <c r="Y44" s="261"/>
      <c r="Z44" s="261"/>
      <c r="AA44" s="261"/>
      <c r="AB44" s="261"/>
      <c r="AC44" s="261"/>
      <c r="AD44" s="261"/>
      <c r="AE44" s="261"/>
      <c r="AF44" s="261"/>
      <c r="AG44" s="261"/>
      <c r="AH44" s="261"/>
      <c r="AI44" s="261"/>
      <c r="AJ44" s="252"/>
      <c r="AK44" s="252"/>
      <c r="AL44" s="252"/>
      <c r="AM44" s="252"/>
    </row>
    <row r="45" spans="1:39" ht="15" customHeight="1">
      <c r="A45" s="257">
        <v>34</v>
      </c>
      <c r="B45" s="257"/>
      <c r="C45" s="257"/>
      <c r="D45" s="257"/>
      <c r="E45" s="261"/>
      <c r="F45" s="261"/>
      <c r="G45" s="261"/>
      <c r="H45" s="261"/>
      <c r="I45" s="261"/>
      <c r="J45" s="261"/>
      <c r="K45" s="261"/>
      <c r="L45" s="261"/>
      <c r="M45" s="261"/>
      <c r="N45" s="261"/>
      <c r="O45" s="261"/>
      <c r="P45" s="261"/>
      <c r="Q45" s="261"/>
      <c r="R45" s="261"/>
      <c r="S45" s="261"/>
      <c r="T45" s="8"/>
      <c r="U45" s="257">
        <v>84</v>
      </c>
      <c r="V45" s="257"/>
      <c r="W45" s="257"/>
      <c r="X45" s="261"/>
      <c r="Y45" s="261"/>
      <c r="Z45" s="261"/>
      <c r="AA45" s="261"/>
      <c r="AB45" s="261"/>
      <c r="AC45" s="261"/>
      <c r="AD45" s="261"/>
      <c r="AE45" s="261"/>
      <c r="AF45" s="261"/>
      <c r="AG45" s="261"/>
      <c r="AH45" s="261"/>
      <c r="AI45" s="261"/>
      <c r="AJ45" s="252"/>
      <c r="AK45" s="252"/>
      <c r="AL45" s="252"/>
      <c r="AM45" s="252"/>
    </row>
    <row r="46" spans="1:39" ht="15" customHeight="1">
      <c r="A46" s="257">
        <v>35</v>
      </c>
      <c r="B46" s="257"/>
      <c r="C46" s="257"/>
      <c r="D46" s="257"/>
      <c r="E46" s="261"/>
      <c r="F46" s="261"/>
      <c r="G46" s="261"/>
      <c r="H46" s="261"/>
      <c r="I46" s="261"/>
      <c r="J46" s="261"/>
      <c r="K46" s="261"/>
      <c r="L46" s="261"/>
      <c r="M46" s="261"/>
      <c r="N46" s="261"/>
      <c r="O46" s="261"/>
      <c r="P46" s="261"/>
      <c r="Q46" s="261"/>
      <c r="R46" s="261"/>
      <c r="S46" s="261"/>
      <c r="T46" s="8"/>
      <c r="U46" s="257">
        <v>85</v>
      </c>
      <c r="V46" s="257"/>
      <c r="W46" s="257"/>
      <c r="X46" s="261"/>
      <c r="Y46" s="261"/>
      <c r="Z46" s="261"/>
      <c r="AA46" s="261"/>
      <c r="AB46" s="261"/>
      <c r="AC46" s="261"/>
      <c r="AD46" s="261"/>
      <c r="AE46" s="261"/>
      <c r="AF46" s="261"/>
      <c r="AG46" s="261"/>
      <c r="AH46" s="261"/>
      <c r="AI46" s="261"/>
      <c r="AJ46" s="252"/>
      <c r="AK46" s="252"/>
      <c r="AL46" s="252"/>
      <c r="AM46" s="252"/>
    </row>
    <row r="47" spans="1:39" ht="15" customHeight="1">
      <c r="A47" s="258">
        <v>36</v>
      </c>
      <c r="B47" s="259"/>
      <c r="C47" s="259"/>
      <c r="D47" s="260"/>
      <c r="E47" s="262"/>
      <c r="F47" s="263"/>
      <c r="G47" s="264"/>
      <c r="H47" s="262"/>
      <c r="I47" s="263"/>
      <c r="J47" s="264"/>
      <c r="K47" s="262"/>
      <c r="L47" s="263"/>
      <c r="M47" s="264"/>
      <c r="N47" s="262"/>
      <c r="O47" s="263"/>
      <c r="P47" s="264"/>
      <c r="Q47" s="262"/>
      <c r="R47" s="263"/>
      <c r="S47" s="264"/>
      <c r="T47" s="8"/>
      <c r="U47" s="258">
        <v>86</v>
      </c>
      <c r="V47" s="259"/>
      <c r="W47" s="260"/>
      <c r="X47" s="262"/>
      <c r="Y47" s="263"/>
      <c r="Z47" s="264"/>
      <c r="AA47" s="262"/>
      <c r="AB47" s="263"/>
      <c r="AC47" s="264"/>
      <c r="AD47" s="262"/>
      <c r="AE47" s="263"/>
      <c r="AF47" s="264"/>
      <c r="AG47" s="262"/>
      <c r="AH47" s="263"/>
      <c r="AI47" s="264"/>
      <c r="AJ47" s="265"/>
      <c r="AK47" s="266"/>
      <c r="AL47" s="266"/>
      <c r="AM47" s="267"/>
    </row>
    <row r="48" spans="1:39" ht="15" customHeight="1">
      <c r="A48" s="258">
        <v>37</v>
      </c>
      <c r="B48" s="259"/>
      <c r="C48" s="259"/>
      <c r="D48" s="260"/>
      <c r="E48" s="262"/>
      <c r="F48" s="263"/>
      <c r="G48" s="264"/>
      <c r="H48" s="262"/>
      <c r="I48" s="263"/>
      <c r="J48" s="264"/>
      <c r="K48" s="262"/>
      <c r="L48" s="263"/>
      <c r="M48" s="264"/>
      <c r="N48" s="262"/>
      <c r="O48" s="263"/>
      <c r="P48" s="264"/>
      <c r="Q48" s="262"/>
      <c r="R48" s="263"/>
      <c r="S48" s="264"/>
      <c r="T48" s="8"/>
      <c r="U48" s="258">
        <v>87</v>
      </c>
      <c r="V48" s="259"/>
      <c r="W48" s="260"/>
      <c r="X48" s="262"/>
      <c r="Y48" s="263"/>
      <c r="Z48" s="264"/>
      <c r="AA48" s="262"/>
      <c r="AB48" s="263"/>
      <c r="AC48" s="264"/>
      <c r="AD48" s="262"/>
      <c r="AE48" s="263"/>
      <c r="AF48" s="264"/>
      <c r="AG48" s="262"/>
      <c r="AH48" s="263"/>
      <c r="AI48" s="264"/>
      <c r="AJ48" s="265"/>
      <c r="AK48" s="266"/>
      <c r="AL48" s="266"/>
      <c r="AM48" s="267"/>
    </row>
    <row r="49" spans="1:39" ht="15" customHeight="1">
      <c r="A49" s="258">
        <v>38</v>
      </c>
      <c r="B49" s="259"/>
      <c r="C49" s="259"/>
      <c r="D49" s="260"/>
      <c r="E49" s="262"/>
      <c r="F49" s="263"/>
      <c r="G49" s="264"/>
      <c r="H49" s="262"/>
      <c r="I49" s="263"/>
      <c r="J49" s="264"/>
      <c r="K49" s="262"/>
      <c r="L49" s="263"/>
      <c r="M49" s="264"/>
      <c r="N49" s="262"/>
      <c r="O49" s="263"/>
      <c r="P49" s="264"/>
      <c r="Q49" s="262"/>
      <c r="R49" s="263"/>
      <c r="S49" s="264"/>
      <c r="T49" s="8"/>
      <c r="U49" s="258">
        <v>88</v>
      </c>
      <c r="V49" s="259"/>
      <c r="W49" s="260"/>
      <c r="X49" s="262"/>
      <c r="Y49" s="263"/>
      <c r="Z49" s="264"/>
      <c r="AA49" s="262"/>
      <c r="AB49" s="263"/>
      <c r="AC49" s="264"/>
      <c r="AD49" s="262"/>
      <c r="AE49" s="263"/>
      <c r="AF49" s="264"/>
      <c r="AG49" s="262"/>
      <c r="AH49" s="263"/>
      <c r="AI49" s="264"/>
      <c r="AJ49" s="265"/>
      <c r="AK49" s="266"/>
      <c r="AL49" s="266"/>
      <c r="AM49" s="267"/>
    </row>
    <row r="50" spans="1:39" ht="15" customHeight="1">
      <c r="A50" s="257">
        <v>39</v>
      </c>
      <c r="B50" s="257"/>
      <c r="C50" s="257"/>
      <c r="D50" s="257"/>
      <c r="E50" s="261"/>
      <c r="F50" s="261"/>
      <c r="G50" s="261"/>
      <c r="H50" s="261"/>
      <c r="I50" s="261"/>
      <c r="J50" s="261"/>
      <c r="K50" s="261"/>
      <c r="L50" s="261"/>
      <c r="M50" s="261"/>
      <c r="N50" s="261"/>
      <c r="O50" s="261"/>
      <c r="P50" s="261"/>
      <c r="Q50" s="261"/>
      <c r="R50" s="261"/>
      <c r="S50" s="261"/>
      <c r="T50" s="8"/>
      <c r="U50" s="257">
        <v>89</v>
      </c>
      <c r="V50" s="257"/>
      <c r="W50" s="257"/>
      <c r="X50" s="261"/>
      <c r="Y50" s="261"/>
      <c r="Z50" s="261"/>
      <c r="AA50" s="261"/>
      <c r="AB50" s="261"/>
      <c r="AC50" s="261"/>
      <c r="AD50" s="261"/>
      <c r="AE50" s="261"/>
      <c r="AF50" s="261"/>
      <c r="AG50" s="261"/>
      <c r="AH50" s="261"/>
      <c r="AI50" s="261"/>
      <c r="AJ50" s="252"/>
      <c r="AK50" s="252"/>
      <c r="AL50" s="252"/>
      <c r="AM50" s="252"/>
    </row>
    <row r="51" spans="1:39" ht="15" customHeight="1">
      <c r="A51" s="257">
        <v>40</v>
      </c>
      <c r="B51" s="257"/>
      <c r="C51" s="257"/>
      <c r="D51" s="257"/>
      <c r="E51" s="261"/>
      <c r="F51" s="261"/>
      <c r="G51" s="261"/>
      <c r="H51" s="261"/>
      <c r="I51" s="261"/>
      <c r="J51" s="261"/>
      <c r="K51" s="261"/>
      <c r="L51" s="261"/>
      <c r="M51" s="261"/>
      <c r="N51" s="261"/>
      <c r="O51" s="261"/>
      <c r="P51" s="261"/>
      <c r="Q51" s="261"/>
      <c r="R51" s="261"/>
      <c r="S51" s="261"/>
      <c r="T51" s="8"/>
      <c r="U51" s="257">
        <v>90</v>
      </c>
      <c r="V51" s="257"/>
      <c r="W51" s="257"/>
      <c r="X51" s="261"/>
      <c r="Y51" s="261"/>
      <c r="Z51" s="261"/>
      <c r="AA51" s="261"/>
      <c r="AB51" s="261"/>
      <c r="AC51" s="261"/>
      <c r="AD51" s="261"/>
      <c r="AE51" s="261"/>
      <c r="AF51" s="261"/>
      <c r="AG51" s="261"/>
      <c r="AH51" s="261"/>
      <c r="AI51" s="261"/>
      <c r="AJ51" s="252"/>
      <c r="AK51" s="252"/>
      <c r="AL51" s="252"/>
      <c r="AM51" s="252"/>
    </row>
    <row r="52" spans="1:39" ht="15" customHeight="1">
      <c r="A52" s="257">
        <v>41</v>
      </c>
      <c r="B52" s="257"/>
      <c r="C52" s="257"/>
      <c r="D52" s="257"/>
      <c r="E52" s="261"/>
      <c r="F52" s="261"/>
      <c r="G52" s="261"/>
      <c r="H52" s="261"/>
      <c r="I52" s="261"/>
      <c r="J52" s="261"/>
      <c r="K52" s="261"/>
      <c r="L52" s="261"/>
      <c r="M52" s="261"/>
      <c r="N52" s="261"/>
      <c r="O52" s="261"/>
      <c r="P52" s="261"/>
      <c r="Q52" s="261"/>
      <c r="R52" s="261"/>
      <c r="S52" s="261"/>
      <c r="T52" s="8"/>
      <c r="U52" s="257">
        <v>91</v>
      </c>
      <c r="V52" s="257"/>
      <c r="W52" s="257"/>
      <c r="X52" s="261"/>
      <c r="Y52" s="261"/>
      <c r="Z52" s="261"/>
      <c r="AA52" s="261"/>
      <c r="AB52" s="261"/>
      <c r="AC52" s="261"/>
      <c r="AD52" s="261"/>
      <c r="AE52" s="261"/>
      <c r="AF52" s="261"/>
      <c r="AG52" s="261"/>
      <c r="AH52" s="261"/>
      <c r="AI52" s="261"/>
      <c r="AJ52" s="252"/>
      <c r="AK52" s="252"/>
      <c r="AL52" s="252"/>
      <c r="AM52" s="252"/>
    </row>
    <row r="53" spans="1:39" ht="15" customHeight="1">
      <c r="A53" s="257">
        <v>42</v>
      </c>
      <c r="B53" s="257"/>
      <c r="C53" s="257"/>
      <c r="D53" s="257"/>
      <c r="E53" s="261"/>
      <c r="F53" s="261"/>
      <c r="G53" s="261"/>
      <c r="H53" s="261"/>
      <c r="I53" s="261"/>
      <c r="J53" s="261"/>
      <c r="K53" s="261"/>
      <c r="L53" s="261"/>
      <c r="M53" s="261"/>
      <c r="N53" s="261"/>
      <c r="O53" s="261"/>
      <c r="P53" s="261"/>
      <c r="Q53" s="261"/>
      <c r="R53" s="261"/>
      <c r="S53" s="261"/>
      <c r="T53" s="8"/>
      <c r="U53" s="257">
        <v>92</v>
      </c>
      <c r="V53" s="257"/>
      <c r="W53" s="257"/>
      <c r="X53" s="261"/>
      <c r="Y53" s="261"/>
      <c r="Z53" s="261"/>
      <c r="AA53" s="261"/>
      <c r="AB53" s="261"/>
      <c r="AC53" s="261"/>
      <c r="AD53" s="261"/>
      <c r="AE53" s="261"/>
      <c r="AF53" s="261"/>
      <c r="AG53" s="261"/>
      <c r="AH53" s="261"/>
      <c r="AI53" s="261"/>
      <c r="AJ53" s="252"/>
      <c r="AK53" s="252"/>
      <c r="AL53" s="252"/>
      <c r="AM53" s="252"/>
    </row>
    <row r="54" spans="1:39" ht="15" customHeight="1">
      <c r="A54" s="257">
        <v>43</v>
      </c>
      <c r="B54" s="257"/>
      <c r="C54" s="257"/>
      <c r="D54" s="257"/>
      <c r="E54" s="261"/>
      <c r="F54" s="261"/>
      <c r="G54" s="261"/>
      <c r="H54" s="261"/>
      <c r="I54" s="261"/>
      <c r="J54" s="261"/>
      <c r="K54" s="261"/>
      <c r="L54" s="261"/>
      <c r="M54" s="261"/>
      <c r="N54" s="261"/>
      <c r="O54" s="261"/>
      <c r="P54" s="261"/>
      <c r="Q54" s="261"/>
      <c r="R54" s="261"/>
      <c r="S54" s="261"/>
      <c r="T54" s="8"/>
      <c r="U54" s="257">
        <v>93</v>
      </c>
      <c r="V54" s="257"/>
      <c r="W54" s="257"/>
      <c r="X54" s="261"/>
      <c r="Y54" s="261"/>
      <c r="Z54" s="261"/>
      <c r="AA54" s="261"/>
      <c r="AB54" s="261"/>
      <c r="AC54" s="261"/>
      <c r="AD54" s="261"/>
      <c r="AE54" s="261"/>
      <c r="AF54" s="261"/>
      <c r="AG54" s="261"/>
      <c r="AH54" s="261"/>
      <c r="AI54" s="261"/>
      <c r="AJ54" s="252"/>
      <c r="AK54" s="252"/>
      <c r="AL54" s="252"/>
      <c r="AM54" s="252"/>
    </row>
    <row r="55" spans="1:39" ht="15" customHeight="1">
      <c r="A55" s="257">
        <v>44</v>
      </c>
      <c r="B55" s="257"/>
      <c r="C55" s="257"/>
      <c r="D55" s="257"/>
      <c r="E55" s="261"/>
      <c r="F55" s="261"/>
      <c r="G55" s="261"/>
      <c r="H55" s="261"/>
      <c r="I55" s="261"/>
      <c r="J55" s="261"/>
      <c r="K55" s="261"/>
      <c r="L55" s="261"/>
      <c r="M55" s="261"/>
      <c r="N55" s="261"/>
      <c r="O55" s="261"/>
      <c r="P55" s="261"/>
      <c r="Q55" s="261"/>
      <c r="R55" s="261"/>
      <c r="S55" s="261"/>
      <c r="T55" s="8"/>
      <c r="U55" s="257">
        <v>94</v>
      </c>
      <c r="V55" s="257"/>
      <c r="W55" s="257"/>
      <c r="X55" s="261"/>
      <c r="Y55" s="261"/>
      <c r="Z55" s="261"/>
      <c r="AA55" s="261"/>
      <c r="AB55" s="261"/>
      <c r="AC55" s="261"/>
      <c r="AD55" s="261"/>
      <c r="AE55" s="261"/>
      <c r="AF55" s="261"/>
      <c r="AG55" s="261"/>
      <c r="AH55" s="261"/>
      <c r="AI55" s="261"/>
      <c r="AJ55" s="252"/>
      <c r="AK55" s="252"/>
      <c r="AL55" s="252"/>
      <c r="AM55" s="252"/>
    </row>
    <row r="56" spans="1:39" ht="15" customHeight="1">
      <c r="A56" s="257">
        <v>45</v>
      </c>
      <c r="B56" s="257"/>
      <c r="C56" s="257"/>
      <c r="D56" s="257"/>
      <c r="E56" s="261"/>
      <c r="F56" s="261"/>
      <c r="G56" s="261"/>
      <c r="H56" s="261"/>
      <c r="I56" s="261"/>
      <c r="J56" s="261"/>
      <c r="K56" s="261"/>
      <c r="L56" s="261"/>
      <c r="M56" s="261"/>
      <c r="N56" s="261"/>
      <c r="O56" s="261"/>
      <c r="P56" s="261"/>
      <c r="Q56" s="261"/>
      <c r="R56" s="261"/>
      <c r="S56" s="261"/>
      <c r="T56" s="8"/>
      <c r="U56" s="257">
        <v>95</v>
      </c>
      <c r="V56" s="257"/>
      <c r="W56" s="257"/>
      <c r="X56" s="261"/>
      <c r="Y56" s="261"/>
      <c r="Z56" s="261"/>
      <c r="AA56" s="261"/>
      <c r="AB56" s="261"/>
      <c r="AC56" s="261"/>
      <c r="AD56" s="261"/>
      <c r="AE56" s="261"/>
      <c r="AF56" s="261"/>
      <c r="AG56" s="261"/>
      <c r="AH56" s="261"/>
      <c r="AI56" s="261"/>
      <c r="AJ56" s="252"/>
      <c r="AK56" s="252"/>
      <c r="AL56" s="252"/>
      <c r="AM56" s="252"/>
    </row>
    <row r="57" spans="1:39" ht="15" customHeight="1">
      <c r="A57" s="257">
        <v>46</v>
      </c>
      <c r="B57" s="257"/>
      <c r="C57" s="257"/>
      <c r="D57" s="257"/>
      <c r="E57" s="261"/>
      <c r="F57" s="261"/>
      <c r="G57" s="261"/>
      <c r="H57" s="261"/>
      <c r="I57" s="261"/>
      <c r="J57" s="261"/>
      <c r="K57" s="261"/>
      <c r="L57" s="261"/>
      <c r="M57" s="261"/>
      <c r="N57" s="261"/>
      <c r="O57" s="261"/>
      <c r="P57" s="261"/>
      <c r="Q57" s="261"/>
      <c r="R57" s="261"/>
      <c r="S57" s="261"/>
      <c r="T57" s="8"/>
      <c r="U57" s="257">
        <v>96</v>
      </c>
      <c r="V57" s="257"/>
      <c r="W57" s="257"/>
      <c r="X57" s="261"/>
      <c r="Y57" s="261"/>
      <c r="Z57" s="261"/>
      <c r="AA57" s="261"/>
      <c r="AB57" s="261"/>
      <c r="AC57" s="261"/>
      <c r="AD57" s="261"/>
      <c r="AE57" s="261"/>
      <c r="AF57" s="261"/>
      <c r="AG57" s="261"/>
      <c r="AH57" s="261"/>
      <c r="AI57" s="261"/>
      <c r="AJ57" s="252"/>
      <c r="AK57" s="252"/>
      <c r="AL57" s="252"/>
      <c r="AM57" s="252"/>
    </row>
    <row r="58" spans="1:39" ht="15" customHeight="1">
      <c r="A58" s="257">
        <v>47</v>
      </c>
      <c r="B58" s="257"/>
      <c r="C58" s="257"/>
      <c r="D58" s="257"/>
      <c r="E58" s="261"/>
      <c r="F58" s="261"/>
      <c r="G58" s="261"/>
      <c r="H58" s="261"/>
      <c r="I58" s="261"/>
      <c r="J58" s="261"/>
      <c r="K58" s="261"/>
      <c r="L58" s="261"/>
      <c r="M58" s="261"/>
      <c r="N58" s="261"/>
      <c r="O58" s="261"/>
      <c r="P58" s="261"/>
      <c r="Q58" s="261"/>
      <c r="R58" s="261"/>
      <c r="S58" s="261"/>
      <c r="T58" s="8"/>
      <c r="U58" s="257">
        <v>97</v>
      </c>
      <c r="V58" s="257"/>
      <c r="W58" s="257"/>
      <c r="X58" s="261"/>
      <c r="Y58" s="261"/>
      <c r="Z58" s="261"/>
      <c r="AA58" s="261"/>
      <c r="AB58" s="261"/>
      <c r="AC58" s="261"/>
      <c r="AD58" s="261"/>
      <c r="AE58" s="261"/>
      <c r="AF58" s="261"/>
      <c r="AG58" s="261"/>
      <c r="AH58" s="261"/>
      <c r="AI58" s="261"/>
      <c r="AJ58" s="252"/>
      <c r="AK58" s="252"/>
      <c r="AL58" s="252"/>
      <c r="AM58" s="252"/>
    </row>
    <row r="59" spans="1:39" ht="15" customHeight="1">
      <c r="A59" s="257">
        <v>48</v>
      </c>
      <c r="B59" s="257"/>
      <c r="C59" s="257"/>
      <c r="D59" s="257"/>
      <c r="E59" s="261"/>
      <c r="F59" s="261"/>
      <c r="G59" s="261"/>
      <c r="H59" s="261"/>
      <c r="I59" s="261"/>
      <c r="J59" s="261"/>
      <c r="K59" s="261"/>
      <c r="L59" s="261"/>
      <c r="M59" s="261"/>
      <c r="N59" s="261"/>
      <c r="O59" s="261"/>
      <c r="P59" s="261"/>
      <c r="Q59" s="261"/>
      <c r="R59" s="261"/>
      <c r="S59" s="261"/>
      <c r="T59" s="8"/>
      <c r="U59" s="257">
        <v>98</v>
      </c>
      <c r="V59" s="257"/>
      <c r="W59" s="257"/>
      <c r="X59" s="261"/>
      <c r="Y59" s="261"/>
      <c r="Z59" s="261"/>
      <c r="AA59" s="261"/>
      <c r="AB59" s="261"/>
      <c r="AC59" s="261"/>
      <c r="AD59" s="261"/>
      <c r="AE59" s="261"/>
      <c r="AF59" s="261"/>
      <c r="AG59" s="261"/>
      <c r="AH59" s="261"/>
      <c r="AI59" s="261"/>
      <c r="AJ59" s="252"/>
      <c r="AK59" s="252"/>
      <c r="AL59" s="252"/>
      <c r="AM59" s="252"/>
    </row>
    <row r="60" spans="1:39" ht="15" customHeight="1">
      <c r="A60" s="257">
        <v>49</v>
      </c>
      <c r="B60" s="257"/>
      <c r="C60" s="257"/>
      <c r="D60" s="257"/>
      <c r="E60" s="261"/>
      <c r="F60" s="261"/>
      <c r="G60" s="261"/>
      <c r="H60" s="261"/>
      <c r="I60" s="261"/>
      <c r="J60" s="261"/>
      <c r="K60" s="261"/>
      <c r="L60" s="261"/>
      <c r="M60" s="261"/>
      <c r="N60" s="261"/>
      <c r="O60" s="261"/>
      <c r="P60" s="261"/>
      <c r="Q60" s="261"/>
      <c r="R60" s="261"/>
      <c r="S60" s="261"/>
      <c r="T60" s="8"/>
      <c r="U60" s="257">
        <v>99</v>
      </c>
      <c r="V60" s="257"/>
      <c r="W60" s="257"/>
      <c r="X60" s="261"/>
      <c r="Y60" s="261"/>
      <c r="Z60" s="261"/>
      <c r="AA60" s="261"/>
      <c r="AB60" s="261"/>
      <c r="AC60" s="261"/>
      <c r="AD60" s="261"/>
      <c r="AE60" s="261"/>
      <c r="AF60" s="261"/>
      <c r="AG60" s="261"/>
      <c r="AH60" s="261"/>
      <c r="AI60" s="261"/>
      <c r="AJ60" s="252"/>
      <c r="AK60" s="252"/>
      <c r="AL60" s="252"/>
      <c r="AM60" s="252"/>
    </row>
    <row r="61" spans="1:39" ht="15" customHeight="1">
      <c r="A61" s="257">
        <v>50</v>
      </c>
      <c r="B61" s="257"/>
      <c r="C61" s="257"/>
      <c r="D61" s="257"/>
      <c r="E61" s="261"/>
      <c r="F61" s="261"/>
      <c r="G61" s="261"/>
      <c r="H61" s="261"/>
      <c r="I61" s="261"/>
      <c r="J61" s="261"/>
      <c r="K61" s="261"/>
      <c r="L61" s="261"/>
      <c r="M61" s="261"/>
      <c r="N61" s="261"/>
      <c r="O61" s="261"/>
      <c r="P61" s="261"/>
      <c r="Q61" s="261"/>
      <c r="R61" s="261"/>
      <c r="S61" s="261"/>
      <c r="T61" s="8"/>
      <c r="U61" s="257">
        <v>100</v>
      </c>
      <c r="V61" s="257"/>
      <c r="W61" s="257"/>
      <c r="X61" s="261"/>
      <c r="Y61" s="261"/>
      <c r="Z61" s="261"/>
      <c r="AA61" s="261"/>
      <c r="AB61" s="261"/>
      <c r="AC61" s="261"/>
      <c r="AD61" s="261"/>
      <c r="AE61" s="261"/>
      <c r="AF61" s="261"/>
      <c r="AG61" s="261"/>
      <c r="AH61" s="261"/>
      <c r="AI61" s="261"/>
      <c r="AJ61" s="252"/>
      <c r="AK61" s="252"/>
      <c r="AL61" s="252"/>
      <c r="AM61" s="252"/>
    </row>
  </sheetData>
  <mergeCells count="636">
    <mergeCell ref="U61:W61"/>
    <mergeCell ref="X61:Z61"/>
    <mergeCell ref="AA61:AC61"/>
    <mergeCell ref="AD61:AF61"/>
    <mergeCell ref="AG61:AI61"/>
    <mergeCell ref="AJ61:AM61"/>
    <mergeCell ref="A61:D61"/>
    <mergeCell ref="E61:G61"/>
    <mergeCell ref="H61:J61"/>
    <mergeCell ref="K61:M61"/>
    <mergeCell ref="N61:P61"/>
    <mergeCell ref="Q61:S61"/>
    <mergeCell ref="U60:W60"/>
    <mergeCell ref="X60:Z60"/>
    <mergeCell ref="AA60:AC60"/>
    <mergeCell ref="AD60:AF60"/>
    <mergeCell ref="AG60:AI60"/>
    <mergeCell ref="AJ60:AM60"/>
    <mergeCell ref="A60:D60"/>
    <mergeCell ref="E60:G60"/>
    <mergeCell ref="H60:J60"/>
    <mergeCell ref="K60:M60"/>
    <mergeCell ref="N60:P60"/>
    <mergeCell ref="Q60:S60"/>
    <mergeCell ref="U59:W59"/>
    <mergeCell ref="X59:Z59"/>
    <mergeCell ref="AA59:AC59"/>
    <mergeCell ref="AD59:AF59"/>
    <mergeCell ref="AG59:AI59"/>
    <mergeCell ref="AJ59:AM59"/>
    <mergeCell ref="A59:D59"/>
    <mergeCell ref="E59:G59"/>
    <mergeCell ref="H59:J59"/>
    <mergeCell ref="K59:M59"/>
    <mergeCell ref="N59:P59"/>
    <mergeCell ref="Q59:S59"/>
    <mergeCell ref="U58:W58"/>
    <mergeCell ref="X58:Z58"/>
    <mergeCell ref="AA58:AC58"/>
    <mergeCell ref="AD58:AF58"/>
    <mergeCell ref="AG58:AI58"/>
    <mergeCell ref="AJ58:AM58"/>
    <mergeCell ref="A58:D58"/>
    <mergeCell ref="E58:G58"/>
    <mergeCell ref="H58:J58"/>
    <mergeCell ref="K58:M58"/>
    <mergeCell ref="N58:P58"/>
    <mergeCell ref="Q58:S58"/>
    <mergeCell ref="U57:W57"/>
    <mergeCell ref="X57:Z57"/>
    <mergeCell ref="AA57:AC57"/>
    <mergeCell ref="AD57:AF57"/>
    <mergeCell ref="AG57:AI57"/>
    <mergeCell ref="AJ57:AM57"/>
    <mergeCell ref="A57:D57"/>
    <mergeCell ref="E57:G57"/>
    <mergeCell ref="H57:J57"/>
    <mergeCell ref="K57:M57"/>
    <mergeCell ref="N57:P57"/>
    <mergeCell ref="Q57:S57"/>
    <mergeCell ref="U56:W56"/>
    <mergeCell ref="X56:Z56"/>
    <mergeCell ref="AA56:AC56"/>
    <mergeCell ref="AD56:AF56"/>
    <mergeCell ref="AG56:AI56"/>
    <mergeCell ref="AJ56:AM56"/>
    <mergeCell ref="A56:D56"/>
    <mergeCell ref="E56:G56"/>
    <mergeCell ref="H56:J56"/>
    <mergeCell ref="K56:M56"/>
    <mergeCell ref="N56:P56"/>
    <mergeCell ref="Q56:S56"/>
    <mergeCell ref="U55:W55"/>
    <mergeCell ref="X55:Z55"/>
    <mergeCell ref="AA55:AC55"/>
    <mergeCell ref="AD55:AF55"/>
    <mergeCell ref="AG55:AI55"/>
    <mergeCell ref="AJ55:AM55"/>
    <mergeCell ref="A55:D55"/>
    <mergeCell ref="E55:G55"/>
    <mergeCell ref="H55:J55"/>
    <mergeCell ref="K55:M55"/>
    <mergeCell ref="N55:P55"/>
    <mergeCell ref="Q55:S55"/>
    <mergeCell ref="U54:W54"/>
    <mergeCell ref="X54:Z54"/>
    <mergeCell ref="AA54:AC54"/>
    <mergeCell ref="AD54:AF54"/>
    <mergeCell ref="AG54:AI54"/>
    <mergeCell ref="AJ54:AM54"/>
    <mergeCell ref="A54:D54"/>
    <mergeCell ref="E54:G54"/>
    <mergeCell ref="H54:J54"/>
    <mergeCell ref="K54:M54"/>
    <mergeCell ref="N54:P54"/>
    <mergeCell ref="Q54:S54"/>
    <mergeCell ref="U53:W53"/>
    <mergeCell ref="X53:Z53"/>
    <mergeCell ref="AA53:AC53"/>
    <mergeCell ref="AD53:AF53"/>
    <mergeCell ref="AG53:AI53"/>
    <mergeCell ref="AJ53:AM53"/>
    <mergeCell ref="A53:D53"/>
    <mergeCell ref="E53:G53"/>
    <mergeCell ref="H53:J53"/>
    <mergeCell ref="K53:M53"/>
    <mergeCell ref="N53:P53"/>
    <mergeCell ref="Q53:S53"/>
    <mergeCell ref="U52:W52"/>
    <mergeCell ref="X52:Z52"/>
    <mergeCell ref="AA52:AC52"/>
    <mergeCell ref="AD52:AF52"/>
    <mergeCell ref="AG52:AI52"/>
    <mergeCell ref="AJ52:AM52"/>
    <mergeCell ref="A52:D52"/>
    <mergeCell ref="E52:G52"/>
    <mergeCell ref="H52:J52"/>
    <mergeCell ref="K52:M52"/>
    <mergeCell ref="N52:P52"/>
    <mergeCell ref="Q52:S52"/>
    <mergeCell ref="U51:W51"/>
    <mergeCell ref="X51:Z51"/>
    <mergeCell ref="AA51:AC51"/>
    <mergeCell ref="AD51:AF51"/>
    <mergeCell ref="AG51:AI51"/>
    <mergeCell ref="AJ51:AM51"/>
    <mergeCell ref="A51:D51"/>
    <mergeCell ref="E51:G51"/>
    <mergeCell ref="H51:J51"/>
    <mergeCell ref="K51:M51"/>
    <mergeCell ref="N51:P51"/>
    <mergeCell ref="Q51:S51"/>
    <mergeCell ref="U50:W50"/>
    <mergeCell ref="X50:Z50"/>
    <mergeCell ref="AA50:AC50"/>
    <mergeCell ref="AD50:AF50"/>
    <mergeCell ref="AG50:AI50"/>
    <mergeCell ref="AJ50:AM50"/>
    <mergeCell ref="A50:D50"/>
    <mergeCell ref="E50:G50"/>
    <mergeCell ref="H50:J50"/>
    <mergeCell ref="K50:M50"/>
    <mergeCell ref="N50:P50"/>
    <mergeCell ref="Q50:S50"/>
    <mergeCell ref="U49:W49"/>
    <mergeCell ref="X49:Z49"/>
    <mergeCell ref="AA49:AC49"/>
    <mergeCell ref="AD49:AF49"/>
    <mergeCell ref="AG49:AI49"/>
    <mergeCell ref="AJ49:AM49"/>
    <mergeCell ref="A49:D49"/>
    <mergeCell ref="E49:G49"/>
    <mergeCell ref="H49:J49"/>
    <mergeCell ref="K49:M49"/>
    <mergeCell ref="N49:P49"/>
    <mergeCell ref="Q49:S49"/>
    <mergeCell ref="U48:W48"/>
    <mergeCell ref="X48:Z48"/>
    <mergeCell ref="AA48:AC48"/>
    <mergeCell ref="AD48:AF48"/>
    <mergeCell ref="AG48:AI48"/>
    <mergeCell ref="AJ48:AM48"/>
    <mergeCell ref="A48:D48"/>
    <mergeCell ref="E48:G48"/>
    <mergeCell ref="H48:J48"/>
    <mergeCell ref="K48:M48"/>
    <mergeCell ref="N48:P48"/>
    <mergeCell ref="Q48:S48"/>
    <mergeCell ref="U47:W47"/>
    <mergeCell ref="X47:Z47"/>
    <mergeCell ref="AA47:AC47"/>
    <mergeCell ref="AD47:AF47"/>
    <mergeCell ref="AG47:AI47"/>
    <mergeCell ref="AJ47:AM47"/>
    <mergeCell ref="A47:D47"/>
    <mergeCell ref="E47:G47"/>
    <mergeCell ref="H47:J47"/>
    <mergeCell ref="K47:M47"/>
    <mergeCell ref="N47:P47"/>
    <mergeCell ref="Q47:S47"/>
    <mergeCell ref="U46:W46"/>
    <mergeCell ref="X46:Z46"/>
    <mergeCell ref="AA46:AC46"/>
    <mergeCell ref="AD46:AF46"/>
    <mergeCell ref="AG46:AI46"/>
    <mergeCell ref="AJ46:AM46"/>
    <mergeCell ref="A46:D46"/>
    <mergeCell ref="E46:G46"/>
    <mergeCell ref="H46:J46"/>
    <mergeCell ref="K46:M46"/>
    <mergeCell ref="N46:P46"/>
    <mergeCell ref="Q46:S46"/>
    <mergeCell ref="U45:W45"/>
    <mergeCell ref="X45:Z45"/>
    <mergeCell ref="AA45:AC45"/>
    <mergeCell ref="AD45:AF45"/>
    <mergeCell ref="AG45:AI45"/>
    <mergeCell ref="AJ45:AM45"/>
    <mergeCell ref="A45:D45"/>
    <mergeCell ref="E45:G45"/>
    <mergeCell ref="H45:J45"/>
    <mergeCell ref="K45:M45"/>
    <mergeCell ref="N45:P45"/>
    <mergeCell ref="Q45:S45"/>
    <mergeCell ref="U44:W44"/>
    <mergeCell ref="X44:Z44"/>
    <mergeCell ref="AA44:AC44"/>
    <mergeCell ref="AD44:AF44"/>
    <mergeCell ref="AG44:AI44"/>
    <mergeCell ref="AJ44:AM44"/>
    <mergeCell ref="A44:D44"/>
    <mergeCell ref="E44:G44"/>
    <mergeCell ref="H44:J44"/>
    <mergeCell ref="K44:M44"/>
    <mergeCell ref="N44:P44"/>
    <mergeCell ref="Q44:S44"/>
    <mergeCell ref="U43:W43"/>
    <mergeCell ref="X43:Z43"/>
    <mergeCell ref="AA43:AC43"/>
    <mergeCell ref="AD43:AF43"/>
    <mergeCell ref="AG43:AI43"/>
    <mergeCell ref="AJ43:AM43"/>
    <mergeCell ref="A43:D43"/>
    <mergeCell ref="E43:G43"/>
    <mergeCell ref="H43:J43"/>
    <mergeCell ref="K43:M43"/>
    <mergeCell ref="N43:P43"/>
    <mergeCell ref="Q43:S43"/>
    <mergeCell ref="U42:W42"/>
    <mergeCell ref="X42:Z42"/>
    <mergeCell ref="AA42:AC42"/>
    <mergeCell ref="AD42:AF42"/>
    <mergeCell ref="AG42:AI42"/>
    <mergeCell ref="AJ42:AM42"/>
    <mergeCell ref="A42:D42"/>
    <mergeCell ref="E42:G42"/>
    <mergeCell ref="H42:J42"/>
    <mergeCell ref="K42:M42"/>
    <mergeCell ref="N42:P42"/>
    <mergeCell ref="Q42:S42"/>
    <mergeCell ref="U41:W41"/>
    <mergeCell ref="X41:Z41"/>
    <mergeCell ref="AA41:AC41"/>
    <mergeCell ref="AD41:AF41"/>
    <mergeCell ref="AG41:AI41"/>
    <mergeCell ref="AJ41:AM41"/>
    <mergeCell ref="A41:D41"/>
    <mergeCell ref="E41:G41"/>
    <mergeCell ref="H41:J41"/>
    <mergeCell ref="K41:M41"/>
    <mergeCell ref="N41:P41"/>
    <mergeCell ref="Q41:S41"/>
    <mergeCell ref="U40:W40"/>
    <mergeCell ref="X40:Z40"/>
    <mergeCell ref="AA40:AC40"/>
    <mergeCell ref="AD40:AF40"/>
    <mergeCell ref="AG40:AI40"/>
    <mergeCell ref="AJ40:AM40"/>
    <mergeCell ref="A40:D40"/>
    <mergeCell ref="E40:G40"/>
    <mergeCell ref="H40:J40"/>
    <mergeCell ref="K40:M40"/>
    <mergeCell ref="N40:P40"/>
    <mergeCell ref="Q40:S40"/>
    <mergeCell ref="U39:W39"/>
    <mergeCell ref="X39:Z39"/>
    <mergeCell ref="AA39:AC39"/>
    <mergeCell ref="AD39:AF39"/>
    <mergeCell ref="AG39:AI39"/>
    <mergeCell ref="AJ39:AM39"/>
    <mergeCell ref="A39:D39"/>
    <mergeCell ref="E39:G39"/>
    <mergeCell ref="H39:J39"/>
    <mergeCell ref="K39:M39"/>
    <mergeCell ref="N39:P39"/>
    <mergeCell ref="Q39:S39"/>
    <mergeCell ref="U38:W38"/>
    <mergeCell ref="X38:Z38"/>
    <mergeCell ref="AA38:AC38"/>
    <mergeCell ref="AD38:AF38"/>
    <mergeCell ref="AG38:AI38"/>
    <mergeCell ref="AJ38:AM38"/>
    <mergeCell ref="A38:D38"/>
    <mergeCell ref="E38:G38"/>
    <mergeCell ref="H38:J38"/>
    <mergeCell ref="K38:M38"/>
    <mergeCell ref="N38:P38"/>
    <mergeCell ref="Q38:S38"/>
    <mergeCell ref="U37:W37"/>
    <mergeCell ref="X37:Z37"/>
    <mergeCell ref="AA37:AC37"/>
    <mergeCell ref="AD37:AF37"/>
    <mergeCell ref="AG37:AI37"/>
    <mergeCell ref="AJ37:AM37"/>
    <mergeCell ref="A37:D37"/>
    <mergeCell ref="E37:G37"/>
    <mergeCell ref="H37:J37"/>
    <mergeCell ref="K37:M37"/>
    <mergeCell ref="N37:P37"/>
    <mergeCell ref="Q37:S37"/>
    <mergeCell ref="U36:W36"/>
    <mergeCell ref="X36:Z36"/>
    <mergeCell ref="AA36:AC36"/>
    <mergeCell ref="AD36:AF36"/>
    <mergeCell ref="AG36:AI36"/>
    <mergeCell ref="AJ36:AM36"/>
    <mergeCell ref="A36:D36"/>
    <mergeCell ref="E36:G36"/>
    <mergeCell ref="H36:J36"/>
    <mergeCell ref="K36:M36"/>
    <mergeCell ref="N36:P36"/>
    <mergeCell ref="Q36:S36"/>
    <mergeCell ref="U35:W35"/>
    <mergeCell ref="X35:Z35"/>
    <mergeCell ref="AA35:AC35"/>
    <mergeCell ref="AD35:AF35"/>
    <mergeCell ref="AG35:AI35"/>
    <mergeCell ref="AJ35:AM35"/>
    <mergeCell ref="A35:D35"/>
    <mergeCell ref="E35:G35"/>
    <mergeCell ref="H35:J35"/>
    <mergeCell ref="K35:M35"/>
    <mergeCell ref="N35:P35"/>
    <mergeCell ref="Q35:S35"/>
    <mergeCell ref="U34:W34"/>
    <mergeCell ref="X34:Z34"/>
    <mergeCell ref="AA34:AC34"/>
    <mergeCell ref="AD34:AF34"/>
    <mergeCell ref="AG34:AI34"/>
    <mergeCell ref="AJ34:AM34"/>
    <mergeCell ref="A34:D34"/>
    <mergeCell ref="E34:G34"/>
    <mergeCell ref="H34:J34"/>
    <mergeCell ref="K34:M34"/>
    <mergeCell ref="N34:P34"/>
    <mergeCell ref="Q34:S34"/>
    <mergeCell ref="U33:W33"/>
    <mergeCell ref="X33:Z33"/>
    <mergeCell ref="AA33:AC33"/>
    <mergeCell ref="AD33:AF33"/>
    <mergeCell ref="AG33:AI33"/>
    <mergeCell ref="AJ33:AM33"/>
    <mergeCell ref="A33:D33"/>
    <mergeCell ref="E33:G33"/>
    <mergeCell ref="H33:J33"/>
    <mergeCell ref="K33:M33"/>
    <mergeCell ref="N33:P33"/>
    <mergeCell ref="Q33:S33"/>
    <mergeCell ref="U32:W32"/>
    <mergeCell ref="X32:Z32"/>
    <mergeCell ref="AA32:AC32"/>
    <mergeCell ref="AD32:AF32"/>
    <mergeCell ref="AG32:AI32"/>
    <mergeCell ref="AJ32:AM32"/>
    <mergeCell ref="A32:D32"/>
    <mergeCell ref="E32:G32"/>
    <mergeCell ref="H32:J32"/>
    <mergeCell ref="K32:M32"/>
    <mergeCell ref="N32:P32"/>
    <mergeCell ref="Q32:S32"/>
    <mergeCell ref="U31:W31"/>
    <mergeCell ref="X31:Z31"/>
    <mergeCell ref="AA31:AC31"/>
    <mergeCell ref="AD31:AF31"/>
    <mergeCell ref="AG31:AI31"/>
    <mergeCell ref="AJ31:AM31"/>
    <mergeCell ref="A31:D31"/>
    <mergeCell ref="E31:G31"/>
    <mergeCell ref="H31:J31"/>
    <mergeCell ref="K31:M31"/>
    <mergeCell ref="N31:P31"/>
    <mergeCell ref="Q31:S31"/>
    <mergeCell ref="U30:W30"/>
    <mergeCell ref="X30:Z30"/>
    <mergeCell ref="AA30:AC30"/>
    <mergeCell ref="AD30:AF30"/>
    <mergeCell ref="AG30:AI30"/>
    <mergeCell ref="AJ30:AM30"/>
    <mergeCell ref="A30:D30"/>
    <mergeCell ref="E30:G30"/>
    <mergeCell ref="H30:J30"/>
    <mergeCell ref="K30:M30"/>
    <mergeCell ref="N30:P30"/>
    <mergeCell ref="Q30:S30"/>
    <mergeCell ref="U29:W29"/>
    <mergeCell ref="X29:Z29"/>
    <mergeCell ref="AA29:AC29"/>
    <mergeCell ref="AD29:AF29"/>
    <mergeCell ref="AG29:AI29"/>
    <mergeCell ref="AJ29:AM29"/>
    <mergeCell ref="A29:D29"/>
    <mergeCell ref="E29:G29"/>
    <mergeCell ref="H29:J29"/>
    <mergeCell ref="K29:M29"/>
    <mergeCell ref="N29:P29"/>
    <mergeCell ref="Q29:S29"/>
    <mergeCell ref="U28:W28"/>
    <mergeCell ref="X28:Z28"/>
    <mergeCell ref="AA28:AC28"/>
    <mergeCell ref="AD28:AF28"/>
    <mergeCell ref="AG28:AI28"/>
    <mergeCell ref="AJ28:AM28"/>
    <mergeCell ref="A28:D28"/>
    <mergeCell ref="E28:G28"/>
    <mergeCell ref="H28:J28"/>
    <mergeCell ref="K28:M28"/>
    <mergeCell ref="N28:P28"/>
    <mergeCell ref="Q28:S28"/>
    <mergeCell ref="U27:W27"/>
    <mergeCell ref="X27:Z27"/>
    <mergeCell ref="AA27:AC27"/>
    <mergeCell ref="AD27:AF27"/>
    <mergeCell ref="AG27:AI27"/>
    <mergeCell ref="AJ27:AM27"/>
    <mergeCell ref="A27:D27"/>
    <mergeCell ref="E27:G27"/>
    <mergeCell ref="H27:J27"/>
    <mergeCell ref="K27:M27"/>
    <mergeCell ref="N27:P27"/>
    <mergeCell ref="Q27:S27"/>
    <mergeCell ref="U26:W26"/>
    <mergeCell ref="X26:Z26"/>
    <mergeCell ref="AA26:AC26"/>
    <mergeCell ref="AD26:AF26"/>
    <mergeCell ref="AG26:AI26"/>
    <mergeCell ref="AJ26:AM26"/>
    <mergeCell ref="A26:D26"/>
    <mergeCell ref="E26:G26"/>
    <mergeCell ref="H26:J26"/>
    <mergeCell ref="K26:M26"/>
    <mergeCell ref="N26:P26"/>
    <mergeCell ref="Q26:S26"/>
    <mergeCell ref="U25:W25"/>
    <mergeCell ref="X25:Z25"/>
    <mergeCell ref="AA25:AC25"/>
    <mergeCell ref="AD25:AF25"/>
    <mergeCell ref="AG25:AI25"/>
    <mergeCell ref="AJ25:AM25"/>
    <mergeCell ref="A25:D25"/>
    <mergeCell ref="E25:G25"/>
    <mergeCell ref="H25:J25"/>
    <mergeCell ref="K25:M25"/>
    <mergeCell ref="N25:P25"/>
    <mergeCell ref="Q25:S25"/>
    <mergeCell ref="U24:W24"/>
    <mergeCell ref="X24:Z24"/>
    <mergeCell ref="AA24:AC24"/>
    <mergeCell ref="AD24:AF24"/>
    <mergeCell ref="AG24:AI24"/>
    <mergeCell ref="AJ24:AM24"/>
    <mergeCell ref="A24:D24"/>
    <mergeCell ref="E24:G24"/>
    <mergeCell ref="H24:J24"/>
    <mergeCell ref="K24:M24"/>
    <mergeCell ref="N24:P24"/>
    <mergeCell ref="Q24:S24"/>
    <mergeCell ref="U23:W23"/>
    <mergeCell ref="X23:Z23"/>
    <mergeCell ref="AA23:AC23"/>
    <mergeCell ref="AD23:AF23"/>
    <mergeCell ref="AG23:AI23"/>
    <mergeCell ref="AJ23:AM23"/>
    <mergeCell ref="A23:D23"/>
    <mergeCell ref="E23:G23"/>
    <mergeCell ref="H23:J23"/>
    <mergeCell ref="K23:M23"/>
    <mergeCell ref="N23:P23"/>
    <mergeCell ref="Q23:S23"/>
    <mergeCell ref="U22:W22"/>
    <mergeCell ref="X22:Z22"/>
    <mergeCell ref="AA22:AC22"/>
    <mergeCell ref="AD22:AF22"/>
    <mergeCell ref="AG22:AI22"/>
    <mergeCell ref="AJ22:AM22"/>
    <mergeCell ref="A22:D22"/>
    <mergeCell ref="E22:G22"/>
    <mergeCell ref="H22:J22"/>
    <mergeCell ref="K22:M22"/>
    <mergeCell ref="N22:P22"/>
    <mergeCell ref="Q22:S22"/>
    <mergeCell ref="U21:W21"/>
    <mergeCell ref="X21:Z21"/>
    <mergeCell ref="AA21:AC21"/>
    <mergeCell ref="AD21:AF21"/>
    <mergeCell ref="AG21:AI21"/>
    <mergeCell ref="AJ21:AM21"/>
    <mergeCell ref="A21:D21"/>
    <mergeCell ref="E21:G21"/>
    <mergeCell ref="H21:J21"/>
    <mergeCell ref="K21:M21"/>
    <mergeCell ref="N21:P21"/>
    <mergeCell ref="Q21:S21"/>
    <mergeCell ref="U20:W20"/>
    <mergeCell ref="X20:Z20"/>
    <mergeCell ref="AA20:AC20"/>
    <mergeCell ref="AD20:AF20"/>
    <mergeCell ref="AG20:AI20"/>
    <mergeCell ref="AJ20:AM20"/>
    <mergeCell ref="A20:D20"/>
    <mergeCell ref="E20:G20"/>
    <mergeCell ref="H20:J20"/>
    <mergeCell ref="K20:M20"/>
    <mergeCell ref="N20:P20"/>
    <mergeCell ref="Q20:S20"/>
    <mergeCell ref="U19:W19"/>
    <mergeCell ref="X19:Z19"/>
    <mergeCell ref="AA19:AC19"/>
    <mergeCell ref="AD19:AF19"/>
    <mergeCell ref="AG19:AI19"/>
    <mergeCell ref="AJ19:AM19"/>
    <mergeCell ref="A19:D19"/>
    <mergeCell ref="E19:G19"/>
    <mergeCell ref="H19:J19"/>
    <mergeCell ref="K19:M19"/>
    <mergeCell ref="N19:P19"/>
    <mergeCell ref="Q19:S19"/>
    <mergeCell ref="U18:W18"/>
    <mergeCell ref="X18:Z18"/>
    <mergeCell ref="AA18:AC18"/>
    <mergeCell ref="AD18:AF18"/>
    <mergeCell ref="AG18:AI18"/>
    <mergeCell ref="AJ18:AM18"/>
    <mergeCell ref="A18:D18"/>
    <mergeCell ref="E18:G18"/>
    <mergeCell ref="H18:J18"/>
    <mergeCell ref="K18:M18"/>
    <mergeCell ref="N18:P18"/>
    <mergeCell ref="Q18:S18"/>
    <mergeCell ref="U17:W17"/>
    <mergeCell ref="X17:Z17"/>
    <mergeCell ref="AA17:AC17"/>
    <mergeCell ref="AD17:AF17"/>
    <mergeCell ref="AG17:AI17"/>
    <mergeCell ref="AJ17:AM17"/>
    <mergeCell ref="A17:D17"/>
    <mergeCell ref="E17:G17"/>
    <mergeCell ref="H17:J17"/>
    <mergeCell ref="K17:M17"/>
    <mergeCell ref="N17:P17"/>
    <mergeCell ref="Q17:S17"/>
    <mergeCell ref="U16:W16"/>
    <mergeCell ref="X16:Z16"/>
    <mergeCell ref="AA16:AC16"/>
    <mergeCell ref="AD16:AF16"/>
    <mergeCell ref="AG16:AI16"/>
    <mergeCell ref="AJ16:AM16"/>
    <mergeCell ref="A16:D16"/>
    <mergeCell ref="E16:G16"/>
    <mergeCell ref="H16:J16"/>
    <mergeCell ref="K16:M16"/>
    <mergeCell ref="N16:P16"/>
    <mergeCell ref="Q16:S16"/>
    <mergeCell ref="U15:W15"/>
    <mergeCell ref="X15:Z15"/>
    <mergeCell ref="AA15:AC15"/>
    <mergeCell ref="AD15:AF15"/>
    <mergeCell ref="AG15:AI15"/>
    <mergeCell ref="AJ15:AM15"/>
    <mergeCell ref="A15:D15"/>
    <mergeCell ref="E15:G15"/>
    <mergeCell ref="H15:J15"/>
    <mergeCell ref="K15:M15"/>
    <mergeCell ref="N15:P15"/>
    <mergeCell ref="Q15:S15"/>
    <mergeCell ref="U14:W14"/>
    <mergeCell ref="X14:Z14"/>
    <mergeCell ref="AA14:AC14"/>
    <mergeCell ref="AD14:AF14"/>
    <mergeCell ref="AG14:AI14"/>
    <mergeCell ref="AJ14:AM14"/>
    <mergeCell ref="A14:D14"/>
    <mergeCell ref="E14:G14"/>
    <mergeCell ref="H14:J14"/>
    <mergeCell ref="K14:M14"/>
    <mergeCell ref="N14:P14"/>
    <mergeCell ref="Q14:S14"/>
    <mergeCell ref="U13:W13"/>
    <mergeCell ref="X13:Z13"/>
    <mergeCell ref="AA13:AC13"/>
    <mergeCell ref="AD13:AF13"/>
    <mergeCell ref="AG13:AI13"/>
    <mergeCell ref="AJ13:AM13"/>
    <mergeCell ref="A13:D13"/>
    <mergeCell ref="E13:G13"/>
    <mergeCell ref="H13:J13"/>
    <mergeCell ref="K13:M13"/>
    <mergeCell ref="N13:P13"/>
    <mergeCell ref="Q13:S13"/>
    <mergeCell ref="U12:W12"/>
    <mergeCell ref="X12:Z12"/>
    <mergeCell ref="AA12:AC12"/>
    <mergeCell ref="AD12:AF12"/>
    <mergeCell ref="AG12:AI12"/>
    <mergeCell ref="AJ12:AM12"/>
    <mergeCell ref="A12:D12"/>
    <mergeCell ref="E12:G12"/>
    <mergeCell ref="H12:J12"/>
    <mergeCell ref="K12:M12"/>
    <mergeCell ref="N12:P12"/>
    <mergeCell ref="Q12:S12"/>
    <mergeCell ref="U11:W11"/>
    <mergeCell ref="X11:Z11"/>
    <mergeCell ref="AA11:AC11"/>
    <mergeCell ref="AD11:AF11"/>
    <mergeCell ref="AG11:AI11"/>
    <mergeCell ref="AJ11:AM11"/>
    <mergeCell ref="U8:V8"/>
    <mergeCell ref="W8:Y8"/>
    <mergeCell ref="Z8:AB8"/>
    <mergeCell ref="A9:AM10"/>
    <mergeCell ref="A11:D11"/>
    <mergeCell ref="E11:G11"/>
    <mergeCell ref="H11:J11"/>
    <mergeCell ref="K11:M11"/>
    <mergeCell ref="N11:P11"/>
    <mergeCell ref="Q11:S11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</mergeCells>
  <printOptions horizontalCentered="1" gridLinesSet="0"/>
  <pageMargins left="0.7" right="0.7" top="0.75" bottom="0.75" header="0.3" footer="0.3"/>
  <pageSetup paperSize="9" scale="75" firstPageNumber="4" orientation="portrait" useFirstPageNumber="1" r:id="rId1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44"/>
  <sheetViews>
    <sheetView view="pageBreakPreview" zoomScale="115" zoomScaleNormal="100" zoomScaleSheetLayoutView="115" workbookViewId="0">
      <selection activeCell="B10" sqref="B10:AL16"/>
    </sheetView>
  </sheetViews>
  <sheetFormatPr defaultRowHeight="12.75"/>
  <cols>
    <col min="1" max="4" width="10.7109375" style="40" customWidth="1"/>
    <col min="5" max="5" width="11.28515625" style="40" customWidth="1"/>
    <col min="6" max="6" width="12.28515625" style="40" customWidth="1"/>
    <col min="7" max="12" width="10.7109375" style="40" customWidth="1"/>
    <col min="13" max="256" width="9.140625" style="40"/>
    <col min="257" max="257" width="7.28515625" style="40" customWidth="1"/>
    <col min="258" max="258" width="11.7109375" style="40" customWidth="1"/>
    <col min="259" max="259" width="7" style="40" customWidth="1"/>
    <col min="260" max="260" width="5.28515625" style="40" customWidth="1"/>
    <col min="261" max="261" width="9.140625" style="40"/>
    <col min="262" max="262" width="9.140625" style="40" customWidth="1"/>
    <col min="263" max="512" width="9.140625" style="40"/>
    <col min="513" max="513" width="7.28515625" style="40" customWidth="1"/>
    <col min="514" max="514" width="11.7109375" style="40" customWidth="1"/>
    <col min="515" max="515" width="7" style="40" customWidth="1"/>
    <col min="516" max="516" width="5.28515625" style="40" customWidth="1"/>
    <col min="517" max="517" width="9.140625" style="40"/>
    <col min="518" max="518" width="9.140625" style="40" customWidth="1"/>
    <col min="519" max="768" width="9.140625" style="40"/>
    <col min="769" max="769" width="7.28515625" style="40" customWidth="1"/>
    <col min="770" max="770" width="11.7109375" style="40" customWidth="1"/>
    <col min="771" max="771" width="7" style="40" customWidth="1"/>
    <col min="772" max="772" width="5.28515625" style="40" customWidth="1"/>
    <col min="773" max="773" width="9.140625" style="40"/>
    <col min="774" max="774" width="9.140625" style="40" customWidth="1"/>
    <col min="775" max="1024" width="9.140625" style="40"/>
    <col min="1025" max="1025" width="7.28515625" style="40" customWidth="1"/>
    <col min="1026" max="1026" width="11.7109375" style="40" customWidth="1"/>
    <col min="1027" max="1027" width="7" style="40" customWidth="1"/>
    <col min="1028" max="1028" width="5.28515625" style="40" customWidth="1"/>
    <col min="1029" max="1029" width="9.140625" style="40"/>
    <col min="1030" max="1030" width="9.140625" style="40" customWidth="1"/>
    <col min="1031" max="1280" width="9.140625" style="40"/>
    <col min="1281" max="1281" width="7.28515625" style="40" customWidth="1"/>
    <col min="1282" max="1282" width="11.7109375" style="40" customWidth="1"/>
    <col min="1283" max="1283" width="7" style="40" customWidth="1"/>
    <col min="1284" max="1284" width="5.28515625" style="40" customWidth="1"/>
    <col min="1285" max="1285" width="9.140625" style="40"/>
    <col min="1286" max="1286" width="9.140625" style="40" customWidth="1"/>
    <col min="1287" max="1536" width="9.140625" style="40"/>
    <col min="1537" max="1537" width="7.28515625" style="40" customWidth="1"/>
    <col min="1538" max="1538" width="11.7109375" style="40" customWidth="1"/>
    <col min="1539" max="1539" width="7" style="40" customWidth="1"/>
    <col min="1540" max="1540" width="5.28515625" style="40" customWidth="1"/>
    <col min="1541" max="1541" width="9.140625" style="40"/>
    <col min="1542" max="1542" width="9.140625" style="40" customWidth="1"/>
    <col min="1543" max="1792" width="9.140625" style="40"/>
    <col min="1793" max="1793" width="7.28515625" style="40" customWidth="1"/>
    <col min="1794" max="1794" width="11.7109375" style="40" customWidth="1"/>
    <col min="1795" max="1795" width="7" style="40" customWidth="1"/>
    <col min="1796" max="1796" width="5.28515625" style="40" customWidth="1"/>
    <col min="1797" max="1797" width="9.140625" style="40"/>
    <col min="1798" max="1798" width="9.140625" style="40" customWidth="1"/>
    <col min="1799" max="2048" width="9.140625" style="40"/>
    <col min="2049" max="2049" width="7.28515625" style="40" customWidth="1"/>
    <col min="2050" max="2050" width="11.7109375" style="40" customWidth="1"/>
    <col min="2051" max="2051" width="7" style="40" customWidth="1"/>
    <col min="2052" max="2052" width="5.28515625" style="40" customWidth="1"/>
    <col min="2053" max="2053" width="9.140625" style="40"/>
    <col min="2054" max="2054" width="9.140625" style="40" customWidth="1"/>
    <col min="2055" max="2304" width="9.140625" style="40"/>
    <col min="2305" max="2305" width="7.28515625" style="40" customWidth="1"/>
    <col min="2306" max="2306" width="11.7109375" style="40" customWidth="1"/>
    <col min="2307" max="2307" width="7" style="40" customWidth="1"/>
    <col min="2308" max="2308" width="5.28515625" style="40" customWidth="1"/>
    <col min="2309" max="2309" width="9.140625" style="40"/>
    <col min="2310" max="2310" width="9.140625" style="40" customWidth="1"/>
    <col min="2311" max="2560" width="9.140625" style="40"/>
    <col min="2561" max="2561" width="7.28515625" style="40" customWidth="1"/>
    <col min="2562" max="2562" width="11.7109375" style="40" customWidth="1"/>
    <col min="2563" max="2563" width="7" style="40" customWidth="1"/>
    <col min="2564" max="2564" width="5.28515625" style="40" customWidth="1"/>
    <col min="2565" max="2565" width="9.140625" style="40"/>
    <col min="2566" max="2566" width="9.140625" style="40" customWidth="1"/>
    <col min="2567" max="2816" width="9.140625" style="40"/>
    <col min="2817" max="2817" width="7.28515625" style="40" customWidth="1"/>
    <col min="2818" max="2818" width="11.7109375" style="40" customWidth="1"/>
    <col min="2819" max="2819" width="7" style="40" customWidth="1"/>
    <col min="2820" max="2820" width="5.28515625" style="40" customWidth="1"/>
    <col min="2821" max="2821" width="9.140625" style="40"/>
    <col min="2822" max="2822" width="9.140625" style="40" customWidth="1"/>
    <col min="2823" max="3072" width="9.140625" style="40"/>
    <col min="3073" max="3073" width="7.28515625" style="40" customWidth="1"/>
    <col min="3074" max="3074" width="11.7109375" style="40" customWidth="1"/>
    <col min="3075" max="3075" width="7" style="40" customWidth="1"/>
    <col min="3076" max="3076" width="5.28515625" style="40" customWidth="1"/>
    <col min="3077" max="3077" width="9.140625" style="40"/>
    <col min="3078" max="3078" width="9.140625" style="40" customWidth="1"/>
    <col min="3079" max="3328" width="9.140625" style="40"/>
    <col min="3329" max="3329" width="7.28515625" style="40" customWidth="1"/>
    <col min="3330" max="3330" width="11.7109375" style="40" customWidth="1"/>
    <col min="3331" max="3331" width="7" style="40" customWidth="1"/>
    <col min="3332" max="3332" width="5.28515625" style="40" customWidth="1"/>
    <col min="3333" max="3333" width="9.140625" style="40"/>
    <col min="3334" max="3334" width="9.140625" style="40" customWidth="1"/>
    <col min="3335" max="3584" width="9.140625" style="40"/>
    <col min="3585" max="3585" width="7.28515625" style="40" customWidth="1"/>
    <col min="3586" max="3586" width="11.7109375" style="40" customWidth="1"/>
    <col min="3587" max="3587" width="7" style="40" customWidth="1"/>
    <col min="3588" max="3588" width="5.28515625" style="40" customWidth="1"/>
    <col min="3589" max="3589" width="9.140625" style="40"/>
    <col min="3590" max="3590" width="9.140625" style="40" customWidth="1"/>
    <col min="3591" max="3840" width="9.140625" style="40"/>
    <col min="3841" max="3841" width="7.28515625" style="40" customWidth="1"/>
    <col min="3842" max="3842" width="11.7109375" style="40" customWidth="1"/>
    <col min="3843" max="3843" width="7" style="40" customWidth="1"/>
    <col min="3844" max="3844" width="5.28515625" style="40" customWidth="1"/>
    <col min="3845" max="3845" width="9.140625" style="40"/>
    <col min="3846" max="3846" width="9.140625" style="40" customWidth="1"/>
    <col min="3847" max="4096" width="9.140625" style="40"/>
    <col min="4097" max="4097" width="7.28515625" style="40" customWidth="1"/>
    <col min="4098" max="4098" width="11.7109375" style="40" customWidth="1"/>
    <col min="4099" max="4099" width="7" style="40" customWidth="1"/>
    <col min="4100" max="4100" width="5.28515625" style="40" customWidth="1"/>
    <col min="4101" max="4101" width="9.140625" style="40"/>
    <col min="4102" max="4102" width="9.140625" style="40" customWidth="1"/>
    <col min="4103" max="4352" width="9.140625" style="40"/>
    <col min="4353" max="4353" width="7.28515625" style="40" customWidth="1"/>
    <col min="4354" max="4354" width="11.7109375" style="40" customWidth="1"/>
    <col min="4355" max="4355" width="7" style="40" customWidth="1"/>
    <col min="4356" max="4356" width="5.28515625" style="40" customWidth="1"/>
    <col min="4357" max="4357" width="9.140625" style="40"/>
    <col min="4358" max="4358" width="9.140625" style="40" customWidth="1"/>
    <col min="4359" max="4608" width="9.140625" style="40"/>
    <col min="4609" max="4609" width="7.28515625" style="40" customWidth="1"/>
    <col min="4610" max="4610" width="11.7109375" style="40" customWidth="1"/>
    <col min="4611" max="4611" width="7" style="40" customWidth="1"/>
    <col min="4612" max="4612" width="5.28515625" style="40" customWidth="1"/>
    <col min="4613" max="4613" width="9.140625" style="40"/>
    <col min="4614" max="4614" width="9.140625" style="40" customWidth="1"/>
    <col min="4615" max="4864" width="9.140625" style="40"/>
    <col min="4865" max="4865" width="7.28515625" style="40" customWidth="1"/>
    <col min="4866" max="4866" width="11.7109375" style="40" customWidth="1"/>
    <col min="4867" max="4867" width="7" style="40" customWidth="1"/>
    <col min="4868" max="4868" width="5.28515625" style="40" customWidth="1"/>
    <col min="4869" max="4869" width="9.140625" style="40"/>
    <col min="4870" max="4870" width="9.140625" style="40" customWidth="1"/>
    <col min="4871" max="5120" width="9.140625" style="40"/>
    <col min="5121" max="5121" width="7.28515625" style="40" customWidth="1"/>
    <col min="5122" max="5122" width="11.7109375" style="40" customWidth="1"/>
    <col min="5123" max="5123" width="7" style="40" customWidth="1"/>
    <col min="5124" max="5124" width="5.28515625" style="40" customWidth="1"/>
    <col min="5125" max="5125" width="9.140625" style="40"/>
    <col min="5126" max="5126" width="9.140625" style="40" customWidth="1"/>
    <col min="5127" max="5376" width="9.140625" style="40"/>
    <col min="5377" max="5377" width="7.28515625" style="40" customWidth="1"/>
    <col min="5378" max="5378" width="11.7109375" style="40" customWidth="1"/>
    <col min="5379" max="5379" width="7" style="40" customWidth="1"/>
    <col min="5380" max="5380" width="5.28515625" style="40" customWidth="1"/>
    <col min="5381" max="5381" width="9.140625" style="40"/>
    <col min="5382" max="5382" width="9.140625" style="40" customWidth="1"/>
    <col min="5383" max="5632" width="9.140625" style="40"/>
    <col min="5633" max="5633" width="7.28515625" style="40" customWidth="1"/>
    <col min="5634" max="5634" width="11.7109375" style="40" customWidth="1"/>
    <col min="5635" max="5635" width="7" style="40" customWidth="1"/>
    <col min="5636" max="5636" width="5.28515625" style="40" customWidth="1"/>
    <col min="5637" max="5637" width="9.140625" style="40"/>
    <col min="5638" max="5638" width="9.140625" style="40" customWidth="1"/>
    <col min="5639" max="5888" width="9.140625" style="40"/>
    <col min="5889" max="5889" width="7.28515625" style="40" customWidth="1"/>
    <col min="5890" max="5890" width="11.7109375" style="40" customWidth="1"/>
    <col min="5891" max="5891" width="7" style="40" customWidth="1"/>
    <col min="5892" max="5892" width="5.28515625" style="40" customWidth="1"/>
    <col min="5893" max="5893" width="9.140625" style="40"/>
    <col min="5894" max="5894" width="9.140625" style="40" customWidth="1"/>
    <col min="5895" max="6144" width="9.140625" style="40"/>
    <col min="6145" max="6145" width="7.28515625" style="40" customWidth="1"/>
    <col min="6146" max="6146" width="11.7109375" style="40" customWidth="1"/>
    <col min="6147" max="6147" width="7" style="40" customWidth="1"/>
    <col min="6148" max="6148" width="5.28515625" style="40" customWidth="1"/>
    <col min="6149" max="6149" width="9.140625" style="40"/>
    <col min="6150" max="6150" width="9.140625" style="40" customWidth="1"/>
    <col min="6151" max="6400" width="9.140625" style="40"/>
    <col min="6401" max="6401" width="7.28515625" style="40" customWidth="1"/>
    <col min="6402" max="6402" width="11.7109375" style="40" customWidth="1"/>
    <col min="6403" max="6403" width="7" style="40" customWidth="1"/>
    <col min="6404" max="6404" width="5.28515625" style="40" customWidth="1"/>
    <col min="6405" max="6405" width="9.140625" style="40"/>
    <col min="6406" max="6406" width="9.140625" style="40" customWidth="1"/>
    <col min="6407" max="6656" width="9.140625" style="40"/>
    <col min="6657" max="6657" width="7.28515625" style="40" customWidth="1"/>
    <col min="6658" max="6658" width="11.7109375" style="40" customWidth="1"/>
    <col min="6659" max="6659" width="7" style="40" customWidth="1"/>
    <col min="6660" max="6660" width="5.28515625" style="40" customWidth="1"/>
    <col min="6661" max="6661" width="9.140625" style="40"/>
    <col min="6662" max="6662" width="9.140625" style="40" customWidth="1"/>
    <col min="6663" max="6912" width="9.140625" style="40"/>
    <col min="6913" max="6913" width="7.28515625" style="40" customWidth="1"/>
    <col min="6914" max="6914" width="11.7109375" style="40" customWidth="1"/>
    <col min="6915" max="6915" width="7" style="40" customWidth="1"/>
    <col min="6916" max="6916" width="5.28515625" style="40" customWidth="1"/>
    <col min="6917" max="6917" width="9.140625" style="40"/>
    <col min="6918" max="6918" width="9.140625" style="40" customWidth="1"/>
    <col min="6919" max="7168" width="9.140625" style="40"/>
    <col min="7169" max="7169" width="7.28515625" style="40" customWidth="1"/>
    <col min="7170" max="7170" width="11.7109375" style="40" customWidth="1"/>
    <col min="7171" max="7171" width="7" style="40" customWidth="1"/>
    <col min="7172" max="7172" width="5.28515625" style="40" customWidth="1"/>
    <col min="7173" max="7173" width="9.140625" style="40"/>
    <col min="7174" max="7174" width="9.140625" style="40" customWidth="1"/>
    <col min="7175" max="7424" width="9.140625" style="40"/>
    <col min="7425" max="7425" width="7.28515625" style="40" customWidth="1"/>
    <col min="7426" max="7426" width="11.7109375" style="40" customWidth="1"/>
    <col min="7427" max="7427" width="7" style="40" customWidth="1"/>
    <col min="7428" max="7428" width="5.28515625" style="40" customWidth="1"/>
    <col min="7429" max="7429" width="9.140625" style="40"/>
    <col min="7430" max="7430" width="9.140625" style="40" customWidth="1"/>
    <col min="7431" max="7680" width="9.140625" style="40"/>
    <col min="7681" max="7681" width="7.28515625" style="40" customWidth="1"/>
    <col min="7682" max="7682" width="11.7109375" style="40" customWidth="1"/>
    <col min="7683" max="7683" width="7" style="40" customWidth="1"/>
    <col min="7684" max="7684" width="5.28515625" style="40" customWidth="1"/>
    <col min="7685" max="7685" width="9.140625" style="40"/>
    <col min="7686" max="7686" width="9.140625" style="40" customWidth="1"/>
    <col min="7687" max="7936" width="9.140625" style="40"/>
    <col min="7937" max="7937" width="7.28515625" style="40" customWidth="1"/>
    <col min="7938" max="7938" width="11.7109375" style="40" customWidth="1"/>
    <col min="7939" max="7939" width="7" style="40" customWidth="1"/>
    <col min="7940" max="7940" width="5.28515625" style="40" customWidth="1"/>
    <col min="7941" max="7941" width="9.140625" style="40"/>
    <col min="7942" max="7942" width="9.140625" style="40" customWidth="1"/>
    <col min="7943" max="8192" width="9.140625" style="40"/>
    <col min="8193" max="8193" width="7.28515625" style="40" customWidth="1"/>
    <col min="8194" max="8194" width="11.7109375" style="40" customWidth="1"/>
    <col min="8195" max="8195" width="7" style="40" customWidth="1"/>
    <col min="8196" max="8196" width="5.28515625" style="40" customWidth="1"/>
    <col min="8197" max="8197" width="9.140625" style="40"/>
    <col min="8198" max="8198" width="9.140625" style="40" customWidth="1"/>
    <col min="8199" max="8448" width="9.140625" style="40"/>
    <col min="8449" max="8449" width="7.28515625" style="40" customWidth="1"/>
    <col min="8450" max="8450" width="11.7109375" style="40" customWidth="1"/>
    <col min="8451" max="8451" width="7" style="40" customWidth="1"/>
    <col min="8452" max="8452" width="5.28515625" style="40" customWidth="1"/>
    <col min="8453" max="8453" width="9.140625" style="40"/>
    <col min="8454" max="8454" width="9.140625" style="40" customWidth="1"/>
    <col min="8455" max="8704" width="9.140625" style="40"/>
    <col min="8705" max="8705" width="7.28515625" style="40" customWidth="1"/>
    <col min="8706" max="8706" width="11.7109375" style="40" customWidth="1"/>
    <col min="8707" max="8707" width="7" style="40" customWidth="1"/>
    <col min="8708" max="8708" width="5.28515625" style="40" customWidth="1"/>
    <col min="8709" max="8709" width="9.140625" style="40"/>
    <col min="8710" max="8710" width="9.140625" style="40" customWidth="1"/>
    <col min="8711" max="8960" width="9.140625" style="40"/>
    <col min="8961" max="8961" width="7.28515625" style="40" customWidth="1"/>
    <col min="8962" max="8962" width="11.7109375" style="40" customWidth="1"/>
    <col min="8963" max="8963" width="7" style="40" customWidth="1"/>
    <col min="8964" max="8964" width="5.28515625" style="40" customWidth="1"/>
    <col min="8965" max="8965" width="9.140625" style="40"/>
    <col min="8966" max="8966" width="9.140625" style="40" customWidth="1"/>
    <col min="8967" max="9216" width="9.140625" style="40"/>
    <col min="9217" max="9217" width="7.28515625" style="40" customWidth="1"/>
    <col min="9218" max="9218" width="11.7109375" style="40" customWidth="1"/>
    <col min="9219" max="9219" width="7" style="40" customWidth="1"/>
    <col min="9220" max="9220" width="5.28515625" style="40" customWidth="1"/>
    <col min="9221" max="9221" width="9.140625" style="40"/>
    <col min="9222" max="9222" width="9.140625" style="40" customWidth="1"/>
    <col min="9223" max="9472" width="9.140625" style="40"/>
    <col min="9473" max="9473" width="7.28515625" style="40" customWidth="1"/>
    <col min="9474" max="9474" width="11.7109375" style="40" customWidth="1"/>
    <col min="9475" max="9475" width="7" style="40" customWidth="1"/>
    <col min="9476" max="9476" width="5.28515625" style="40" customWidth="1"/>
    <col min="9477" max="9477" width="9.140625" style="40"/>
    <col min="9478" max="9478" width="9.140625" style="40" customWidth="1"/>
    <col min="9479" max="9728" width="9.140625" style="40"/>
    <col min="9729" max="9729" width="7.28515625" style="40" customWidth="1"/>
    <col min="9730" max="9730" width="11.7109375" style="40" customWidth="1"/>
    <col min="9731" max="9731" width="7" style="40" customWidth="1"/>
    <col min="9732" max="9732" width="5.28515625" style="40" customWidth="1"/>
    <col min="9733" max="9733" width="9.140625" style="40"/>
    <col min="9734" max="9734" width="9.140625" style="40" customWidth="1"/>
    <col min="9735" max="9984" width="9.140625" style="40"/>
    <col min="9985" max="9985" width="7.28515625" style="40" customWidth="1"/>
    <col min="9986" max="9986" width="11.7109375" style="40" customWidth="1"/>
    <col min="9987" max="9987" width="7" style="40" customWidth="1"/>
    <col min="9988" max="9988" width="5.28515625" style="40" customWidth="1"/>
    <col min="9989" max="9989" width="9.140625" style="40"/>
    <col min="9990" max="9990" width="9.140625" style="40" customWidth="1"/>
    <col min="9991" max="10240" width="9.140625" style="40"/>
    <col min="10241" max="10241" width="7.28515625" style="40" customWidth="1"/>
    <col min="10242" max="10242" width="11.7109375" style="40" customWidth="1"/>
    <col min="10243" max="10243" width="7" style="40" customWidth="1"/>
    <col min="10244" max="10244" width="5.28515625" style="40" customWidth="1"/>
    <col min="10245" max="10245" width="9.140625" style="40"/>
    <col min="10246" max="10246" width="9.140625" style="40" customWidth="1"/>
    <col min="10247" max="10496" width="9.140625" style="40"/>
    <col min="10497" max="10497" width="7.28515625" style="40" customWidth="1"/>
    <col min="10498" max="10498" width="11.7109375" style="40" customWidth="1"/>
    <col min="10499" max="10499" width="7" style="40" customWidth="1"/>
    <col min="10500" max="10500" width="5.28515625" style="40" customWidth="1"/>
    <col min="10501" max="10501" width="9.140625" style="40"/>
    <col min="10502" max="10502" width="9.140625" style="40" customWidth="1"/>
    <col min="10503" max="10752" width="9.140625" style="40"/>
    <col min="10753" max="10753" width="7.28515625" style="40" customWidth="1"/>
    <col min="10754" max="10754" width="11.7109375" style="40" customWidth="1"/>
    <col min="10755" max="10755" width="7" style="40" customWidth="1"/>
    <col min="10756" max="10756" width="5.28515625" style="40" customWidth="1"/>
    <col min="10757" max="10757" width="9.140625" style="40"/>
    <col min="10758" max="10758" width="9.140625" style="40" customWidth="1"/>
    <col min="10759" max="11008" width="9.140625" style="40"/>
    <col min="11009" max="11009" width="7.28515625" style="40" customWidth="1"/>
    <col min="11010" max="11010" width="11.7109375" style="40" customWidth="1"/>
    <col min="11011" max="11011" width="7" style="40" customWidth="1"/>
    <col min="11012" max="11012" width="5.28515625" style="40" customWidth="1"/>
    <col min="11013" max="11013" width="9.140625" style="40"/>
    <col min="11014" max="11014" width="9.140625" style="40" customWidth="1"/>
    <col min="11015" max="11264" width="9.140625" style="40"/>
    <col min="11265" max="11265" width="7.28515625" style="40" customWidth="1"/>
    <col min="11266" max="11266" width="11.7109375" style="40" customWidth="1"/>
    <col min="11267" max="11267" width="7" style="40" customWidth="1"/>
    <col min="11268" max="11268" width="5.28515625" style="40" customWidth="1"/>
    <col min="11269" max="11269" width="9.140625" style="40"/>
    <col min="11270" max="11270" width="9.140625" style="40" customWidth="1"/>
    <col min="11271" max="11520" width="9.140625" style="40"/>
    <col min="11521" max="11521" width="7.28515625" style="40" customWidth="1"/>
    <col min="11522" max="11522" width="11.7109375" style="40" customWidth="1"/>
    <col min="11523" max="11523" width="7" style="40" customWidth="1"/>
    <col min="11524" max="11524" width="5.28515625" style="40" customWidth="1"/>
    <col min="11525" max="11525" width="9.140625" style="40"/>
    <col min="11526" max="11526" width="9.140625" style="40" customWidth="1"/>
    <col min="11527" max="11776" width="9.140625" style="40"/>
    <col min="11777" max="11777" width="7.28515625" style="40" customWidth="1"/>
    <col min="11778" max="11778" width="11.7109375" style="40" customWidth="1"/>
    <col min="11779" max="11779" width="7" style="40" customWidth="1"/>
    <col min="11780" max="11780" width="5.28515625" style="40" customWidth="1"/>
    <col min="11781" max="11781" width="9.140625" style="40"/>
    <col min="11782" max="11782" width="9.140625" style="40" customWidth="1"/>
    <col min="11783" max="12032" width="9.140625" style="40"/>
    <col min="12033" max="12033" width="7.28515625" style="40" customWidth="1"/>
    <col min="12034" max="12034" width="11.7109375" style="40" customWidth="1"/>
    <col min="12035" max="12035" width="7" style="40" customWidth="1"/>
    <col min="12036" max="12036" width="5.28515625" style="40" customWidth="1"/>
    <col min="12037" max="12037" width="9.140625" style="40"/>
    <col min="12038" max="12038" width="9.140625" style="40" customWidth="1"/>
    <col min="12039" max="12288" width="9.140625" style="40"/>
    <col min="12289" max="12289" width="7.28515625" style="40" customWidth="1"/>
    <col min="12290" max="12290" width="11.7109375" style="40" customWidth="1"/>
    <col min="12291" max="12291" width="7" style="40" customWidth="1"/>
    <col min="12292" max="12292" width="5.28515625" style="40" customWidth="1"/>
    <col min="12293" max="12293" width="9.140625" style="40"/>
    <col min="12294" max="12294" width="9.140625" style="40" customWidth="1"/>
    <col min="12295" max="12544" width="9.140625" style="40"/>
    <col min="12545" max="12545" width="7.28515625" style="40" customWidth="1"/>
    <col min="12546" max="12546" width="11.7109375" style="40" customWidth="1"/>
    <col min="12547" max="12547" width="7" style="40" customWidth="1"/>
    <col min="12548" max="12548" width="5.28515625" style="40" customWidth="1"/>
    <col min="12549" max="12549" width="9.140625" style="40"/>
    <col min="12550" max="12550" width="9.140625" style="40" customWidth="1"/>
    <col min="12551" max="12800" width="9.140625" style="40"/>
    <col min="12801" max="12801" width="7.28515625" style="40" customWidth="1"/>
    <col min="12802" max="12802" width="11.7109375" style="40" customWidth="1"/>
    <col min="12803" max="12803" width="7" style="40" customWidth="1"/>
    <col min="12804" max="12804" width="5.28515625" style="40" customWidth="1"/>
    <col min="12805" max="12805" width="9.140625" style="40"/>
    <col min="12806" max="12806" width="9.140625" style="40" customWidth="1"/>
    <col min="12807" max="13056" width="9.140625" style="40"/>
    <col min="13057" max="13057" width="7.28515625" style="40" customWidth="1"/>
    <col min="13058" max="13058" width="11.7109375" style="40" customWidth="1"/>
    <col min="13059" max="13059" width="7" style="40" customWidth="1"/>
    <col min="13060" max="13060" width="5.28515625" style="40" customWidth="1"/>
    <col min="13061" max="13061" width="9.140625" style="40"/>
    <col min="13062" max="13062" width="9.140625" style="40" customWidth="1"/>
    <col min="13063" max="13312" width="9.140625" style="40"/>
    <col min="13313" max="13313" width="7.28515625" style="40" customWidth="1"/>
    <col min="13314" max="13314" width="11.7109375" style="40" customWidth="1"/>
    <col min="13315" max="13315" width="7" style="40" customWidth="1"/>
    <col min="13316" max="13316" width="5.28515625" style="40" customWidth="1"/>
    <col min="13317" max="13317" width="9.140625" style="40"/>
    <col min="13318" max="13318" width="9.140625" style="40" customWidth="1"/>
    <col min="13319" max="13568" width="9.140625" style="40"/>
    <col min="13569" max="13569" width="7.28515625" style="40" customWidth="1"/>
    <col min="13570" max="13570" width="11.7109375" style="40" customWidth="1"/>
    <col min="13571" max="13571" width="7" style="40" customWidth="1"/>
    <col min="13572" max="13572" width="5.28515625" style="40" customWidth="1"/>
    <col min="13573" max="13573" width="9.140625" style="40"/>
    <col min="13574" max="13574" width="9.140625" style="40" customWidth="1"/>
    <col min="13575" max="13824" width="9.140625" style="40"/>
    <col min="13825" max="13825" width="7.28515625" style="40" customWidth="1"/>
    <col min="13826" max="13826" width="11.7109375" style="40" customWidth="1"/>
    <col min="13827" max="13827" width="7" style="40" customWidth="1"/>
    <col min="13828" max="13828" width="5.28515625" style="40" customWidth="1"/>
    <col min="13829" max="13829" width="9.140625" style="40"/>
    <col min="13830" max="13830" width="9.140625" style="40" customWidth="1"/>
    <col min="13831" max="14080" width="9.140625" style="40"/>
    <col min="14081" max="14081" width="7.28515625" style="40" customWidth="1"/>
    <col min="14082" max="14082" width="11.7109375" style="40" customWidth="1"/>
    <col min="14083" max="14083" width="7" style="40" customWidth="1"/>
    <col min="14084" max="14084" width="5.28515625" style="40" customWidth="1"/>
    <col min="14085" max="14085" width="9.140625" style="40"/>
    <col min="14086" max="14086" width="9.140625" style="40" customWidth="1"/>
    <col min="14087" max="14336" width="9.140625" style="40"/>
    <col min="14337" max="14337" width="7.28515625" style="40" customWidth="1"/>
    <col min="14338" max="14338" width="11.7109375" style="40" customWidth="1"/>
    <col min="14339" max="14339" width="7" style="40" customWidth="1"/>
    <col min="14340" max="14340" width="5.28515625" style="40" customWidth="1"/>
    <col min="14341" max="14341" width="9.140625" style="40"/>
    <col min="14342" max="14342" width="9.140625" style="40" customWidth="1"/>
    <col min="14343" max="14592" width="9.140625" style="40"/>
    <col min="14593" max="14593" width="7.28515625" style="40" customWidth="1"/>
    <col min="14594" max="14594" width="11.7109375" style="40" customWidth="1"/>
    <col min="14595" max="14595" width="7" style="40" customWidth="1"/>
    <col min="14596" max="14596" width="5.28515625" style="40" customWidth="1"/>
    <col min="14597" max="14597" width="9.140625" style="40"/>
    <col min="14598" max="14598" width="9.140625" style="40" customWidth="1"/>
    <col min="14599" max="14848" width="9.140625" style="40"/>
    <col min="14849" max="14849" width="7.28515625" style="40" customWidth="1"/>
    <col min="14850" max="14850" width="11.7109375" style="40" customWidth="1"/>
    <col min="14851" max="14851" width="7" style="40" customWidth="1"/>
    <col min="14852" max="14852" width="5.28515625" style="40" customWidth="1"/>
    <col min="14853" max="14853" width="9.140625" style="40"/>
    <col min="14854" max="14854" width="9.140625" style="40" customWidth="1"/>
    <col min="14855" max="15104" width="9.140625" style="40"/>
    <col min="15105" max="15105" width="7.28515625" style="40" customWidth="1"/>
    <col min="15106" max="15106" width="11.7109375" style="40" customWidth="1"/>
    <col min="15107" max="15107" width="7" style="40" customWidth="1"/>
    <col min="15108" max="15108" width="5.28515625" style="40" customWidth="1"/>
    <col min="15109" max="15109" width="9.140625" style="40"/>
    <col min="15110" max="15110" width="9.140625" style="40" customWidth="1"/>
    <col min="15111" max="15360" width="9.140625" style="40"/>
    <col min="15361" max="15361" width="7.28515625" style="40" customWidth="1"/>
    <col min="15362" max="15362" width="11.7109375" style="40" customWidth="1"/>
    <col min="15363" max="15363" width="7" style="40" customWidth="1"/>
    <col min="15364" max="15364" width="5.28515625" style="40" customWidth="1"/>
    <col min="15365" max="15365" width="9.140625" style="40"/>
    <col min="15366" max="15366" width="9.140625" style="40" customWidth="1"/>
    <col min="15367" max="15616" width="9.140625" style="40"/>
    <col min="15617" max="15617" width="7.28515625" style="40" customWidth="1"/>
    <col min="15618" max="15618" width="11.7109375" style="40" customWidth="1"/>
    <col min="15619" max="15619" width="7" style="40" customWidth="1"/>
    <col min="15620" max="15620" width="5.28515625" style="40" customWidth="1"/>
    <col min="15621" max="15621" width="9.140625" style="40"/>
    <col min="15622" max="15622" width="9.140625" style="40" customWidth="1"/>
    <col min="15623" max="15872" width="9.140625" style="40"/>
    <col min="15873" max="15873" width="7.28515625" style="40" customWidth="1"/>
    <col min="15874" max="15874" width="11.7109375" style="40" customWidth="1"/>
    <col min="15875" max="15875" width="7" style="40" customWidth="1"/>
    <col min="15876" max="15876" width="5.28515625" style="40" customWidth="1"/>
    <col min="15877" max="15877" width="9.140625" style="40"/>
    <col min="15878" max="15878" width="9.140625" style="40" customWidth="1"/>
    <col min="15879" max="16128" width="9.140625" style="40"/>
    <col min="16129" max="16129" width="7.28515625" style="40" customWidth="1"/>
    <col min="16130" max="16130" width="11.7109375" style="40" customWidth="1"/>
    <col min="16131" max="16131" width="7" style="40" customWidth="1"/>
    <col min="16132" max="16132" width="5.28515625" style="40" customWidth="1"/>
    <col min="16133" max="16133" width="9.140625" style="40"/>
    <col min="16134" max="16134" width="9.140625" style="40" customWidth="1"/>
    <col min="16135" max="16384" width="9.140625" style="40"/>
  </cols>
  <sheetData>
    <row r="1" spans="1:29" ht="187.5" customHeight="1" thickBot="1">
      <c r="A1" s="307"/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9"/>
    </row>
    <row r="2" spans="1:29" ht="24.95" customHeight="1">
      <c r="A2" s="310" t="s">
        <v>47</v>
      </c>
      <c r="B2" s="311"/>
      <c r="C2" s="311"/>
      <c r="D2" s="311"/>
      <c r="E2" s="311"/>
      <c r="F2" s="41"/>
      <c r="G2" s="41"/>
      <c r="H2" s="41"/>
      <c r="I2" s="41"/>
      <c r="J2" s="41"/>
      <c r="K2" s="41"/>
      <c r="L2" s="42"/>
    </row>
    <row r="3" spans="1:29" ht="17.25" customHeight="1">
      <c r="A3" s="312" t="s">
        <v>450</v>
      </c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4"/>
    </row>
    <row r="4" spans="1:29" ht="17.25" customHeight="1">
      <c r="A4" s="312"/>
      <c r="B4" s="313"/>
      <c r="C4" s="313"/>
      <c r="D4" s="313"/>
      <c r="E4" s="313"/>
      <c r="F4" s="313"/>
      <c r="G4" s="313"/>
      <c r="H4" s="313"/>
      <c r="I4" s="313"/>
      <c r="J4" s="313"/>
      <c r="K4" s="313"/>
      <c r="L4" s="314"/>
    </row>
    <row r="5" spans="1:29" ht="24.95" customHeight="1">
      <c r="A5" s="286" t="s">
        <v>443</v>
      </c>
      <c r="B5" s="287"/>
      <c r="C5" s="287"/>
      <c r="D5" s="287"/>
      <c r="E5" s="287"/>
      <c r="F5" s="287"/>
      <c r="G5" s="287"/>
      <c r="H5" s="287"/>
      <c r="I5" s="287"/>
      <c r="J5" s="287"/>
      <c r="K5" s="287"/>
      <c r="L5" s="288"/>
    </row>
    <row r="6" spans="1:29" ht="24.95" customHeight="1">
      <c r="A6" s="286" t="s">
        <v>451</v>
      </c>
      <c r="B6" s="287"/>
      <c r="C6" s="287"/>
      <c r="D6" s="287"/>
      <c r="E6" s="287"/>
      <c r="F6" s="287"/>
      <c r="G6" s="287"/>
      <c r="H6" s="287"/>
      <c r="I6" s="287"/>
      <c r="J6" s="287"/>
      <c r="K6" s="287"/>
      <c r="L6" s="288"/>
    </row>
    <row r="7" spans="1:29" ht="24.95" customHeight="1">
      <c r="A7" s="286" t="s">
        <v>452</v>
      </c>
      <c r="B7" s="287"/>
      <c r="C7" s="287"/>
      <c r="D7" s="287"/>
      <c r="E7" s="287"/>
      <c r="F7" s="287"/>
      <c r="G7" s="287"/>
      <c r="H7" s="287"/>
      <c r="I7" s="287"/>
      <c r="J7" s="287"/>
      <c r="K7" s="287"/>
      <c r="L7" s="288"/>
      <c r="AC7" s="142" t="s">
        <v>1762</v>
      </c>
    </row>
    <row r="8" spans="1:29" ht="24.95" customHeight="1">
      <c r="A8" s="286" t="s">
        <v>453</v>
      </c>
      <c r="B8" s="287"/>
      <c r="C8" s="287"/>
      <c r="D8" s="287"/>
      <c r="E8" s="287"/>
      <c r="F8" s="287"/>
      <c r="G8" s="287"/>
      <c r="H8" s="287"/>
      <c r="I8" s="287"/>
      <c r="J8" s="287"/>
      <c r="K8" s="287"/>
      <c r="L8" s="288"/>
    </row>
    <row r="9" spans="1:29" ht="24.95" customHeight="1">
      <c r="A9" s="286" t="s">
        <v>444</v>
      </c>
      <c r="B9" s="287"/>
      <c r="C9" s="287"/>
      <c r="D9" s="287"/>
      <c r="E9" s="287"/>
      <c r="F9" s="287"/>
      <c r="G9" s="287"/>
      <c r="H9" s="287"/>
      <c r="I9" s="287"/>
      <c r="J9" s="287"/>
      <c r="K9" s="287"/>
      <c r="L9" s="288"/>
    </row>
    <row r="10" spans="1:29" ht="24.95" customHeight="1">
      <c r="A10" s="286" t="s">
        <v>445</v>
      </c>
      <c r="B10" s="287"/>
      <c r="C10" s="287"/>
      <c r="D10" s="287"/>
      <c r="E10" s="287"/>
      <c r="F10" s="287"/>
      <c r="G10" s="287"/>
      <c r="H10" s="287"/>
      <c r="I10" s="287"/>
      <c r="J10" s="287"/>
      <c r="K10" s="287"/>
      <c r="L10" s="288"/>
    </row>
    <row r="11" spans="1:29" ht="24.95" customHeight="1">
      <c r="A11" s="286" t="s">
        <v>446</v>
      </c>
      <c r="B11" s="287"/>
      <c r="C11" s="287"/>
      <c r="D11" s="287"/>
      <c r="E11" s="287"/>
      <c r="F11" s="287"/>
      <c r="G11" s="287"/>
      <c r="H11" s="287"/>
      <c r="I11" s="287"/>
      <c r="J11" s="287"/>
      <c r="K11" s="287"/>
      <c r="L11" s="288"/>
    </row>
    <row r="12" spans="1:29" ht="24.95" customHeight="1">
      <c r="A12" s="286" t="s">
        <v>447</v>
      </c>
      <c r="B12" s="287"/>
      <c r="C12" s="287"/>
      <c r="D12" s="287"/>
      <c r="E12" s="287"/>
      <c r="F12" s="287"/>
      <c r="G12" s="287"/>
      <c r="H12" s="287"/>
      <c r="I12" s="287"/>
      <c r="J12" s="287"/>
      <c r="K12" s="287"/>
      <c r="L12" s="288"/>
    </row>
    <row r="13" spans="1:29" ht="24.95" customHeight="1">
      <c r="A13" s="286" t="s">
        <v>448</v>
      </c>
      <c r="B13" s="287"/>
      <c r="C13" s="287"/>
      <c r="D13" s="287"/>
      <c r="E13" s="287"/>
      <c r="F13" s="287"/>
      <c r="G13" s="287"/>
      <c r="H13" s="287"/>
      <c r="I13" s="287"/>
      <c r="J13" s="287"/>
      <c r="K13" s="287"/>
      <c r="L13" s="288"/>
    </row>
    <row r="14" spans="1:29" ht="24.95" customHeight="1">
      <c r="A14" s="315" t="s">
        <v>449</v>
      </c>
      <c r="B14" s="316"/>
      <c r="C14" s="316"/>
      <c r="D14" s="316"/>
      <c r="E14" s="316"/>
      <c r="F14" s="316"/>
      <c r="G14" s="316"/>
      <c r="H14" s="316"/>
      <c r="I14" s="316"/>
      <c r="J14" s="316"/>
      <c r="K14" s="316"/>
      <c r="L14" s="317"/>
    </row>
    <row r="15" spans="1:29" ht="24.95" customHeight="1">
      <c r="A15" s="272" t="s">
        <v>48</v>
      </c>
      <c r="B15" s="273"/>
      <c r="C15" s="273"/>
      <c r="D15" s="273"/>
      <c r="E15" s="273"/>
      <c r="F15" s="273"/>
      <c r="G15" s="273"/>
      <c r="H15" s="273"/>
      <c r="I15" s="273"/>
      <c r="J15" s="273"/>
      <c r="K15" s="273"/>
      <c r="L15" s="274"/>
    </row>
    <row r="16" spans="1:29" ht="20.100000000000001" customHeight="1">
      <c r="A16" s="292" t="s">
        <v>1439</v>
      </c>
      <c r="B16" s="293"/>
      <c r="C16" s="293"/>
      <c r="D16" s="293"/>
      <c r="E16" s="293"/>
      <c r="F16" s="293"/>
      <c r="G16" s="293"/>
      <c r="H16" s="293"/>
      <c r="I16" s="293"/>
      <c r="J16" s="293"/>
      <c r="K16" s="293"/>
      <c r="L16" s="294"/>
    </row>
    <row r="17" spans="1:12" ht="20.100000000000001" customHeight="1">
      <c r="A17" s="292" t="s">
        <v>1438</v>
      </c>
      <c r="B17" s="293"/>
      <c r="C17" s="293"/>
      <c r="D17" s="293"/>
      <c r="E17" s="293"/>
      <c r="F17" s="293"/>
      <c r="G17" s="293"/>
      <c r="H17" s="293"/>
      <c r="I17" s="293"/>
      <c r="J17" s="293"/>
      <c r="K17" s="293"/>
      <c r="L17" s="294"/>
    </row>
    <row r="18" spans="1:12" ht="20.100000000000001" customHeight="1">
      <c r="A18" s="292" t="s">
        <v>1437</v>
      </c>
      <c r="B18" s="293"/>
      <c r="C18" s="293"/>
      <c r="D18" s="293"/>
      <c r="E18" s="293"/>
      <c r="F18" s="293"/>
      <c r="G18" s="293"/>
      <c r="H18" s="293"/>
      <c r="I18" s="293"/>
      <c r="J18" s="293"/>
      <c r="K18" s="293"/>
      <c r="L18" s="294"/>
    </row>
    <row r="19" spans="1:12" ht="20.100000000000001" customHeight="1">
      <c r="A19" s="301" t="s">
        <v>1441</v>
      </c>
      <c r="B19" s="302"/>
      <c r="C19" s="302"/>
      <c r="D19" s="302"/>
      <c r="E19" s="302"/>
      <c r="F19" s="302"/>
      <c r="G19" s="302"/>
      <c r="H19" s="302"/>
      <c r="I19" s="302"/>
      <c r="J19" s="302"/>
      <c r="K19" s="302"/>
      <c r="L19" s="303"/>
    </row>
    <row r="20" spans="1:12" ht="20.100000000000001" customHeight="1">
      <c r="A20" s="301" t="s">
        <v>1440</v>
      </c>
      <c r="B20" s="302"/>
      <c r="C20" s="302"/>
      <c r="D20" s="302"/>
      <c r="E20" s="302"/>
      <c r="F20" s="302"/>
      <c r="G20" s="302"/>
      <c r="H20" s="302"/>
      <c r="I20" s="302"/>
      <c r="J20" s="302"/>
      <c r="K20" s="302"/>
      <c r="L20" s="303"/>
    </row>
    <row r="21" spans="1:12" ht="20.100000000000001" customHeight="1">
      <c r="A21" s="298" t="s">
        <v>1433</v>
      </c>
      <c r="B21" s="299"/>
      <c r="C21" s="299"/>
      <c r="D21" s="299"/>
      <c r="E21" s="299"/>
      <c r="F21" s="299"/>
      <c r="G21" s="299"/>
      <c r="H21" s="299"/>
      <c r="I21" s="299"/>
      <c r="J21" s="299"/>
      <c r="K21" s="299"/>
      <c r="L21" s="300"/>
    </row>
    <row r="22" spans="1:12" ht="20.100000000000001" customHeight="1">
      <c r="A22" s="283" t="s">
        <v>1434</v>
      </c>
      <c r="B22" s="284"/>
      <c r="C22" s="284"/>
      <c r="D22" s="284"/>
      <c r="E22" s="284"/>
      <c r="F22" s="284"/>
      <c r="G22" s="284"/>
      <c r="H22" s="284"/>
      <c r="I22" s="284"/>
      <c r="J22" s="284"/>
      <c r="K22" s="284"/>
      <c r="L22" s="285"/>
    </row>
    <row r="23" spans="1:12" ht="20.100000000000001" customHeight="1">
      <c r="A23" s="298" t="s">
        <v>1435</v>
      </c>
      <c r="B23" s="299"/>
      <c r="C23" s="299"/>
      <c r="D23" s="299"/>
      <c r="E23" s="299"/>
      <c r="F23" s="299"/>
      <c r="G23" s="299"/>
      <c r="H23" s="299"/>
      <c r="I23" s="299"/>
      <c r="J23" s="299"/>
      <c r="K23" s="299"/>
      <c r="L23" s="300"/>
    </row>
    <row r="24" spans="1:12" ht="20.100000000000001" customHeight="1">
      <c r="A24" s="298" t="s">
        <v>1432</v>
      </c>
      <c r="B24" s="299"/>
      <c r="C24" s="299"/>
      <c r="D24" s="299"/>
      <c r="E24" s="299"/>
      <c r="F24" s="299"/>
      <c r="G24" s="299"/>
      <c r="H24" s="299"/>
      <c r="I24" s="299"/>
      <c r="J24" s="299"/>
      <c r="K24" s="299"/>
      <c r="L24" s="300"/>
    </row>
    <row r="25" spans="1:12" ht="20.100000000000001" customHeight="1">
      <c r="A25" s="283" t="s">
        <v>441</v>
      </c>
      <c r="B25" s="284"/>
      <c r="C25" s="284"/>
      <c r="D25" s="284"/>
      <c r="E25" s="284"/>
      <c r="F25" s="284"/>
      <c r="G25" s="284"/>
      <c r="H25" s="284"/>
      <c r="I25" s="284"/>
      <c r="J25" s="284"/>
      <c r="K25" s="284"/>
      <c r="L25" s="285"/>
    </row>
    <row r="26" spans="1:12" ht="20.100000000000001" customHeight="1">
      <c r="A26" s="283" t="s">
        <v>442</v>
      </c>
      <c r="B26" s="284"/>
      <c r="C26" s="284"/>
      <c r="D26" s="284"/>
      <c r="E26" s="284"/>
      <c r="F26" s="284"/>
      <c r="G26" s="284"/>
      <c r="H26" s="284"/>
      <c r="I26" s="284"/>
      <c r="J26" s="284"/>
      <c r="K26" s="284"/>
      <c r="L26" s="285"/>
    </row>
    <row r="27" spans="1:12" ht="20.100000000000001" customHeight="1">
      <c r="A27" s="292" t="s">
        <v>1515</v>
      </c>
      <c r="B27" s="293"/>
      <c r="C27" s="293"/>
      <c r="D27" s="293"/>
      <c r="E27" s="293"/>
      <c r="F27" s="293"/>
      <c r="G27" s="293"/>
      <c r="H27" s="293"/>
      <c r="I27" s="293"/>
      <c r="J27" s="293"/>
      <c r="K27" s="293"/>
      <c r="L27" s="294"/>
    </row>
    <row r="28" spans="1:12" ht="20.100000000000001" customHeight="1">
      <c r="A28" s="295" t="s">
        <v>1436</v>
      </c>
      <c r="B28" s="296"/>
      <c r="C28" s="296"/>
      <c r="D28" s="296"/>
      <c r="E28" s="296"/>
      <c r="F28" s="296"/>
      <c r="G28" s="296"/>
      <c r="H28" s="296"/>
      <c r="I28" s="296"/>
      <c r="J28" s="296"/>
      <c r="K28" s="296"/>
      <c r="L28" s="297"/>
    </row>
    <row r="29" spans="1:12" ht="20.100000000000001" customHeight="1">
      <c r="A29" s="283" t="s">
        <v>1636</v>
      </c>
      <c r="B29" s="284"/>
      <c r="C29" s="284"/>
      <c r="D29" s="284"/>
      <c r="E29" s="284"/>
      <c r="F29" s="284"/>
      <c r="G29" s="284"/>
      <c r="H29" s="284"/>
      <c r="I29" s="284"/>
      <c r="J29" s="284"/>
      <c r="K29" s="284"/>
      <c r="L29" s="285"/>
    </row>
    <row r="30" spans="1:12" ht="34.5" customHeight="1">
      <c r="A30" s="289" t="s">
        <v>1637</v>
      </c>
      <c r="B30" s="290"/>
      <c r="C30" s="290"/>
      <c r="D30" s="290"/>
      <c r="E30" s="290"/>
      <c r="F30" s="290"/>
      <c r="G30" s="290"/>
      <c r="H30" s="290"/>
      <c r="I30" s="290"/>
      <c r="J30" s="290"/>
      <c r="K30" s="290"/>
      <c r="L30" s="291"/>
    </row>
    <row r="31" spans="1:12" ht="10.5" customHeight="1">
      <c r="A31" s="286"/>
      <c r="B31" s="287"/>
      <c r="C31" s="287"/>
      <c r="D31" s="287"/>
      <c r="E31" s="287"/>
      <c r="F31" s="287"/>
      <c r="G31" s="287"/>
      <c r="H31" s="287"/>
      <c r="I31" s="287"/>
      <c r="J31" s="287"/>
      <c r="K31" s="287"/>
      <c r="L31" s="288"/>
    </row>
    <row r="32" spans="1:12" ht="20.100000000000001" customHeight="1" thickBot="1">
      <c r="A32" s="272" t="s">
        <v>1638</v>
      </c>
      <c r="B32" s="273"/>
      <c r="C32" s="273"/>
      <c r="D32" s="273"/>
      <c r="E32" s="273"/>
      <c r="F32" s="273"/>
      <c r="G32" s="273"/>
      <c r="H32" s="273"/>
      <c r="I32" s="273"/>
      <c r="J32" s="273"/>
      <c r="K32" s="273"/>
      <c r="L32" s="274"/>
    </row>
    <row r="33" spans="1:12" ht="20.100000000000001" customHeight="1">
      <c r="A33" s="275" t="s">
        <v>1639</v>
      </c>
      <c r="B33" s="276"/>
      <c r="C33" s="276"/>
      <c r="D33" s="276"/>
      <c r="E33" s="276"/>
      <c r="F33" s="277" t="s">
        <v>1640</v>
      </c>
      <c r="G33" s="277"/>
      <c r="H33" s="277"/>
      <c r="I33" s="277"/>
      <c r="J33" s="277"/>
      <c r="K33" s="278"/>
      <c r="L33" s="117"/>
    </row>
    <row r="34" spans="1:12" ht="20.100000000000001" customHeight="1">
      <c r="A34" s="279" t="s">
        <v>1642</v>
      </c>
      <c r="B34" s="280"/>
      <c r="C34" s="280"/>
      <c r="D34" s="280"/>
      <c r="E34" s="280"/>
      <c r="F34" s="281" t="s">
        <v>1641</v>
      </c>
      <c r="G34" s="281"/>
      <c r="H34" s="281"/>
      <c r="I34" s="281"/>
      <c r="J34" s="281"/>
      <c r="K34" s="282"/>
      <c r="L34" s="117"/>
    </row>
    <row r="35" spans="1:12" ht="20.100000000000001" customHeight="1">
      <c r="A35" s="279" t="s">
        <v>1643</v>
      </c>
      <c r="B35" s="280"/>
      <c r="C35" s="280"/>
      <c r="D35" s="280"/>
      <c r="E35" s="280"/>
      <c r="F35" s="281" t="s">
        <v>1644</v>
      </c>
      <c r="G35" s="281"/>
      <c r="H35" s="281"/>
      <c r="I35" s="281"/>
      <c r="J35" s="281"/>
      <c r="K35" s="282"/>
      <c r="L35" s="118"/>
    </row>
    <row r="36" spans="1:12" ht="20.100000000000001" customHeight="1">
      <c r="A36" s="279" t="s">
        <v>1645</v>
      </c>
      <c r="B36" s="280"/>
      <c r="C36" s="280"/>
      <c r="D36" s="280"/>
      <c r="E36" s="280"/>
      <c r="F36" s="281" t="s">
        <v>1646</v>
      </c>
      <c r="G36" s="281"/>
      <c r="H36" s="281"/>
      <c r="I36" s="281"/>
      <c r="J36" s="281"/>
      <c r="K36" s="282"/>
      <c r="L36" s="118"/>
    </row>
    <row r="37" spans="1:12" ht="20.100000000000001" customHeight="1">
      <c r="A37" s="279" t="s">
        <v>1648</v>
      </c>
      <c r="B37" s="280"/>
      <c r="C37" s="280"/>
      <c r="D37" s="280"/>
      <c r="E37" s="280"/>
      <c r="F37" s="281" t="s">
        <v>1647</v>
      </c>
      <c r="G37" s="281"/>
      <c r="H37" s="281"/>
      <c r="I37" s="281"/>
      <c r="J37" s="281"/>
      <c r="K37" s="282"/>
      <c r="L37" s="118"/>
    </row>
    <row r="38" spans="1:12" ht="20.100000000000001" customHeight="1" thickBot="1">
      <c r="A38" s="268" t="s">
        <v>1649</v>
      </c>
      <c r="B38" s="269"/>
      <c r="C38" s="269"/>
      <c r="D38" s="269"/>
      <c r="E38" s="269"/>
      <c r="F38" s="270" t="s">
        <v>1650</v>
      </c>
      <c r="G38" s="270"/>
      <c r="H38" s="270"/>
      <c r="I38" s="270"/>
      <c r="J38" s="270"/>
      <c r="K38" s="271"/>
      <c r="L38" s="118"/>
    </row>
    <row r="39" spans="1:12" ht="20.100000000000001" customHeight="1">
      <c r="A39" s="136" t="s">
        <v>125</v>
      </c>
      <c r="L39" s="115"/>
    </row>
    <row r="40" spans="1:12" ht="20.100000000000001" customHeight="1">
      <c r="A40" s="116" t="s">
        <v>120</v>
      </c>
      <c r="L40" s="115"/>
    </row>
    <row r="41" spans="1:12" ht="20.100000000000001" customHeight="1">
      <c r="A41" s="116" t="s">
        <v>124</v>
      </c>
      <c r="L41" s="115"/>
    </row>
    <row r="42" spans="1:12" ht="20.100000000000001" customHeight="1">
      <c r="A42" s="286" t="s">
        <v>121</v>
      </c>
      <c r="B42" s="287"/>
      <c r="C42" s="287"/>
      <c r="D42" s="287"/>
      <c r="E42" s="287"/>
      <c r="F42" s="287"/>
      <c r="G42" s="287"/>
      <c r="H42" s="287"/>
      <c r="I42" s="287"/>
      <c r="J42" s="287"/>
      <c r="K42" s="287"/>
      <c r="L42" s="288"/>
    </row>
    <row r="43" spans="1:12" ht="20.100000000000001" customHeight="1">
      <c r="A43" s="304" t="s">
        <v>1635</v>
      </c>
      <c r="B43" s="305"/>
      <c r="C43" s="305"/>
      <c r="D43" s="305"/>
      <c r="E43" s="305"/>
      <c r="F43" s="305"/>
      <c r="G43" s="305"/>
      <c r="H43" s="305"/>
      <c r="I43" s="305"/>
      <c r="J43" s="305"/>
      <c r="K43" s="305"/>
      <c r="L43" s="306"/>
    </row>
    <row r="44" spans="1:12" ht="20.100000000000001" customHeight="1" thickBot="1">
      <c r="A44" s="137"/>
      <c r="B44" s="138"/>
      <c r="C44" s="138"/>
      <c r="D44" s="138"/>
      <c r="E44" s="138"/>
      <c r="F44" s="138"/>
      <c r="G44" s="138"/>
      <c r="H44" s="138"/>
      <c r="I44" s="138"/>
      <c r="J44" s="138"/>
      <c r="K44" s="138"/>
      <c r="L44" s="139"/>
    </row>
  </sheetData>
  <mergeCells count="47">
    <mergeCell ref="A43:L43"/>
    <mergeCell ref="A42:L42"/>
    <mergeCell ref="A7:L7"/>
    <mergeCell ref="A1:L1"/>
    <mergeCell ref="A2:E2"/>
    <mergeCell ref="A3:L4"/>
    <mergeCell ref="A5:L5"/>
    <mergeCell ref="A6:L6"/>
    <mergeCell ref="A8:L8"/>
    <mergeCell ref="A9:L9"/>
    <mergeCell ref="A10:L10"/>
    <mergeCell ref="A11:L11"/>
    <mergeCell ref="A12:L12"/>
    <mergeCell ref="A13:L13"/>
    <mergeCell ref="A14:L14"/>
    <mergeCell ref="A15:L15"/>
    <mergeCell ref="A16:L16"/>
    <mergeCell ref="A28:L28"/>
    <mergeCell ref="A23:L23"/>
    <mergeCell ref="A24:L24"/>
    <mergeCell ref="A25:L25"/>
    <mergeCell ref="A26:L26"/>
    <mergeCell ref="A17:L17"/>
    <mergeCell ref="A18:L18"/>
    <mergeCell ref="A19:L19"/>
    <mergeCell ref="A20:L20"/>
    <mergeCell ref="A22:L22"/>
    <mergeCell ref="A21:L21"/>
    <mergeCell ref="A27:L27"/>
    <mergeCell ref="A29:L29"/>
    <mergeCell ref="A31:D31"/>
    <mergeCell ref="E31:H31"/>
    <mergeCell ref="I31:L31"/>
    <mergeCell ref="A30:L30"/>
    <mergeCell ref="A38:E38"/>
    <mergeCell ref="F38:K38"/>
    <mergeCell ref="A32:L32"/>
    <mergeCell ref="A33:E33"/>
    <mergeCell ref="F33:K33"/>
    <mergeCell ref="A34:E34"/>
    <mergeCell ref="F34:K34"/>
    <mergeCell ref="A35:E35"/>
    <mergeCell ref="F35:K35"/>
    <mergeCell ref="A36:E36"/>
    <mergeCell ref="F36:K36"/>
    <mergeCell ref="A37:E37"/>
    <mergeCell ref="F37:K37"/>
  </mergeCells>
  <printOptions horizontalCentered="1"/>
  <pageMargins left="0.7" right="0.7" top="0.75" bottom="0.75" header="0.3" footer="0.3"/>
  <pageSetup paperSize="9" scale="68" firstPageNumber="4" orientation="portrait" useFirstPageNumber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C437"/>
  <sheetViews>
    <sheetView tabSelected="1" view="pageBreakPreview" zoomScale="85" zoomScaleNormal="40" zoomScaleSheetLayoutView="85" workbookViewId="0">
      <pane ySplit="2" topLeftCell="A3" activePane="bottomLeft" state="frozen"/>
      <selection activeCell="B10" sqref="B10:AL16"/>
      <selection pane="bottomLeft" activeCell="C144" sqref="C144:C166"/>
    </sheetView>
  </sheetViews>
  <sheetFormatPr defaultRowHeight="12.75"/>
  <cols>
    <col min="1" max="2" width="4.7109375" customWidth="1"/>
    <col min="3" max="3" width="18.7109375" customWidth="1"/>
    <col min="4" max="4" width="10.7109375" customWidth="1"/>
    <col min="5" max="5" width="18.85546875" customWidth="1"/>
    <col min="6" max="6" width="25.7109375" bestFit="1" customWidth="1"/>
    <col min="7" max="7" width="7.7109375" bestFit="1" customWidth="1"/>
    <col min="8" max="8" width="12" style="77" customWidth="1"/>
    <col min="9" max="9" width="9.42578125" customWidth="1"/>
    <col min="10" max="10" width="10.42578125" customWidth="1"/>
    <col min="11" max="11" width="6.5703125" customWidth="1"/>
    <col min="12" max="12" width="6.42578125" customWidth="1"/>
    <col min="13" max="13" width="9.7109375" customWidth="1"/>
    <col min="14" max="14" width="8.7109375" customWidth="1"/>
    <col min="15" max="15" width="14.42578125" customWidth="1"/>
    <col min="16" max="17" width="8.7109375" customWidth="1"/>
    <col min="18" max="18" width="58.85546875" customWidth="1"/>
    <col min="19" max="19" width="36.7109375" style="47" customWidth="1"/>
    <col min="20" max="20" width="27.42578125" customWidth="1"/>
  </cols>
  <sheetData>
    <row r="1" spans="1:29" ht="24.95" customHeight="1">
      <c r="A1" s="323" t="s">
        <v>46</v>
      </c>
      <c r="B1" s="323" t="s">
        <v>49</v>
      </c>
      <c r="C1" s="318" t="s">
        <v>50</v>
      </c>
      <c r="D1" s="318" t="s">
        <v>51</v>
      </c>
      <c r="E1" s="318" t="s">
        <v>52</v>
      </c>
      <c r="F1" s="318"/>
      <c r="G1" s="318" t="s">
        <v>53</v>
      </c>
      <c r="H1" s="318" t="s">
        <v>379</v>
      </c>
      <c r="I1" s="320" t="s">
        <v>1470</v>
      </c>
      <c r="J1" s="320"/>
      <c r="K1" s="320"/>
      <c r="L1" s="320"/>
      <c r="M1" s="321" t="s">
        <v>55</v>
      </c>
      <c r="N1" s="321" t="s">
        <v>56</v>
      </c>
      <c r="O1" s="321"/>
      <c r="P1" s="318" t="s">
        <v>57</v>
      </c>
      <c r="Q1" s="318" t="s">
        <v>58</v>
      </c>
      <c r="R1" s="318" t="s">
        <v>45</v>
      </c>
      <c r="S1" s="318" t="s">
        <v>1463</v>
      </c>
    </row>
    <row r="2" spans="1:29" ht="24.95" customHeight="1">
      <c r="A2" s="324"/>
      <c r="B2" s="324"/>
      <c r="C2" s="319"/>
      <c r="D2" s="319"/>
      <c r="E2" s="44" t="s">
        <v>1651</v>
      </c>
      <c r="F2" s="44" t="s">
        <v>59</v>
      </c>
      <c r="G2" s="319"/>
      <c r="H2" s="319"/>
      <c r="I2" s="44" t="s">
        <v>60</v>
      </c>
      <c r="J2" s="71" t="s">
        <v>61</v>
      </c>
      <c r="K2" s="71" t="s">
        <v>62</v>
      </c>
      <c r="L2" s="71" t="s">
        <v>63</v>
      </c>
      <c r="M2" s="322"/>
      <c r="N2" s="70" t="s">
        <v>64</v>
      </c>
      <c r="O2" s="70" t="s">
        <v>65</v>
      </c>
      <c r="P2" s="319"/>
      <c r="Q2" s="319"/>
      <c r="R2" s="319"/>
      <c r="S2" s="319"/>
    </row>
    <row r="3" spans="1:29" s="48" customFormat="1" ht="20.100000000000001" customHeight="1">
      <c r="A3" s="49" t="s">
        <v>66</v>
      </c>
      <c r="B3" s="94" t="s">
        <v>8</v>
      </c>
      <c r="C3" s="50" t="s">
        <v>466</v>
      </c>
      <c r="D3" s="51">
        <v>11</v>
      </c>
      <c r="E3" s="51" t="s">
        <v>133</v>
      </c>
      <c r="F3" s="51" t="s">
        <v>128</v>
      </c>
      <c r="G3" s="51" t="s">
        <v>127</v>
      </c>
      <c r="H3" s="52" t="s">
        <v>328</v>
      </c>
      <c r="I3" s="51" t="s">
        <v>67</v>
      </c>
      <c r="J3" s="53">
        <v>95</v>
      </c>
      <c r="K3" s="54" t="s">
        <v>68</v>
      </c>
      <c r="L3" s="55" t="s">
        <v>68</v>
      </c>
      <c r="M3" s="56">
        <v>70</v>
      </c>
      <c r="N3" s="51" t="s">
        <v>369</v>
      </c>
      <c r="O3" s="51" t="s">
        <v>369</v>
      </c>
      <c r="P3" s="51">
        <v>79.099999999999994</v>
      </c>
      <c r="Q3" s="52" t="s">
        <v>454</v>
      </c>
      <c r="R3" s="58" t="s">
        <v>137</v>
      </c>
      <c r="S3" s="109"/>
      <c r="T3" s="89"/>
      <c r="U3"/>
      <c r="V3"/>
    </row>
    <row r="4" spans="1:29" s="48" customFormat="1" ht="20.100000000000001" customHeight="1">
      <c r="A4" s="49" t="s">
        <v>69</v>
      </c>
      <c r="B4" s="94" t="s">
        <v>8</v>
      </c>
      <c r="C4" s="95" t="s">
        <v>1428</v>
      </c>
      <c r="D4" s="68" t="s">
        <v>247</v>
      </c>
      <c r="E4" s="51" t="s">
        <v>133</v>
      </c>
      <c r="F4" s="51" t="s">
        <v>767</v>
      </c>
      <c r="G4" s="51" t="s">
        <v>68</v>
      </c>
      <c r="H4" s="52" t="s">
        <v>1450</v>
      </c>
      <c r="I4" s="51" t="s">
        <v>1517</v>
      </c>
      <c r="J4" s="54">
        <v>2.5</v>
      </c>
      <c r="K4" s="54" t="s">
        <v>68</v>
      </c>
      <c r="L4" s="55" t="s">
        <v>68</v>
      </c>
      <c r="M4" s="56">
        <v>40</v>
      </c>
      <c r="N4" s="56" t="s">
        <v>75</v>
      </c>
      <c r="O4" s="56" t="s">
        <v>75</v>
      </c>
      <c r="P4" s="55">
        <v>24.4</v>
      </c>
      <c r="Q4" s="52" t="s">
        <v>63</v>
      </c>
      <c r="R4" s="59" t="s">
        <v>1051</v>
      </c>
      <c r="S4" s="109"/>
      <c r="T4" s="76"/>
      <c r="U4"/>
      <c r="V4"/>
    </row>
    <row r="5" spans="1:29" s="48" customFormat="1" ht="20.100000000000001" customHeight="1">
      <c r="A5" s="49" t="s">
        <v>72</v>
      </c>
      <c r="B5" s="99" t="s">
        <v>9</v>
      </c>
      <c r="C5" s="95" t="s">
        <v>463</v>
      </c>
      <c r="D5" s="68">
        <v>0.4</v>
      </c>
      <c r="E5" s="51" t="s">
        <v>129</v>
      </c>
      <c r="F5" s="100" t="s">
        <v>128</v>
      </c>
      <c r="G5" s="51" t="s">
        <v>127</v>
      </c>
      <c r="H5" s="52" t="s">
        <v>437</v>
      </c>
      <c r="I5" s="51" t="s">
        <v>70</v>
      </c>
      <c r="J5" s="53">
        <v>300</v>
      </c>
      <c r="K5" s="54" t="s">
        <v>68</v>
      </c>
      <c r="L5" s="55" t="s">
        <v>68</v>
      </c>
      <c r="M5" s="56">
        <v>20</v>
      </c>
      <c r="N5" s="56" t="s">
        <v>93</v>
      </c>
      <c r="O5" s="56" t="s">
        <v>93</v>
      </c>
      <c r="P5" s="55">
        <v>34.200000000000003</v>
      </c>
      <c r="Q5" s="52" t="s">
        <v>455</v>
      </c>
      <c r="R5" s="59" t="s">
        <v>376</v>
      </c>
      <c r="S5" s="109"/>
      <c r="T5"/>
      <c r="U5"/>
      <c r="V5"/>
    </row>
    <row r="6" spans="1:29" s="48" customFormat="1" ht="20.100000000000001" customHeight="1">
      <c r="A6" s="49" t="s">
        <v>73</v>
      </c>
      <c r="B6" s="99" t="s">
        <v>9</v>
      </c>
      <c r="C6" s="95" t="s">
        <v>464</v>
      </c>
      <c r="D6" s="68">
        <v>0.4</v>
      </c>
      <c r="E6" s="51" t="s">
        <v>129</v>
      </c>
      <c r="F6" s="100" t="s">
        <v>128</v>
      </c>
      <c r="G6" s="51" t="s">
        <v>127</v>
      </c>
      <c r="H6" s="52" t="s">
        <v>437</v>
      </c>
      <c r="I6" s="51" t="s">
        <v>70</v>
      </c>
      <c r="J6" s="53">
        <v>300</v>
      </c>
      <c r="K6" s="54" t="s">
        <v>68</v>
      </c>
      <c r="L6" s="55" t="s">
        <v>68</v>
      </c>
      <c r="M6" s="56">
        <v>20</v>
      </c>
      <c r="N6" s="56" t="s">
        <v>93</v>
      </c>
      <c r="O6" s="56" t="s">
        <v>93</v>
      </c>
      <c r="P6" s="55">
        <v>34.200000000000003</v>
      </c>
      <c r="Q6" s="52" t="s">
        <v>455</v>
      </c>
      <c r="R6" s="59" t="s">
        <v>376</v>
      </c>
      <c r="S6" s="109"/>
      <c r="T6"/>
      <c r="U6"/>
      <c r="V6"/>
    </row>
    <row r="7" spans="1:29" s="48" customFormat="1" ht="20.100000000000001" customHeight="1">
      <c r="A7" s="49" t="s">
        <v>74</v>
      </c>
      <c r="B7" s="99" t="s">
        <v>9</v>
      </c>
      <c r="C7" s="95" t="s">
        <v>465</v>
      </c>
      <c r="D7" s="68">
        <v>0.4</v>
      </c>
      <c r="E7" s="51" t="s">
        <v>129</v>
      </c>
      <c r="F7" s="100" t="s">
        <v>128</v>
      </c>
      <c r="G7" s="51" t="s">
        <v>127</v>
      </c>
      <c r="H7" s="52" t="s">
        <v>437</v>
      </c>
      <c r="I7" s="51" t="s">
        <v>70</v>
      </c>
      <c r="J7" s="53">
        <v>300</v>
      </c>
      <c r="K7" s="54" t="s">
        <v>68</v>
      </c>
      <c r="L7" s="55" t="s">
        <v>68</v>
      </c>
      <c r="M7" s="56">
        <v>20</v>
      </c>
      <c r="N7" s="56" t="s">
        <v>93</v>
      </c>
      <c r="O7" s="56" t="s">
        <v>93</v>
      </c>
      <c r="P7" s="55">
        <v>34.200000000000003</v>
      </c>
      <c r="Q7" s="52" t="s">
        <v>455</v>
      </c>
      <c r="R7" s="59" t="s">
        <v>376</v>
      </c>
      <c r="S7" s="109"/>
      <c r="T7"/>
      <c r="U7"/>
      <c r="V7"/>
      <c r="AC7" s="141" t="s">
        <v>1762</v>
      </c>
    </row>
    <row r="8" spans="1:29" s="48" customFormat="1" ht="20.100000000000001" customHeight="1">
      <c r="A8" s="49" t="s">
        <v>76</v>
      </c>
      <c r="B8" s="99" t="s">
        <v>9</v>
      </c>
      <c r="C8" s="95" t="s">
        <v>456</v>
      </c>
      <c r="D8" s="68">
        <v>0.4</v>
      </c>
      <c r="E8" s="51" t="s">
        <v>129</v>
      </c>
      <c r="F8" s="100" t="s">
        <v>128</v>
      </c>
      <c r="G8" s="51" t="s">
        <v>127</v>
      </c>
      <c r="H8" s="52" t="s">
        <v>437</v>
      </c>
      <c r="I8" s="51" t="s">
        <v>70</v>
      </c>
      <c r="J8" s="53">
        <v>300</v>
      </c>
      <c r="K8" s="54" t="s">
        <v>68</v>
      </c>
      <c r="L8" s="55" t="s">
        <v>68</v>
      </c>
      <c r="M8" s="56">
        <v>20</v>
      </c>
      <c r="N8" s="56" t="s">
        <v>93</v>
      </c>
      <c r="O8" s="56" t="s">
        <v>93</v>
      </c>
      <c r="P8" s="55">
        <v>34.200000000000003</v>
      </c>
      <c r="Q8" s="52" t="s">
        <v>455</v>
      </c>
      <c r="R8" s="59" t="s">
        <v>376</v>
      </c>
      <c r="S8" s="109"/>
      <c r="T8"/>
      <c r="U8"/>
      <c r="V8"/>
    </row>
    <row r="9" spans="1:29" s="48" customFormat="1" ht="20.100000000000001" customHeight="1">
      <c r="A9" s="49" t="s">
        <v>79</v>
      </c>
      <c r="B9" s="99" t="s">
        <v>9</v>
      </c>
      <c r="C9" s="95" t="s">
        <v>457</v>
      </c>
      <c r="D9" s="68">
        <v>0.4</v>
      </c>
      <c r="E9" s="51" t="s">
        <v>129</v>
      </c>
      <c r="F9" s="100" t="s">
        <v>128</v>
      </c>
      <c r="G9" s="51" t="s">
        <v>127</v>
      </c>
      <c r="H9" s="52" t="s">
        <v>437</v>
      </c>
      <c r="I9" s="51" t="s">
        <v>70</v>
      </c>
      <c r="J9" s="53">
        <v>300</v>
      </c>
      <c r="K9" s="54" t="s">
        <v>68</v>
      </c>
      <c r="L9" s="55" t="s">
        <v>68</v>
      </c>
      <c r="M9" s="56">
        <v>20</v>
      </c>
      <c r="N9" s="56" t="s">
        <v>93</v>
      </c>
      <c r="O9" s="56" t="s">
        <v>93</v>
      </c>
      <c r="P9" s="55">
        <v>34.200000000000003</v>
      </c>
      <c r="Q9" s="52" t="s">
        <v>455</v>
      </c>
      <c r="R9" s="59" t="s">
        <v>376</v>
      </c>
      <c r="S9" s="109"/>
      <c r="T9"/>
      <c r="U9"/>
      <c r="V9"/>
    </row>
    <row r="10" spans="1:29" s="48" customFormat="1" ht="20.100000000000001" customHeight="1">
      <c r="A10" s="49" t="s">
        <v>80</v>
      </c>
      <c r="B10" s="99" t="s">
        <v>9</v>
      </c>
      <c r="C10" s="95" t="s">
        <v>458</v>
      </c>
      <c r="D10" s="68">
        <v>0.4</v>
      </c>
      <c r="E10" s="51" t="s">
        <v>129</v>
      </c>
      <c r="F10" s="100" t="s">
        <v>128</v>
      </c>
      <c r="G10" s="51" t="s">
        <v>127</v>
      </c>
      <c r="H10" s="52" t="s">
        <v>437</v>
      </c>
      <c r="I10" s="51" t="s">
        <v>70</v>
      </c>
      <c r="J10" s="53">
        <v>300</v>
      </c>
      <c r="K10" s="54" t="s">
        <v>68</v>
      </c>
      <c r="L10" s="55" t="s">
        <v>68</v>
      </c>
      <c r="M10" s="56">
        <v>20</v>
      </c>
      <c r="N10" s="56" t="s">
        <v>93</v>
      </c>
      <c r="O10" s="56" t="s">
        <v>93</v>
      </c>
      <c r="P10" s="55">
        <v>34.200000000000003</v>
      </c>
      <c r="Q10" s="52" t="s">
        <v>455</v>
      </c>
      <c r="R10" s="59" t="s">
        <v>376</v>
      </c>
      <c r="S10" s="109"/>
      <c r="T10"/>
      <c r="U10"/>
      <c r="V10"/>
    </row>
    <row r="11" spans="1:29" s="48" customFormat="1" ht="20.100000000000001" customHeight="1">
      <c r="A11" s="49" t="s">
        <v>81</v>
      </c>
      <c r="B11" s="99" t="s">
        <v>9</v>
      </c>
      <c r="C11" s="95" t="s">
        <v>459</v>
      </c>
      <c r="D11" s="68">
        <v>0.4</v>
      </c>
      <c r="E11" s="51" t="s">
        <v>129</v>
      </c>
      <c r="F11" s="100" t="s">
        <v>128</v>
      </c>
      <c r="G11" s="51" t="s">
        <v>127</v>
      </c>
      <c r="H11" s="52" t="s">
        <v>437</v>
      </c>
      <c r="I11" s="51" t="s">
        <v>70</v>
      </c>
      <c r="J11" s="53">
        <v>300</v>
      </c>
      <c r="K11" s="54" t="s">
        <v>68</v>
      </c>
      <c r="L11" s="55" t="s">
        <v>68</v>
      </c>
      <c r="M11" s="56">
        <v>20</v>
      </c>
      <c r="N11" s="56" t="s">
        <v>93</v>
      </c>
      <c r="O11" s="56" t="s">
        <v>93</v>
      </c>
      <c r="P11" s="55">
        <v>34.200000000000003</v>
      </c>
      <c r="Q11" s="52" t="s">
        <v>455</v>
      </c>
      <c r="R11" s="59" t="s">
        <v>376</v>
      </c>
      <c r="S11" s="109"/>
      <c r="T11"/>
      <c r="U11"/>
      <c r="V11"/>
    </row>
    <row r="12" spans="1:29" s="48" customFormat="1" ht="20.100000000000001" customHeight="1">
      <c r="A12" s="49" t="s">
        <v>82</v>
      </c>
      <c r="B12" s="99" t="s">
        <v>9</v>
      </c>
      <c r="C12" s="95" t="s">
        <v>460</v>
      </c>
      <c r="D12" s="68">
        <v>0.4</v>
      </c>
      <c r="E12" s="51" t="s">
        <v>129</v>
      </c>
      <c r="F12" s="100" t="s">
        <v>128</v>
      </c>
      <c r="G12" s="51" t="s">
        <v>127</v>
      </c>
      <c r="H12" s="52" t="s">
        <v>437</v>
      </c>
      <c r="I12" s="51" t="s">
        <v>70</v>
      </c>
      <c r="J12" s="53">
        <v>300</v>
      </c>
      <c r="K12" s="54" t="s">
        <v>68</v>
      </c>
      <c r="L12" s="55" t="s">
        <v>68</v>
      </c>
      <c r="M12" s="56">
        <v>20</v>
      </c>
      <c r="N12" s="56" t="s">
        <v>93</v>
      </c>
      <c r="O12" s="56" t="s">
        <v>93</v>
      </c>
      <c r="P12" s="55">
        <v>34.200000000000003</v>
      </c>
      <c r="Q12" s="52" t="s">
        <v>455</v>
      </c>
      <c r="R12" s="59" t="s">
        <v>376</v>
      </c>
      <c r="S12" s="109"/>
      <c r="T12"/>
      <c r="U12"/>
      <c r="V12"/>
    </row>
    <row r="13" spans="1:29" s="48" customFormat="1" ht="20.100000000000001" customHeight="1">
      <c r="A13" s="49" t="s">
        <v>83</v>
      </c>
      <c r="B13" s="99" t="s">
        <v>9</v>
      </c>
      <c r="C13" s="95" t="s">
        <v>639</v>
      </c>
      <c r="D13" s="68">
        <v>0.4</v>
      </c>
      <c r="E13" s="51" t="s">
        <v>129</v>
      </c>
      <c r="F13" s="100" t="s">
        <v>128</v>
      </c>
      <c r="G13" s="51" t="s">
        <v>127</v>
      </c>
      <c r="H13" s="52" t="s">
        <v>437</v>
      </c>
      <c r="I13" s="51" t="s">
        <v>70</v>
      </c>
      <c r="J13" s="53">
        <v>300</v>
      </c>
      <c r="K13" s="54" t="s">
        <v>68</v>
      </c>
      <c r="L13" s="55" t="s">
        <v>68</v>
      </c>
      <c r="M13" s="56">
        <v>20</v>
      </c>
      <c r="N13" s="56" t="s">
        <v>93</v>
      </c>
      <c r="O13" s="56" t="s">
        <v>93</v>
      </c>
      <c r="P13" s="55">
        <v>34.200000000000003</v>
      </c>
      <c r="Q13" s="52" t="s">
        <v>455</v>
      </c>
      <c r="R13" s="59" t="s">
        <v>376</v>
      </c>
      <c r="S13" s="109"/>
      <c r="T13"/>
      <c r="U13"/>
      <c r="V13"/>
    </row>
    <row r="14" spans="1:29" s="48" customFormat="1" ht="20.100000000000001" customHeight="1">
      <c r="A14" s="49" t="s">
        <v>84</v>
      </c>
      <c r="B14" s="99" t="s">
        <v>9</v>
      </c>
      <c r="C14" s="95" t="s">
        <v>640</v>
      </c>
      <c r="D14" s="68">
        <v>0.4</v>
      </c>
      <c r="E14" s="51" t="s">
        <v>129</v>
      </c>
      <c r="F14" s="100" t="s">
        <v>128</v>
      </c>
      <c r="G14" s="51" t="s">
        <v>127</v>
      </c>
      <c r="H14" s="52" t="s">
        <v>437</v>
      </c>
      <c r="I14" s="51" t="s">
        <v>70</v>
      </c>
      <c r="J14" s="53">
        <v>300</v>
      </c>
      <c r="K14" s="54" t="s">
        <v>68</v>
      </c>
      <c r="L14" s="55" t="s">
        <v>68</v>
      </c>
      <c r="M14" s="56">
        <v>20</v>
      </c>
      <c r="N14" s="56" t="s">
        <v>93</v>
      </c>
      <c r="O14" s="56" t="s">
        <v>93</v>
      </c>
      <c r="P14" s="55">
        <v>34.200000000000003</v>
      </c>
      <c r="Q14" s="52" t="s">
        <v>455</v>
      </c>
      <c r="R14" s="59" t="s">
        <v>376</v>
      </c>
      <c r="S14" s="109"/>
      <c r="T14"/>
      <c r="U14"/>
      <c r="V14"/>
    </row>
    <row r="15" spans="1:29" s="48" customFormat="1" ht="20.100000000000001" customHeight="1">
      <c r="A15" s="49" t="s">
        <v>85</v>
      </c>
      <c r="B15" s="99" t="s">
        <v>9</v>
      </c>
      <c r="C15" s="95" t="s">
        <v>641</v>
      </c>
      <c r="D15" s="68">
        <v>0.4</v>
      </c>
      <c r="E15" s="51" t="s">
        <v>129</v>
      </c>
      <c r="F15" s="100" t="s">
        <v>128</v>
      </c>
      <c r="G15" s="51" t="s">
        <v>127</v>
      </c>
      <c r="H15" s="52" t="s">
        <v>437</v>
      </c>
      <c r="I15" s="51" t="s">
        <v>70</v>
      </c>
      <c r="J15" s="53">
        <v>300</v>
      </c>
      <c r="K15" s="54" t="s">
        <v>68</v>
      </c>
      <c r="L15" s="55" t="s">
        <v>68</v>
      </c>
      <c r="M15" s="56">
        <v>20</v>
      </c>
      <c r="N15" s="56" t="s">
        <v>93</v>
      </c>
      <c r="O15" s="56" t="s">
        <v>93</v>
      </c>
      <c r="P15" s="55">
        <v>34.200000000000003</v>
      </c>
      <c r="Q15" s="52" t="s">
        <v>455</v>
      </c>
      <c r="R15" s="59" t="s">
        <v>376</v>
      </c>
      <c r="S15" s="109"/>
      <c r="T15"/>
      <c r="U15"/>
      <c r="V15"/>
    </row>
    <row r="16" spans="1:29" s="48" customFormat="1" ht="20.100000000000001" customHeight="1">
      <c r="A16" s="49" t="s">
        <v>86</v>
      </c>
      <c r="B16" s="99" t="s">
        <v>9</v>
      </c>
      <c r="C16" s="95" t="s">
        <v>642</v>
      </c>
      <c r="D16" s="68">
        <v>0.4</v>
      </c>
      <c r="E16" s="51" t="s">
        <v>129</v>
      </c>
      <c r="F16" s="100" t="s">
        <v>128</v>
      </c>
      <c r="G16" s="51" t="s">
        <v>127</v>
      </c>
      <c r="H16" s="52" t="s">
        <v>437</v>
      </c>
      <c r="I16" s="51" t="s">
        <v>70</v>
      </c>
      <c r="J16" s="53">
        <v>300</v>
      </c>
      <c r="K16" s="54" t="s">
        <v>68</v>
      </c>
      <c r="L16" s="55" t="s">
        <v>68</v>
      </c>
      <c r="M16" s="56">
        <v>20</v>
      </c>
      <c r="N16" s="56" t="s">
        <v>93</v>
      </c>
      <c r="O16" s="56" t="s">
        <v>93</v>
      </c>
      <c r="P16" s="55">
        <v>34.200000000000003</v>
      </c>
      <c r="Q16" s="52" t="s">
        <v>455</v>
      </c>
      <c r="R16" s="59" t="s">
        <v>376</v>
      </c>
      <c r="S16" s="109"/>
      <c r="T16"/>
      <c r="U16"/>
      <c r="V16"/>
    </row>
    <row r="17" spans="1:22" s="48" customFormat="1" ht="20.100000000000001" customHeight="1">
      <c r="A17" s="49" t="s">
        <v>87</v>
      </c>
      <c r="B17" s="99" t="s">
        <v>9</v>
      </c>
      <c r="C17" s="95" t="s">
        <v>461</v>
      </c>
      <c r="D17" s="68">
        <v>0.4</v>
      </c>
      <c r="E17" s="51" t="s">
        <v>129</v>
      </c>
      <c r="F17" s="100" t="s">
        <v>128</v>
      </c>
      <c r="G17" s="51" t="s">
        <v>127</v>
      </c>
      <c r="H17" s="52" t="s">
        <v>437</v>
      </c>
      <c r="I17" s="51" t="s">
        <v>70</v>
      </c>
      <c r="J17" s="53" t="s">
        <v>68</v>
      </c>
      <c r="K17" s="53">
        <v>300</v>
      </c>
      <c r="L17" s="55" t="s">
        <v>68</v>
      </c>
      <c r="M17" s="56">
        <v>20</v>
      </c>
      <c r="N17" s="56" t="s">
        <v>93</v>
      </c>
      <c r="O17" s="56" t="s">
        <v>93</v>
      </c>
      <c r="P17" s="55">
        <v>34.200000000000003</v>
      </c>
      <c r="Q17" s="52" t="s">
        <v>455</v>
      </c>
      <c r="R17" s="59" t="s">
        <v>376</v>
      </c>
      <c r="S17" s="109"/>
      <c r="T17"/>
      <c r="U17"/>
      <c r="V17"/>
    </row>
    <row r="18" spans="1:22" s="48" customFormat="1" ht="20.100000000000001" customHeight="1">
      <c r="A18" s="49" t="s">
        <v>88</v>
      </c>
      <c r="B18" s="99" t="s">
        <v>9</v>
      </c>
      <c r="C18" s="50" t="s">
        <v>462</v>
      </c>
      <c r="D18" s="51">
        <v>0.4</v>
      </c>
      <c r="E18" s="51" t="s">
        <v>129</v>
      </c>
      <c r="F18" s="100" t="s">
        <v>128</v>
      </c>
      <c r="G18" s="51" t="s">
        <v>127</v>
      </c>
      <c r="H18" s="52" t="s">
        <v>437</v>
      </c>
      <c r="I18" s="51" t="s">
        <v>70</v>
      </c>
      <c r="J18" s="53" t="s">
        <v>68</v>
      </c>
      <c r="K18" s="53">
        <v>300</v>
      </c>
      <c r="L18" s="55" t="s">
        <v>68</v>
      </c>
      <c r="M18" s="56">
        <v>20</v>
      </c>
      <c r="N18" s="56" t="s">
        <v>93</v>
      </c>
      <c r="O18" s="56" t="s">
        <v>93</v>
      </c>
      <c r="P18" s="55">
        <v>34.200000000000003</v>
      </c>
      <c r="Q18" s="52" t="s">
        <v>455</v>
      </c>
      <c r="R18" s="59" t="s">
        <v>376</v>
      </c>
      <c r="S18" s="109"/>
      <c r="T18"/>
      <c r="U18"/>
      <c r="V18"/>
    </row>
    <row r="19" spans="1:22" s="48" customFormat="1" ht="20.100000000000001" customHeight="1">
      <c r="A19" s="49" t="s">
        <v>89</v>
      </c>
      <c r="B19" s="94" t="s">
        <v>8</v>
      </c>
      <c r="C19" s="50" t="s">
        <v>469</v>
      </c>
      <c r="D19" s="51" t="s">
        <v>247</v>
      </c>
      <c r="E19" s="51" t="s">
        <v>129</v>
      </c>
      <c r="F19" s="51" t="s">
        <v>128</v>
      </c>
      <c r="G19" s="51" t="s">
        <v>68</v>
      </c>
      <c r="H19" s="52" t="s">
        <v>77</v>
      </c>
      <c r="I19" s="51" t="s">
        <v>78</v>
      </c>
      <c r="J19" s="54">
        <v>2.5</v>
      </c>
      <c r="K19" s="54" t="s">
        <v>68</v>
      </c>
      <c r="L19" s="55" t="s">
        <v>68</v>
      </c>
      <c r="M19" s="56">
        <v>20</v>
      </c>
      <c r="N19" s="56" t="s">
        <v>75</v>
      </c>
      <c r="O19" s="56" t="s">
        <v>75</v>
      </c>
      <c r="P19" s="55">
        <v>24.4</v>
      </c>
      <c r="Q19" s="52" t="s">
        <v>63</v>
      </c>
      <c r="R19" s="59" t="s">
        <v>1052</v>
      </c>
      <c r="S19" s="109"/>
      <c r="T19"/>
      <c r="U19"/>
      <c r="V19"/>
    </row>
    <row r="20" spans="1:22" s="48" customFormat="1" ht="20.100000000000001" customHeight="1">
      <c r="A20" s="49" t="s">
        <v>90</v>
      </c>
      <c r="B20" s="99" t="s">
        <v>9</v>
      </c>
      <c r="C20" s="50" t="s">
        <v>470</v>
      </c>
      <c r="D20" s="51" t="s">
        <v>68</v>
      </c>
      <c r="E20" s="51" t="s">
        <v>129</v>
      </c>
      <c r="F20" s="51" t="s">
        <v>128</v>
      </c>
      <c r="G20" s="51" t="s">
        <v>68</v>
      </c>
      <c r="H20" s="101" t="s">
        <v>1363</v>
      </c>
      <c r="I20" s="51" t="s">
        <v>67</v>
      </c>
      <c r="J20" s="102">
        <v>6</v>
      </c>
      <c r="K20" s="54" t="s">
        <v>68</v>
      </c>
      <c r="L20" s="55" t="s">
        <v>68</v>
      </c>
      <c r="M20" s="56">
        <v>20</v>
      </c>
      <c r="N20" s="62" t="s">
        <v>1451</v>
      </c>
      <c r="O20" s="62" t="s">
        <v>1451</v>
      </c>
      <c r="P20" s="107">
        <v>16.8</v>
      </c>
      <c r="Q20" s="52" t="s">
        <v>63</v>
      </c>
      <c r="R20" s="59" t="s">
        <v>468</v>
      </c>
      <c r="S20" s="109"/>
      <c r="T20"/>
      <c r="U20"/>
      <c r="V20"/>
    </row>
    <row r="21" spans="1:22" s="48" customFormat="1" ht="20.100000000000001" customHeight="1">
      <c r="A21" s="49" t="s">
        <v>91</v>
      </c>
      <c r="B21" s="94" t="s">
        <v>8</v>
      </c>
      <c r="C21" s="50" t="s">
        <v>471</v>
      </c>
      <c r="D21" s="51" t="s">
        <v>247</v>
      </c>
      <c r="E21" s="51" t="s">
        <v>129</v>
      </c>
      <c r="F21" s="51" t="s">
        <v>128</v>
      </c>
      <c r="G21" s="51" t="s">
        <v>68</v>
      </c>
      <c r="H21" s="52" t="s">
        <v>77</v>
      </c>
      <c r="I21" s="51" t="s">
        <v>78</v>
      </c>
      <c r="J21" s="54">
        <v>2.5</v>
      </c>
      <c r="K21" s="54" t="s">
        <v>68</v>
      </c>
      <c r="L21" s="55" t="s">
        <v>68</v>
      </c>
      <c r="M21" s="56">
        <v>50</v>
      </c>
      <c r="N21" s="56" t="s">
        <v>75</v>
      </c>
      <c r="O21" s="56" t="s">
        <v>75</v>
      </c>
      <c r="P21" s="55">
        <v>24.4</v>
      </c>
      <c r="Q21" s="52" t="s">
        <v>63</v>
      </c>
      <c r="R21" s="59" t="s">
        <v>494</v>
      </c>
      <c r="S21" s="109"/>
      <c r="T21"/>
      <c r="U21"/>
      <c r="V21"/>
    </row>
    <row r="22" spans="1:22" s="48" customFormat="1" ht="20.100000000000001" customHeight="1">
      <c r="A22" s="49" t="s">
        <v>94</v>
      </c>
      <c r="B22" s="94" t="s">
        <v>8</v>
      </c>
      <c r="C22" s="50" t="s">
        <v>467</v>
      </c>
      <c r="D22" s="51">
        <v>11</v>
      </c>
      <c r="E22" s="50" t="s">
        <v>134</v>
      </c>
      <c r="F22" s="51" t="s">
        <v>126</v>
      </c>
      <c r="G22" s="51" t="s">
        <v>127</v>
      </c>
      <c r="H22" s="52" t="s">
        <v>328</v>
      </c>
      <c r="I22" s="51" t="s">
        <v>67</v>
      </c>
      <c r="J22" s="53">
        <v>95</v>
      </c>
      <c r="K22" s="54" t="s">
        <v>68</v>
      </c>
      <c r="L22" s="55" t="s">
        <v>68</v>
      </c>
      <c r="M22" s="56">
        <v>70</v>
      </c>
      <c r="N22" s="51" t="s">
        <v>369</v>
      </c>
      <c r="O22" s="51" t="s">
        <v>369</v>
      </c>
      <c r="P22" s="51">
        <v>79.099999999999994</v>
      </c>
      <c r="Q22" s="52" t="s">
        <v>454</v>
      </c>
      <c r="R22" s="58" t="s">
        <v>138</v>
      </c>
      <c r="S22" s="109"/>
      <c r="T22"/>
      <c r="U22"/>
      <c r="V22"/>
    </row>
    <row r="23" spans="1:22" s="48" customFormat="1" ht="20.100000000000001" customHeight="1">
      <c r="A23" s="49" t="s">
        <v>96</v>
      </c>
      <c r="B23" s="94" t="s">
        <v>8</v>
      </c>
      <c r="C23" s="50" t="s">
        <v>1426</v>
      </c>
      <c r="D23" s="51" t="s">
        <v>247</v>
      </c>
      <c r="E23" s="51" t="s">
        <v>134</v>
      </c>
      <c r="F23" s="51" t="s">
        <v>767</v>
      </c>
      <c r="G23" s="51" t="s">
        <v>68</v>
      </c>
      <c r="H23" s="52" t="s">
        <v>1450</v>
      </c>
      <c r="I23" s="51" t="s">
        <v>1517</v>
      </c>
      <c r="J23" s="54">
        <v>2.5</v>
      </c>
      <c r="K23" s="54" t="s">
        <v>68</v>
      </c>
      <c r="L23" s="55" t="s">
        <v>68</v>
      </c>
      <c r="M23" s="56">
        <v>40</v>
      </c>
      <c r="N23" s="56" t="s">
        <v>75</v>
      </c>
      <c r="O23" s="56" t="s">
        <v>75</v>
      </c>
      <c r="P23" s="55">
        <v>24.4</v>
      </c>
      <c r="Q23" s="52" t="s">
        <v>63</v>
      </c>
      <c r="R23" s="58" t="s">
        <v>1050</v>
      </c>
      <c r="S23" s="109"/>
      <c r="T23" s="76"/>
      <c r="U23"/>
      <c r="V23"/>
    </row>
    <row r="24" spans="1:22" s="48" customFormat="1" ht="20.100000000000001" customHeight="1">
      <c r="A24" s="49" t="s">
        <v>97</v>
      </c>
      <c r="B24" s="99" t="s">
        <v>9</v>
      </c>
      <c r="C24" s="50" t="s">
        <v>472</v>
      </c>
      <c r="D24" s="51">
        <v>0.4</v>
      </c>
      <c r="E24" s="51" t="s">
        <v>130</v>
      </c>
      <c r="F24" s="100" t="s">
        <v>126</v>
      </c>
      <c r="G24" s="51" t="s">
        <v>127</v>
      </c>
      <c r="H24" s="52" t="s">
        <v>437</v>
      </c>
      <c r="I24" s="51" t="s">
        <v>70</v>
      </c>
      <c r="J24" s="53">
        <v>300</v>
      </c>
      <c r="K24" s="54" t="s">
        <v>68</v>
      </c>
      <c r="L24" s="55" t="s">
        <v>68</v>
      </c>
      <c r="M24" s="56">
        <v>20</v>
      </c>
      <c r="N24" s="56" t="s">
        <v>93</v>
      </c>
      <c r="O24" s="56" t="s">
        <v>93</v>
      </c>
      <c r="P24" s="55">
        <v>34.200000000000003</v>
      </c>
      <c r="Q24" s="52" t="s">
        <v>455</v>
      </c>
      <c r="R24" s="59" t="s">
        <v>377</v>
      </c>
      <c r="S24" s="109"/>
      <c r="T24"/>
      <c r="U24"/>
      <c r="V24"/>
    </row>
    <row r="25" spans="1:22" s="48" customFormat="1" ht="20.100000000000001" customHeight="1">
      <c r="A25" s="49" t="s">
        <v>100</v>
      </c>
      <c r="B25" s="99" t="s">
        <v>9</v>
      </c>
      <c r="C25" s="50" t="s">
        <v>473</v>
      </c>
      <c r="D25" s="51">
        <v>0.4</v>
      </c>
      <c r="E25" s="51" t="s">
        <v>130</v>
      </c>
      <c r="F25" s="100" t="s">
        <v>126</v>
      </c>
      <c r="G25" s="51" t="s">
        <v>127</v>
      </c>
      <c r="H25" s="52" t="s">
        <v>437</v>
      </c>
      <c r="I25" s="51" t="s">
        <v>70</v>
      </c>
      <c r="J25" s="53">
        <v>300</v>
      </c>
      <c r="K25" s="54" t="s">
        <v>68</v>
      </c>
      <c r="L25" s="55" t="s">
        <v>68</v>
      </c>
      <c r="M25" s="56">
        <v>20</v>
      </c>
      <c r="N25" s="56" t="s">
        <v>93</v>
      </c>
      <c r="O25" s="56" t="s">
        <v>93</v>
      </c>
      <c r="P25" s="55">
        <v>34.200000000000003</v>
      </c>
      <c r="Q25" s="52" t="s">
        <v>455</v>
      </c>
      <c r="R25" s="59" t="s">
        <v>377</v>
      </c>
      <c r="S25" s="109"/>
      <c r="T25"/>
      <c r="U25"/>
      <c r="V25"/>
    </row>
    <row r="26" spans="1:22" s="48" customFormat="1" ht="20.100000000000001" customHeight="1">
      <c r="A26" s="49" t="s">
        <v>102</v>
      </c>
      <c r="B26" s="99" t="s">
        <v>9</v>
      </c>
      <c r="C26" s="50" t="s">
        <v>474</v>
      </c>
      <c r="D26" s="51">
        <v>0.4</v>
      </c>
      <c r="E26" s="51" t="s">
        <v>130</v>
      </c>
      <c r="F26" s="100" t="s">
        <v>126</v>
      </c>
      <c r="G26" s="51" t="s">
        <v>127</v>
      </c>
      <c r="H26" s="52" t="s">
        <v>437</v>
      </c>
      <c r="I26" s="51" t="s">
        <v>70</v>
      </c>
      <c r="J26" s="53">
        <v>300</v>
      </c>
      <c r="K26" s="54" t="s">
        <v>68</v>
      </c>
      <c r="L26" s="55" t="s">
        <v>68</v>
      </c>
      <c r="M26" s="56">
        <v>20</v>
      </c>
      <c r="N26" s="56" t="s">
        <v>93</v>
      </c>
      <c r="O26" s="56" t="s">
        <v>93</v>
      </c>
      <c r="P26" s="55">
        <v>34.200000000000003</v>
      </c>
      <c r="Q26" s="52" t="s">
        <v>455</v>
      </c>
      <c r="R26" s="59" t="s">
        <v>377</v>
      </c>
      <c r="S26" s="109"/>
      <c r="T26"/>
      <c r="U26"/>
      <c r="V26"/>
    </row>
    <row r="27" spans="1:22" s="48" customFormat="1" ht="20.100000000000001" customHeight="1">
      <c r="A27" s="49" t="s">
        <v>103</v>
      </c>
      <c r="B27" s="99" t="s">
        <v>9</v>
      </c>
      <c r="C27" s="50" t="s">
        <v>475</v>
      </c>
      <c r="D27" s="51">
        <v>0.4</v>
      </c>
      <c r="E27" s="51" t="s">
        <v>130</v>
      </c>
      <c r="F27" s="100" t="s">
        <v>126</v>
      </c>
      <c r="G27" s="51" t="s">
        <v>127</v>
      </c>
      <c r="H27" s="52" t="s">
        <v>437</v>
      </c>
      <c r="I27" s="51" t="s">
        <v>70</v>
      </c>
      <c r="J27" s="53">
        <v>300</v>
      </c>
      <c r="K27" s="54" t="s">
        <v>68</v>
      </c>
      <c r="L27" s="55" t="s">
        <v>68</v>
      </c>
      <c r="M27" s="56">
        <v>20</v>
      </c>
      <c r="N27" s="56" t="s">
        <v>93</v>
      </c>
      <c r="O27" s="56" t="s">
        <v>93</v>
      </c>
      <c r="P27" s="55">
        <v>34.200000000000003</v>
      </c>
      <c r="Q27" s="52" t="s">
        <v>455</v>
      </c>
      <c r="R27" s="59" t="s">
        <v>377</v>
      </c>
      <c r="S27" s="109"/>
      <c r="T27"/>
      <c r="U27"/>
      <c r="V27"/>
    </row>
    <row r="28" spans="1:22" s="48" customFormat="1" ht="20.100000000000001" customHeight="1">
      <c r="A28" s="49" t="s">
        <v>318</v>
      </c>
      <c r="B28" s="99" t="s">
        <v>9</v>
      </c>
      <c r="C28" s="50" t="s">
        <v>476</v>
      </c>
      <c r="D28" s="51">
        <v>0.4</v>
      </c>
      <c r="E28" s="51" t="s">
        <v>130</v>
      </c>
      <c r="F28" s="100" t="s">
        <v>126</v>
      </c>
      <c r="G28" s="51" t="s">
        <v>127</v>
      </c>
      <c r="H28" s="52" t="s">
        <v>437</v>
      </c>
      <c r="I28" s="51" t="s">
        <v>70</v>
      </c>
      <c r="J28" s="53">
        <v>300</v>
      </c>
      <c r="K28" s="54" t="s">
        <v>68</v>
      </c>
      <c r="L28" s="55" t="s">
        <v>68</v>
      </c>
      <c r="M28" s="56">
        <v>20</v>
      </c>
      <c r="N28" s="56" t="s">
        <v>93</v>
      </c>
      <c r="O28" s="56" t="s">
        <v>93</v>
      </c>
      <c r="P28" s="55">
        <v>34.200000000000003</v>
      </c>
      <c r="Q28" s="52" t="s">
        <v>455</v>
      </c>
      <c r="R28" s="59" t="s">
        <v>377</v>
      </c>
      <c r="S28" s="109"/>
      <c r="T28"/>
      <c r="U28"/>
      <c r="V28"/>
    </row>
    <row r="29" spans="1:22" s="48" customFormat="1" ht="20.100000000000001" customHeight="1">
      <c r="A29" s="49" t="s">
        <v>105</v>
      </c>
      <c r="B29" s="99" t="s">
        <v>9</v>
      </c>
      <c r="C29" s="50" t="s">
        <v>477</v>
      </c>
      <c r="D29" s="51">
        <v>0.4</v>
      </c>
      <c r="E29" s="51" t="s">
        <v>130</v>
      </c>
      <c r="F29" s="100" t="s">
        <v>126</v>
      </c>
      <c r="G29" s="51" t="s">
        <v>127</v>
      </c>
      <c r="H29" s="52" t="s">
        <v>437</v>
      </c>
      <c r="I29" s="51" t="s">
        <v>70</v>
      </c>
      <c r="J29" s="53">
        <v>300</v>
      </c>
      <c r="K29" s="54" t="s">
        <v>68</v>
      </c>
      <c r="L29" s="55" t="s">
        <v>68</v>
      </c>
      <c r="M29" s="56">
        <v>20</v>
      </c>
      <c r="N29" s="56" t="s">
        <v>93</v>
      </c>
      <c r="O29" s="56" t="s">
        <v>93</v>
      </c>
      <c r="P29" s="55">
        <v>34.200000000000003</v>
      </c>
      <c r="Q29" s="52" t="s">
        <v>455</v>
      </c>
      <c r="R29" s="59" t="s">
        <v>377</v>
      </c>
      <c r="S29" s="109"/>
      <c r="T29"/>
      <c r="U29"/>
      <c r="V29"/>
    </row>
    <row r="30" spans="1:22" s="48" customFormat="1" ht="20.100000000000001" customHeight="1">
      <c r="A30" s="49" t="s">
        <v>106</v>
      </c>
      <c r="B30" s="99" t="s">
        <v>9</v>
      </c>
      <c r="C30" s="50" t="s">
        <v>478</v>
      </c>
      <c r="D30" s="51">
        <v>0.4</v>
      </c>
      <c r="E30" s="51" t="s">
        <v>130</v>
      </c>
      <c r="F30" s="100" t="s">
        <v>126</v>
      </c>
      <c r="G30" s="51" t="s">
        <v>127</v>
      </c>
      <c r="H30" s="52" t="s">
        <v>437</v>
      </c>
      <c r="I30" s="51" t="s">
        <v>70</v>
      </c>
      <c r="J30" s="53">
        <v>300</v>
      </c>
      <c r="K30" s="54" t="s">
        <v>68</v>
      </c>
      <c r="L30" s="55" t="s">
        <v>68</v>
      </c>
      <c r="M30" s="56">
        <v>20</v>
      </c>
      <c r="N30" s="56" t="s">
        <v>93</v>
      </c>
      <c r="O30" s="56" t="s">
        <v>93</v>
      </c>
      <c r="P30" s="55">
        <v>34.200000000000003</v>
      </c>
      <c r="Q30" s="52" t="s">
        <v>455</v>
      </c>
      <c r="R30" s="59" t="s">
        <v>377</v>
      </c>
      <c r="S30" s="109"/>
      <c r="T30"/>
      <c r="U30"/>
      <c r="V30"/>
    </row>
    <row r="31" spans="1:22" s="48" customFormat="1" ht="20.100000000000001" customHeight="1">
      <c r="A31" s="49" t="s">
        <v>108</v>
      </c>
      <c r="B31" s="99" t="s">
        <v>9</v>
      </c>
      <c r="C31" s="50" t="s">
        <v>479</v>
      </c>
      <c r="D31" s="51">
        <v>0.4</v>
      </c>
      <c r="E31" s="51" t="s">
        <v>130</v>
      </c>
      <c r="F31" s="100" t="s">
        <v>126</v>
      </c>
      <c r="G31" s="51" t="s">
        <v>127</v>
      </c>
      <c r="H31" s="52" t="s">
        <v>437</v>
      </c>
      <c r="I31" s="51" t="s">
        <v>70</v>
      </c>
      <c r="J31" s="53">
        <v>300</v>
      </c>
      <c r="K31" s="54" t="s">
        <v>68</v>
      </c>
      <c r="L31" s="55" t="s">
        <v>68</v>
      </c>
      <c r="M31" s="56">
        <v>20</v>
      </c>
      <c r="N31" s="56" t="s">
        <v>93</v>
      </c>
      <c r="O31" s="56" t="s">
        <v>93</v>
      </c>
      <c r="P31" s="55">
        <v>34.200000000000003</v>
      </c>
      <c r="Q31" s="52" t="s">
        <v>455</v>
      </c>
      <c r="R31" s="59" t="s">
        <v>377</v>
      </c>
      <c r="S31" s="109"/>
      <c r="T31"/>
      <c r="U31"/>
      <c r="V31"/>
    </row>
    <row r="32" spans="1:22" s="48" customFormat="1" ht="20.100000000000001" customHeight="1">
      <c r="A32" s="49" t="s">
        <v>109</v>
      </c>
      <c r="B32" s="99" t="s">
        <v>9</v>
      </c>
      <c r="C32" s="50" t="s">
        <v>480</v>
      </c>
      <c r="D32" s="51">
        <v>0.4</v>
      </c>
      <c r="E32" s="51" t="s">
        <v>130</v>
      </c>
      <c r="F32" s="100" t="s">
        <v>126</v>
      </c>
      <c r="G32" s="51" t="s">
        <v>127</v>
      </c>
      <c r="H32" s="52" t="s">
        <v>437</v>
      </c>
      <c r="I32" s="51" t="s">
        <v>70</v>
      </c>
      <c r="J32" s="53">
        <v>300</v>
      </c>
      <c r="K32" s="54" t="s">
        <v>68</v>
      </c>
      <c r="L32" s="55" t="s">
        <v>68</v>
      </c>
      <c r="M32" s="56">
        <v>20</v>
      </c>
      <c r="N32" s="56" t="s">
        <v>93</v>
      </c>
      <c r="O32" s="56" t="s">
        <v>93</v>
      </c>
      <c r="P32" s="55">
        <v>34.200000000000003</v>
      </c>
      <c r="Q32" s="52" t="s">
        <v>455</v>
      </c>
      <c r="R32" s="59" t="s">
        <v>377</v>
      </c>
      <c r="S32" s="109"/>
      <c r="T32"/>
      <c r="U32"/>
      <c r="V32"/>
    </row>
    <row r="33" spans="1:22" s="48" customFormat="1" ht="20.100000000000001" customHeight="1">
      <c r="A33" s="49" t="s">
        <v>319</v>
      </c>
      <c r="B33" s="99" t="s">
        <v>9</v>
      </c>
      <c r="C33" s="50" t="s">
        <v>481</v>
      </c>
      <c r="D33" s="51">
        <v>0.4</v>
      </c>
      <c r="E33" s="51" t="s">
        <v>130</v>
      </c>
      <c r="F33" s="100" t="s">
        <v>126</v>
      </c>
      <c r="G33" s="51" t="s">
        <v>127</v>
      </c>
      <c r="H33" s="52" t="s">
        <v>437</v>
      </c>
      <c r="I33" s="51" t="s">
        <v>70</v>
      </c>
      <c r="J33" s="53">
        <v>300</v>
      </c>
      <c r="K33" s="54" t="s">
        <v>68</v>
      </c>
      <c r="L33" s="55" t="s">
        <v>68</v>
      </c>
      <c r="M33" s="56">
        <v>20</v>
      </c>
      <c r="N33" s="56" t="s">
        <v>93</v>
      </c>
      <c r="O33" s="56" t="s">
        <v>93</v>
      </c>
      <c r="P33" s="55">
        <v>34.200000000000003</v>
      </c>
      <c r="Q33" s="52" t="s">
        <v>455</v>
      </c>
      <c r="R33" s="59" t="s">
        <v>377</v>
      </c>
      <c r="S33" s="109"/>
      <c r="T33"/>
      <c r="U33"/>
      <c r="V33"/>
    </row>
    <row r="34" spans="1:22" s="48" customFormat="1" ht="20.100000000000001" customHeight="1">
      <c r="A34" s="49" t="s">
        <v>110</v>
      </c>
      <c r="B34" s="99" t="s">
        <v>9</v>
      </c>
      <c r="C34" s="50" t="s">
        <v>482</v>
      </c>
      <c r="D34" s="51">
        <v>0.4</v>
      </c>
      <c r="E34" s="51" t="s">
        <v>130</v>
      </c>
      <c r="F34" s="100" t="s">
        <v>126</v>
      </c>
      <c r="G34" s="51" t="s">
        <v>127</v>
      </c>
      <c r="H34" s="52" t="s">
        <v>437</v>
      </c>
      <c r="I34" s="51" t="s">
        <v>70</v>
      </c>
      <c r="J34" s="53">
        <v>300</v>
      </c>
      <c r="K34" s="54" t="s">
        <v>68</v>
      </c>
      <c r="L34" s="55" t="s">
        <v>68</v>
      </c>
      <c r="M34" s="56">
        <v>20</v>
      </c>
      <c r="N34" s="56" t="s">
        <v>93</v>
      </c>
      <c r="O34" s="56" t="s">
        <v>93</v>
      </c>
      <c r="P34" s="55">
        <v>34.200000000000003</v>
      </c>
      <c r="Q34" s="52" t="s">
        <v>455</v>
      </c>
      <c r="R34" s="59" t="s">
        <v>377</v>
      </c>
      <c r="S34" s="109"/>
      <c r="T34"/>
      <c r="U34"/>
      <c r="V34"/>
    </row>
    <row r="35" spans="1:22" s="48" customFormat="1" ht="20.100000000000001" customHeight="1">
      <c r="A35" s="49" t="s">
        <v>111</v>
      </c>
      <c r="B35" s="99" t="s">
        <v>9</v>
      </c>
      <c r="C35" s="50" t="s">
        <v>483</v>
      </c>
      <c r="D35" s="51">
        <v>0.4</v>
      </c>
      <c r="E35" s="51" t="s">
        <v>130</v>
      </c>
      <c r="F35" s="100" t="s">
        <v>126</v>
      </c>
      <c r="G35" s="51" t="s">
        <v>127</v>
      </c>
      <c r="H35" s="52" t="s">
        <v>437</v>
      </c>
      <c r="I35" s="51" t="s">
        <v>70</v>
      </c>
      <c r="J35" s="53">
        <v>300</v>
      </c>
      <c r="K35" s="54" t="s">
        <v>68</v>
      </c>
      <c r="L35" s="55" t="s">
        <v>68</v>
      </c>
      <c r="M35" s="56">
        <v>20</v>
      </c>
      <c r="N35" s="56" t="s">
        <v>93</v>
      </c>
      <c r="O35" s="56" t="s">
        <v>93</v>
      </c>
      <c r="P35" s="55">
        <v>34.200000000000003</v>
      </c>
      <c r="Q35" s="52" t="s">
        <v>455</v>
      </c>
      <c r="R35" s="59" t="s">
        <v>377</v>
      </c>
      <c r="S35" s="109"/>
      <c r="T35"/>
      <c r="U35"/>
      <c r="V35"/>
    </row>
    <row r="36" spans="1:22" s="48" customFormat="1" ht="20.100000000000001" customHeight="1">
      <c r="A36" s="49" t="s">
        <v>113</v>
      </c>
      <c r="B36" s="99" t="s">
        <v>9</v>
      </c>
      <c r="C36" s="50" t="s">
        <v>484</v>
      </c>
      <c r="D36" s="51">
        <v>0.4</v>
      </c>
      <c r="E36" s="51" t="s">
        <v>130</v>
      </c>
      <c r="F36" s="100" t="s">
        <v>126</v>
      </c>
      <c r="G36" s="51" t="s">
        <v>127</v>
      </c>
      <c r="H36" s="52" t="s">
        <v>437</v>
      </c>
      <c r="I36" s="51" t="s">
        <v>70</v>
      </c>
      <c r="J36" s="54" t="s">
        <v>68</v>
      </c>
      <c r="K36" s="53">
        <v>300</v>
      </c>
      <c r="L36" s="55" t="s">
        <v>68</v>
      </c>
      <c r="M36" s="56">
        <v>20</v>
      </c>
      <c r="N36" s="56" t="s">
        <v>93</v>
      </c>
      <c r="O36" s="56" t="s">
        <v>93</v>
      </c>
      <c r="P36" s="55">
        <v>34.200000000000003</v>
      </c>
      <c r="Q36" s="52" t="s">
        <v>455</v>
      </c>
      <c r="R36" s="59" t="s">
        <v>377</v>
      </c>
      <c r="S36" s="109"/>
      <c r="T36"/>
      <c r="U36"/>
      <c r="V36"/>
    </row>
    <row r="37" spans="1:22" s="48" customFormat="1" ht="20.100000000000001" customHeight="1">
      <c r="A37" s="49" t="s">
        <v>114</v>
      </c>
      <c r="B37" s="99" t="s">
        <v>9</v>
      </c>
      <c r="C37" s="50" t="s">
        <v>523</v>
      </c>
      <c r="D37" s="51">
        <v>0.4</v>
      </c>
      <c r="E37" s="51" t="s">
        <v>130</v>
      </c>
      <c r="F37" s="100" t="s">
        <v>126</v>
      </c>
      <c r="G37" s="51" t="s">
        <v>127</v>
      </c>
      <c r="H37" s="52" t="s">
        <v>437</v>
      </c>
      <c r="I37" s="51" t="s">
        <v>70</v>
      </c>
      <c r="J37" s="54" t="s">
        <v>68</v>
      </c>
      <c r="K37" s="53">
        <v>300</v>
      </c>
      <c r="L37" s="55" t="s">
        <v>68</v>
      </c>
      <c r="M37" s="56">
        <v>20</v>
      </c>
      <c r="N37" s="56" t="s">
        <v>93</v>
      </c>
      <c r="O37" s="56" t="s">
        <v>93</v>
      </c>
      <c r="P37" s="55">
        <v>34.200000000000003</v>
      </c>
      <c r="Q37" s="52" t="s">
        <v>455</v>
      </c>
      <c r="R37" s="59" t="s">
        <v>377</v>
      </c>
      <c r="S37" s="109"/>
      <c r="T37"/>
      <c r="U37"/>
      <c r="V37"/>
    </row>
    <row r="38" spans="1:22" s="48" customFormat="1" ht="20.100000000000001" customHeight="1">
      <c r="A38" s="49" t="s">
        <v>320</v>
      </c>
      <c r="B38" s="94" t="s">
        <v>8</v>
      </c>
      <c r="C38" s="50" t="s">
        <v>643</v>
      </c>
      <c r="D38" s="51" t="s">
        <v>247</v>
      </c>
      <c r="E38" s="51" t="s">
        <v>130</v>
      </c>
      <c r="F38" s="51" t="s">
        <v>126</v>
      </c>
      <c r="G38" s="51" t="s">
        <v>68</v>
      </c>
      <c r="H38" s="52" t="s">
        <v>77</v>
      </c>
      <c r="I38" s="51" t="s">
        <v>78</v>
      </c>
      <c r="J38" s="54">
        <v>2.5</v>
      </c>
      <c r="K38" s="54" t="s">
        <v>68</v>
      </c>
      <c r="L38" s="55" t="s">
        <v>68</v>
      </c>
      <c r="M38" s="56">
        <v>20</v>
      </c>
      <c r="N38" s="56" t="s">
        <v>75</v>
      </c>
      <c r="O38" s="56" t="s">
        <v>75</v>
      </c>
      <c r="P38" s="55">
        <v>24.4</v>
      </c>
      <c r="Q38" s="52" t="s">
        <v>63</v>
      </c>
      <c r="R38" s="59" t="s">
        <v>1053</v>
      </c>
      <c r="S38" s="109"/>
      <c r="T38"/>
      <c r="U38"/>
      <c r="V38"/>
    </row>
    <row r="39" spans="1:22" s="48" customFormat="1" ht="20.100000000000001" customHeight="1">
      <c r="A39" s="49" t="s">
        <v>374</v>
      </c>
      <c r="B39" s="99" t="s">
        <v>9</v>
      </c>
      <c r="C39" s="50" t="s">
        <v>644</v>
      </c>
      <c r="D39" s="51" t="s">
        <v>68</v>
      </c>
      <c r="E39" s="51" t="s">
        <v>130</v>
      </c>
      <c r="F39" s="51" t="s">
        <v>126</v>
      </c>
      <c r="G39" s="51" t="s">
        <v>68</v>
      </c>
      <c r="H39" s="101" t="s">
        <v>1363</v>
      </c>
      <c r="I39" s="51" t="s">
        <v>67</v>
      </c>
      <c r="J39" s="102">
        <v>6</v>
      </c>
      <c r="K39" s="54" t="s">
        <v>68</v>
      </c>
      <c r="L39" s="55" t="s">
        <v>68</v>
      </c>
      <c r="M39" s="56">
        <v>20</v>
      </c>
      <c r="N39" s="62" t="s">
        <v>1451</v>
      </c>
      <c r="O39" s="62" t="s">
        <v>1451</v>
      </c>
      <c r="P39" s="107">
        <v>16.8</v>
      </c>
      <c r="Q39" s="52" t="s">
        <v>63</v>
      </c>
      <c r="R39" s="59" t="s">
        <v>493</v>
      </c>
      <c r="S39" s="109"/>
      <c r="T39"/>
      <c r="U39"/>
      <c r="V39"/>
    </row>
    <row r="40" spans="1:22" s="48" customFormat="1" ht="20.100000000000001" customHeight="1">
      <c r="A40" s="49" t="s">
        <v>1164</v>
      </c>
      <c r="B40" s="94" t="s">
        <v>8</v>
      </c>
      <c r="C40" s="50" t="s">
        <v>645</v>
      </c>
      <c r="D40" s="51" t="s">
        <v>247</v>
      </c>
      <c r="E40" s="51" t="s">
        <v>130</v>
      </c>
      <c r="F40" s="51" t="s">
        <v>126</v>
      </c>
      <c r="G40" s="51" t="s">
        <v>68</v>
      </c>
      <c r="H40" s="52" t="s">
        <v>77</v>
      </c>
      <c r="I40" s="51" t="s">
        <v>78</v>
      </c>
      <c r="J40" s="54">
        <v>2.5</v>
      </c>
      <c r="K40" s="54" t="s">
        <v>68</v>
      </c>
      <c r="L40" s="55" t="s">
        <v>68</v>
      </c>
      <c r="M40" s="56">
        <v>50</v>
      </c>
      <c r="N40" s="56" t="s">
        <v>75</v>
      </c>
      <c r="O40" s="56" t="s">
        <v>75</v>
      </c>
      <c r="P40" s="55">
        <v>24.4</v>
      </c>
      <c r="Q40" s="52" t="s">
        <v>63</v>
      </c>
      <c r="R40" s="59" t="s">
        <v>494</v>
      </c>
      <c r="S40" s="109"/>
      <c r="T40"/>
      <c r="U40"/>
      <c r="V40"/>
    </row>
    <row r="41" spans="1:22" s="48" customFormat="1" ht="20.100000000000001" customHeight="1">
      <c r="A41" s="49" t="s">
        <v>210</v>
      </c>
      <c r="B41" s="94" t="s">
        <v>8</v>
      </c>
      <c r="C41" s="50" t="s">
        <v>485</v>
      </c>
      <c r="D41" s="51">
        <v>11</v>
      </c>
      <c r="E41" s="51" t="s">
        <v>134</v>
      </c>
      <c r="F41" s="51" t="s">
        <v>132</v>
      </c>
      <c r="G41" s="51" t="s">
        <v>248</v>
      </c>
      <c r="H41" s="52" t="s">
        <v>328</v>
      </c>
      <c r="I41" s="51" t="s">
        <v>67</v>
      </c>
      <c r="J41" s="53">
        <v>95</v>
      </c>
      <c r="K41" s="54" t="s">
        <v>68</v>
      </c>
      <c r="L41" s="55" t="s">
        <v>68</v>
      </c>
      <c r="M41" s="56">
        <v>70</v>
      </c>
      <c r="N41" s="51" t="s">
        <v>369</v>
      </c>
      <c r="O41" s="51" t="s">
        <v>369</v>
      </c>
      <c r="P41" s="51">
        <v>79.099999999999994</v>
      </c>
      <c r="Q41" s="52" t="s">
        <v>454</v>
      </c>
      <c r="R41" s="59" t="s">
        <v>1055</v>
      </c>
      <c r="S41" s="109"/>
      <c r="T41"/>
      <c r="U41"/>
      <c r="V41"/>
    </row>
    <row r="42" spans="1:22" s="48" customFormat="1" ht="20.100000000000001" customHeight="1">
      <c r="A42" s="49" t="s">
        <v>211</v>
      </c>
      <c r="B42" s="94" t="s">
        <v>8</v>
      </c>
      <c r="C42" s="50" t="s">
        <v>1427</v>
      </c>
      <c r="D42" s="51" t="s">
        <v>247</v>
      </c>
      <c r="E42" s="50" t="s">
        <v>134</v>
      </c>
      <c r="F42" s="51" t="s">
        <v>767</v>
      </c>
      <c r="G42" s="51" t="s">
        <v>68</v>
      </c>
      <c r="H42" s="52" t="s">
        <v>1450</v>
      </c>
      <c r="I42" s="51" t="s">
        <v>1517</v>
      </c>
      <c r="J42" s="54">
        <v>2.5</v>
      </c>
      <c r="K42" s="54" t="s">
        <v>68</v>
      </c>
      <c r="L42" s="55" t="s">
        <v>68</v>
      </c>
      <c r="M42" s="56">
        <v>40</v>
      </c>
      <c r="N42" s="56" t="s">
        <v>75</v>
      </c>
      <c r="O42" s="56" t="s">
        <v>75</v>
      </c>
      <c r="P42" s="55">
        <v>24.4</v>
      </c>
      <c r="Q42" s="52" t="s">
        <v>63</v>
      </c>
      <c r="R42" s="59" t="s">
        <v>1054</v>
      </c>
      <c r="S42" s="109"/>
      <c r="T42"/>
      <c r="U42"/>
      <c r="V42"/>
    </row>
    <row r="43" spans="1:22" s="48" customFormat="1" ht="20.100000000000001" customHeight="1">
      <c r="A43" s="49" t="s">
        <v>321</v>
      </c>
      <c r="B43" s="94" t="s">
        <v>8</v>
      </c>
      <c r="C43" s="50" t="s">
        <v>489</v>
      </c>
      <c r="D43" s="51">
        <v>3.3</v>
      </c>
      <c r="E43" s="51" t="s">
        <v>488</v>
      </c>
      <c r="F43" s="51" t="s">
        <v>250</v>
      </c>
      <c r="G43" s="51" t="s">
        <v>68</v>
      </c>
      <c r="H43" s="52" t="s">
        <v>438</v>
      </c>
      <c r="I43" s="51" t="s">
        <v>70</v>
      </c>
      <c r="J43" s="53">
        <v>95</v>
      </c>
      <c r="K43" s="54" t="s">
        <v>68</v>
      </c>
      <c r="L43" s="55" t="s">
        <v>68</v>
      </c>
      <c r="M43" s="56">
        <v>10</v>
      </c>
      <c r="N43" s="56" t="s">
        <v>93</v>
      </c>
      <c r="O43" s="56" t="s">
        <v>93</v>
      </c>
      <c r="P43" s="55">
        <v>35.700000000000003</v>
      </c>
      <c r="Q43" s="52" t="s">
        <v>1452</v>
      </c>
      <c r="R43" s="59" t="s">
        <v>249</v>
      </c>
      <c r="S43" s="109"/>
      <c r="T43"/>
      <c r="U43"/>
      <c r="V43"/>
    </row>
    <row r="44" spans="1:22" s="48" customFormat="1" ht="20.100000000000001" customHeight="1">
      <c r="A44" s="49" t="s">
        <v>212</v>
      </c>
      <c r="B44" s="94" t="s">
        <v>8</v>
      </c>
      <c r="C44" s="50" t="s">
        <v>490</v>
      </c>
      <c r="D44" s="51" t="s">
        <v>247</v>
      </c>
      <c r="E44" s="50" t="s">
        <v>357</v>
      </c>
      <c r="F44" s="51" t="s">
        <v>132</v>
      </c>
      <c r="G44" s="51" t="s">
        <v>68</v>
      </c>
      <c r="H44" s="52" t="s">
        <v>77</v>
      </c>
      <c r="I44" s="51" t="s">
        <v>78</v>
      </c>
      <c r="J44" s="54">
        <v>2.5</v>
      </c>
      <c r="K44" s="54" t="s">
        <v>68</v>
      </c>
      <c r="L44" s="55" t="s">
        <v>68</v>
      </c>
      <c r="M44" s="56">
        <v>70</v>
      </c>
      <c r="N44" s="56" t="s">
        <v>75</v>
      </c>
      <c r="O44" s="56" t="s">
        <v>75</v>
      </c>
      <c r="P44" s="55">
        <v>24.4</v>
      </c>
      <c r="Q44" s="52" t="s">
        <v>63</v>
      </c>
      <c r="R44" s="59" t="s">
        <v>1056</v>
      </c>
      <c r="S44" s="109"/>
      <c r="T44"/>
      <c r="U44"/>
      <c r="V44"/>
    </row>
    <row r="45" spans="1:22" s="48" customFormat="1" ht="20.100000000000001" customHeight="1">
      <c r="A45" s="49" t="s">
        <v>213</v>
      </c>
      <c r="B45" s="99" t="s">
        <v>9</v>
      </c>
      <c r="C45" s="50" t="s">
        <v>491</v>
      </c>
      <c r="D45" s="51" t="s">
        <v>68</v>
      </c>
      <c r="E45" s="50" t="s">
        <v>357</v>
      </c>
      <c r="F45" s="51" t="s">
        <v>132</v>
      </c>
      <c r="G45" s="51"/>
      <c r="H45" s="101" t="s">
        <v>1363</v>
      </c>
      <c r="I45" s="51" t="s">
        <v>67</v>
      </c>
      <c r="J45" s="102">
        <v>6</v>
      </c>
      <c r="K45" s="54" t="s">
        <v>68</v>
      </c>
      <c r="L45" s="55" t="s">
        <v>68</v>
      </c>
      <c r="M45" s="56">
        <v>70</v>
      </c>
      <c r="N45" s="62" t="s">
        <v>1451</v>
      </c>
      <c r="O45" s="62" t="s">
        <v>1451</v>
      </c>
      <c r="P45" s="107">
        <v>16.8</v>
      </c>
      <c r="Q45" s="52" t="s">
        <v>63</v>
      </c>
      <c r="R45" s="59" t="s">
        <v>495</v>
      </c>
      <c r="S45" s="109"/>
      <c r="T45"/>
      <c r="U45"/>
      <c r="V45"/>
    </row>
    <row r="46" spans="1:22" s="48" customFormat="1" ht="20.100000000000001" customHeight="1">
      <c r="A46" s="49" t="s">
        <v>214</v>
      </c>
      <c r="B46" s="94" t="s">
        <v>8</v>
      </c>
      <c r="C46" s="50" t="s">
        <v>486</v>
      </c>
      <c r="D46" s="51">
        <v>3.3</v>
      </c>
      <c r="E46" s="50" t="s">
        <v>132</v>
      </c>
      <c r="F46" s="51" t="s">
        <v>357</v>
      </c>
      <c r="G46" s="51" t="s">
        <v>68</v>
      </c>
      <c r="H46" s="52" t="s">
        <v>328</v>
      </c>
      <c r="I46" s="51" t="s">
        <v>67</v>
      </c>
      <c r="J46" s="53">
        <v>95</v>
      </c>
      <c r="K46" s="54" t="s">
        <v>68</v>
      </c>
      <c r="L46" s="55" t="s">
        <v>68</v>
      </c>
      <c r="M46" s="56">
        <v>70</v>
      </c>
      <c r="N46" s="56" t="s">
        <v>368</v>
      </c>
      <c r="O46" s="56" t="s">
        <v>368</v>
      </c>
      <c r="P46" s="55">
        <v>68.8</v>
      </c>
      <c r="Q46" s="52" t="s">
        <v>454</v>
      </c>
      <c r="R46" s="59" t="s">
        <v>768</v>
      </c>
      <c r="S46" s="109"/>
      <c r="T46"/>
      <c r="U46"/>
      <c r="V46"/>
    </row>
    <row r="47" spans="1:22" s="48" customFormat="1" ht="20.100000000000001" customHeight="1">
      <c r="A47" s="49" t="s">
        <v>215</v>
      </c>
      <c r="B47" s="94" t="s">
        <v>8</v>
      </c>
      <c r="C47" s="50" t="s">
        <v>487</v>
      </c>
      <c r="D47" s="51">
        <v>3.3</v>
      </c>
      <c r="E47" s="51" t="s">
        <v>357</v>
      </c>
      <c r="F47" s="51" t="s">
        <v>135</v>
      </c>
      <c r="G47" s="51">
        <v>300</v>
      </c>
      <c r="H47" s="52" t="s">
        <v>328</v>
      </c>
      <c r="I47" s="51" t="s">
        <v>67</v>
      </c>
      <c r="J47" s="53">
        <v>95</v>
      </c>
      <c r="K47" s="54" t="s">
        <v>68</v>
      </c>
      <c r="L47" s="55" t="s">
        <v>68</v>
      </c>
      <c r="M47" s="56">
        <v>250</v>
      </c>
      <c r="N47" s="56" t="s">
        <v>368</v>
      </c>
      <c r="O47" s="56" t="s">
        <v>368</v>
      </c>
      <c r="P47" s="55">
        <v>68.8</v>
      </c>
      <c r="Q47" s="52" t="s">
        <v>454</v>
      </c>
      <c r="R47" s="59" t="s">
        <v>136</v>
      </c>
      <c r="S47" s="109"/>
      <c r="T47"/>
      <c r="U47"/>
      <c r="V47"/>
    </row>
    <row r="48" spans="1:22" s="48" customFormat="1" ht="20.100000000000001" customHeight="1">
      <c r="A48" s="49" t="s">
        <v>322</v>
      </c>
      <c r="B48" s="126" t="s">
        <v>9</v>
      </c>
      <c r="C48" s="82" t="s">
        <v>770</v>
      </c>
      <c r="D48" s="83" t="s">
        <v>247</v>
      </c>
      <c r="E48" s="83" t="s">
        <v>357</v>
      </c>
      <c r="F48" s="83" t="s">
        <v>135</v>
      </c>
      <c r="G48" s="83" t="s">
        <v>68</v>
      </c>
      <c r="H48" s="107" t="s">
        <v>77</v>
      </c>
      <c r="I48" s="105" t="s">
        <v>78</v>
      </c>
      <c r="J48" s="69">
        <v>2.5</v>
      </c>
      <c r="K48" s="69" t="s">
        <v>68</v>
      </c>
      <c r="L48" s="84" t="s">
        <v>68</v>
      </c>
      <c r="M48" s="81">
        <v>250</v>
      </c>
      <c r="N48" s="56" t="s">
        <v>75</v>
      </c>
      <c r="O48" s="56" t="s">
        <v>75</v>
      </c>
      <c r="P48" s="55">
        <v>24.4</v>
      </c>
      <c r="Q48" s="80" t="s">
        <v>63</v>
      </c>
      <c r="R48" s="73" t="s">
        <v>769</v>
      </c>
      <c r="S48" s="109"/>
      <c r="T48"/>
      <c r="U48"/>
      <c r="V48"/>
    </row>
    <row r="49" spans="1:22" s="48" customFormat="1" ht="20.100000000000001" customHeight="1">
      <c r="A49" s="49" t="s">
        <v>216</v>
      </c>
      <c r="B49" s="99" t="s">
        <v>9</v>
      </c>
      <c r="C49" s="82" t="s">
        <v>1758</v>
      </c>
      <c r="D49" s="51">
        <v>0.23</v>
      </c>
      <c r="E49" s="83" t="s">
        <v>357</v>
      </c>
      <c r="F49" s="105" t="s">
        <v>1655</v>
      </c>
      <c r="G49" s="83" t="s">
        <v>68</v>
      </c>
      <c r="H49" s="101" t="s">
        <v>1757</v>
      </c>
      <c r="I49" s="100" t="s">
        <v>1348</v>
      </c>
      <c r="J49" s="114">
        <v>2.5</v>
      </c>
      <c r="K49" s="114" t="s">
        <v>68</v>
      </c>
      <c r="L49" s="103" t="s">
        <v>68</v>
      </c>
      <c r="M49" s="104">
        <v>25</v>
      </c>
      <c r="N49" s="104" t="s">
        <v>75</v>
      </c>
      <c r="O49" s="104" t="s">
        <v>75</v>
      </c>
      <c r="P49" s="103">
        <v>21.6</v>
      </c>
      <c r="Q49" s="101" t="s">
        <v>63</v>
      </c>
      <c r="R49" s="121" t="s">
        <v>1725</v>
      </c>
      <c r="S49" s="109"/>
      <c r="T49"/>
      <c r="U49"/>
      <c r="V49"/>
    </row>
    <row r="50" spans="1:22" s="48" customFormat="1" ht="20.100000000000001" customHeight="1">
      <c r="A50" s="49" t="s">
        <v>216</v>
      </c>
      <c r="B50" s="99" t="s">
        <v>9</v>
      </c>
      <c r="C50" s="140" t="s">
        <v>1759</v>
      </c>
      <c r="D50" s="68">
        <v>0.23</v>
      </c>
      <c r="E50" s="85" t="s">
        <v>357</v>
      </c>
      <c r="F50" s="85" t="s">
        <v>1760</v>
      </c>
      <c r="G50" s="85" t="s">
        <v>68</v>
      </c>
      <c r="H50" s="63" t="s">
        <v>1757</v>
      </c>
      <c r="I50" s="68" t="s">
        <v>1348</v>
      </c>
      <c r="J50" s="64">
        <v>2.5</v>
      </c>
      <c r="K50" s="64" t="s">
        <v>68</v>
      </c>
      <c r="L50" s="66" t="s">
        <v>68</v>
      </c>
      <c r="M50" s="67">
        <v>25</v>
      </c>
      <c r="N50" s="67" t="s">
        <v>75</v>
      </c>
      <c r="O50" s="67" t="s">
        <v>75</v>
      </c>
      <c r="P50" s="66">
        <v>21.6</v>
      </c>
      <c r="Q50" s="63" t="s">
        <v>63</v>
      </c>
      <c r="R50" s="74" t="s">
        <v>1761</v>
      </c>
      <c r="S50" s="109"/>
      <c r="T50"/>
      <c r="U50"/>
      <c r="V50"/>
    </row>
    <row r="51" spans="1:22" s="48" customFormat="1" ht="20.100000000000001" customHeight="1">
      <c r="A51" s="49" t="s">
        <v>217</v>
      </c>
      <c r="B51" s="94" t="s">
        <v>8</v>
      </c>
      <c r="C51" s="50" t="s">
        <v>660</v>
      </c>
      <c r="D51" s="51">
        <v>11</v>
      </c>
      <c r="E51" s="51" t="s">
        <v>133</v>
      </c>
      <c r="F51" s="51" t="s">
        <v>131</v>
      </c>
      <c r="G51" s="51">
        <v>1250</v>
      </c>
      <c r="H51" s="52" t="s">
        <v>328</v>
      </c>
      <c r="I51" s="51" t="s">
        <v>67</v>
      </c>
      <c r="J51" s="53">
        <v>95</v>
      </c>
      <c r="K51" s="54" t="s">
        <v>68</v>
      </c>
      <c r="L51" s="55" t="s">
        <v>68</v>
      </c>
      <c r="M51" s="56">
        <v>270</v>
      </c>
      <c r="N51" s="51" t="s">
        <v>369</v>
      </c>
      <c r="O51" s="51" t="s">
        <v>1454</v>
      </c>
      <c r="P51" s="51">
        <v>87.7</v>
      </c>
      <c r="Q51" s="52" t="s">
        <v>492</v>
      </c>
      <c r="R51" s="73" t="s">
        <v>650</v>
      </c>
      <c r="S51" s="109"/>
      <c r="T51"/>
      <c r="U51"/>
      <c r="V51"/>
    </row>
    <row r="52" spans="1:22" s="48" customFormat="1" ht="20.100000000000001" customHeight="1">
      <c r="A52" s="49" t="s">
        <v>218</v>
      </c>
      <c r="B52" s="51" t="s">
        <v>8</v>
      </c>
      <c r="C52" s="50" t="s">
        <v>659</v>
      </c>
      <c r="D52" s="51">
        <v>0.23</v>
      </c>
      <c r="E52" s="51" t="s">
        <v>133</v>
      </c>
      <c r="F52" s="51" t="s">
        <v>498</v>
      </c>
      <c r="G52" s="51">
        <v>0.3</v>
      </c>
      <c r="H52" s="52" t="s">
        <v>500</v>
      </c>
      <c r="I52" s="51" t="s">
        <v>101</v>
      </c>
      <c r="J52" s="53">
        <v>4</v>
      </c>
      <c r="K52" s="53">
        <v>4</v>
      </c>
      <c r="L52" s="55" t="s">
        <v>68</v>
      </c>
      <c r="M52" s="56">
        <v>270</v>
      </c>
      <c r="N52" s="56" t="s">
        <v>1451</v>
      </c>
      <c r="O52" s="56" t="s">
        <v>1520</v>
      </c>
      <c r="P52" s="80">
        <v>21</v>
      </c>
      <c r="Q52" s="52" t="s">
        <v>502</v>
      </c>
      <c r="R52" s="73" t="s">
        <v>512</v>
      </c>
      <c r="S52" s="109"/>
      <c r="U52"/>
      <c r="V52"/>
    </row>
    <row r="53" spans="1:22" s="48" customFormat="1" ht="20.100000000000001" customHeight="1">
      <c r="A53" s="49" t="s">
        <v>674</v>
      </c>
      <c r="B53" s="94" t="s">
        <v>8</v>
      </c>
      <c r="C53" s="50" t="s">
        <v>655</v>
      </c>
      <c r="D53" s="51" t="s">
        <v>247</v>
      </c>
      <c r="E53" s="51" t="s">
        <v>133</v>
      </c>
      <c r="F53" s="51" t="s">
        <v>653</v>
      </c>
      <c r="G53" s="51" t="s">
        <v>68</v>
      </c>
      <c r="H53" s="52" t="s">
        <v>1450</v>
      </c>
      <c r="I53" s="51" t="s">
        <v>1517</v>
      </c>
      <c r="J53" s="54" t="s">
        <v>68</v>
      </c>
      <c r="K53" s="54" t="s">
        <v>68</v>
      </c>
      <c r="L53" s="55" t="s">
        <v>68</v>
      </c>
      <c r="M53" s="56">
        <v>40</v>
      </c>
      <c r="N53" s="56" t="s">
        <v>75</v>
      </c>
      <c r="O53" s="56" t="s">
        <v>75</v>
      </c>
      <c r="P53" s="55">
        <v>24.4</v>
      </c>
      <c r="Q53" s="52" t="s">
        <v>63</v>
      </c>
      <c r="R53" s="73" t="s">
        <v>654</v>
      </c>
      <c r="S53" s="109"/>
      <c r="U53"/>
      <c r="V53"/>
    </row>
    <row r="54" spans="1:22" s="48" customFormat="1" ht="20.100000000000001" customHeight="1">
      <c r="A54" s="49" t="s">
        <v>524</v>
      </c>
      <c r="B54" s="99" t="s">
        <v>9</v>
      </c>
      <c r="C54" s="50" t="s">
        <v>656</v>
      </c>
      <c r="D54" s="51" t="s">
        <v>247</v>
      </c>
      <c r="E54" s="51" t="s">
        <v>133</v>
      </c>
      <c r="F54" s="51" t="s">
        <v>1724</v>
      </c>
      <c r="G54" s="51" t="s">
        <v>68</v>
      </c>
      <c r="H54" s="101" t="s">
        <v>356</v>
      </c>
      <c r="I54" s="100" t="s">
        <v>67</v>
      </c>
      <c r="J54" s="114">
        <v>2.5</v>
      </c>
      <c r="K54" s="114" t="s">
        <v>68</v>
      </c>
      <c r="L54" s="103" t="s">
        <v>68</v>
      </c>
      <c r="M54" s="104">
        <v>20</v>
      </c>
      <c r="N54" s="120" t="s">
        <v>1585</v>
      </c>
      <c r="O54" s="120" t="s">
        <v>1585</v>
      </c>
      <c r="P54" s="107">
        <v>14.2</v>
      </c>
      <c r="Q54" s="101" t="s">
        <v>63</v>
      </c>
      <c r="R54" s="121" t="s">
        <v>657</v>
      </c>
      <c r="S54" s="109"/>
      <c r="U54"/>
      <c r="V54"/>
    </row>
    <row r="55" spans="1:22" s="48" customFormat="1" ht="20.100000000000001" customHeight="1">
      <c r="A55" s="49" t="s">
        <v>525</v>
      </c>
      <c r="B55" s="99" t="s">
        <v>9</v>
      </c>
      <c r="C55" s="51" t="s">
        <v>662</v>
      </c>
      <c r="D55" s="100" t="s">
        <v>68</v>
      </c>
      <c r="E55" s="51" t="s">
        <v>133</v>
      </c>
      <c r="F55" s="51" t="s">
        <v>131</v>
      </c>
      <c r="G55" s="51" t="s">
        <v>68</v>
      </c>
      <c r="H55" s="101" t="s">
        <v>500</v>
      </c>
      <c r="I55" s="100" t="s">
        <v>101</v>
      </c>
      <c r="J55" s="53">
        <v>4</v>
      </c>
      <c r="K55" s="54" t="s">
        <v>68</v>
      </c>
      <c r="L55" s="55" t="s">
        <v>68</v>
      </c>
      <c r="M55" s="56">
        <v>270</v>
      </c>
      <c r="N55" s="56" t="s">
        <v>75</v>
      </c>
      <c r="O55" s="56" t="s">
        <v>1455</v>
      </c>
      <c r="P55" s="55">
        <v>22.6</v>
      </c>
      <c r="Q55" s="52" t="s">
        <v>496</v>
      </c>
      <c r="R55" s="73" t="s">
        <v>652</v>
      </c>
      <c r="S55" s="109"/>
      <c r="T55"/>
      <c r="U55"/>
      <c r="V55"/>
    </row>
    <row r="56" spans="1:22" s="48" customFormat="1" ht="20.100000000000001" customHeight="1">
      <c r="A56" s="49" t="s">
        <v>526</v>
      </c>
      <c r="B56" s="99" t="s">
        <v>9</v>
      </c>
      <c r="C56" s="50" t="s">
        <v>1567</v>
      </c>
      <c r="D56" s="51" t="s">
        <v>68</v>
      </c>
      <c r="E56" s="50" t="s">
        <v>663</v>
      </c>
      <c r="F56" s="51" t="s">
        <v>131</v>
      </c>
      <c r="G56" s="51" t="s">
        <v>68</v>
      </c>
      <c r="H56" s="101" t="s">
        <v>1752</v>
      </c>
      <c r="I56" s="52" t="s">
        <v>67</v>
      </c>
      <c r="J56" s="54">
        <v>1.5</v>
      </c>
      <c r="K56" s="53" t="s">
        <v>68</v>
      </c>
      <c r="L56" s="55" t="s">
        <v>68</v>
      </c>
      <c r="M56" s="56">
        <v>300</v>
      </c>
      <c r="N56" s="56" t="s">
        <v>115</v>
      </c>
      <c r="O56" s="56" t="s">
        <v>1457</v>
      </c>
      <c r="P56" s="55">
        <v>41</v>
      </c>
      <c r="Q56" s="52" t="s">
        <v>501</v>
      </c>
      <c r="R56" s="121" t="s">
        <v>1571</v>
      </c>
      <c r="S56" s="109"/>
      <c r="T56"/>
      <c r="U56"/>
      <c r="V56"/>
    </row>
    <row r="57" spans="1:22" s="48" customFormat="1" ht="20.100000000000001" customHeight="1">
      <c r="A57" s="49" t="s">
        <v>219</v>
      </c>
      <c r="B57" s="127" t="s">
        <v>9</v>
      </c>
      <c r="C57" s="129" t="s">
        <v>1568</v>
      </c>
      <c r="D57" s="128" t="s">
        <v>68</v>
      </c>
      <c r="E57" s="129" t="s">
        <v>663</v>
      </c>
      <c r="F57" s="128" t="s">
        <v>131</v>
      </c>
      <c r="G57" s="128" t="s">
        <v>68</v>
      </c>
      <c r="H57" s="130" t="s">
        <v>1569</v>
      </c>
      <c r="I57" s="130" t="s">
        <v>1570</v>
      </c>
      <c r="J57" s="131">
        <v>1.5</v>
      </c>
      <c r="K57" s="135" t="s">
        <v>68</v>
      </c>
      <c r="L57" s="132" t="s">
        <v>68</v>
      </c>
      <c r="M57" s="133">
        <v>0</v>
      </c>
      <c r="N57" s="133" t="s">
        <v>71</v>
      </c>
      <c r="O57" s="133" t="s">
        <v>1573</v>
      </c>
      <c r="P57" s="132"/>
      <c r="Q57" s="130"/>
      <c r="R57" s="134" t="s">
        <v>1572</v>
      </c>
      <c r="S57" s="110"/>
      <c r="T57"/>
      <c r="U57"/>
      <c r="V57"/>
    </row>
    <row r="58" spans="1:22" s="48" customFormat="1" ht="20.100000000000001" customHeight="1">
      <c r="A58" s="49" t="s">
        <v>220</v>
      </c>
      <c r="B58" s="99" t="s">
        <v>9</v>
      </c>
      <c r="C58" s="106" t="s">
        <v>1532</v>
      </c>
      <c r="D58" s="60" t="s">
        <v>68</v>
      </c>
      <c r="E58" s="50" t="s">
        <v>133</v>
      </c>
      <c r="F58" s="51" t="s">
        <v>131</v>
      </c>
      <c r="G58" s="51" t="s">
        <v>68</v>
      </c>
      <c r="H58" s="101" t="s">
        <v>1518</v>
      </c>
      <c r="I58" s="101" t="s">
        <v>1519</v>
      </c>
      <c r="J58" s="53">
        <v>6</v>
      </c>
      <c r="K58" s="51" t="s">
        <v>68</v>
      </c>
      <c r="L58" s="51" t="s">
        <v>68</v>
      </c>
      <c r="M58" s="56">
        <v>270</v>
      </c>
      <c r="N58" s="104" t="s">
        <v>71</v>
      </c>
      <c r="O58" s="104" t="s">
        <v>1456</v>
      </c>
      <c r="P58" s="55" t="s">
        <v>68</v>
      </c>
      <c r="Q58" s="52" t="s">
        <v>496</v>
      </c>
      <c r="R58" s="73" t="s">
        <v>499</v>
      </c>
      <c r="S58" s="109"/>
      <c r="T58"/>
      <c r="U58"/>
      <c r="V58"/>
    </row>
    <row r="59" spans="1:22" s="48" customFormat="1" ht="20.100000000000001" customHeight="1">
      <c r="A59" s="49" t="s">
        <v>323</v>
      </c>
      <c r="B59" s="94" t="s">
        <v>8</v>
      </c>
      <c r="C59" s="50" t="s">
        <v>661</v>
      </c>
      <c r="D59" s="51">
        <v>11</v>
      </c>
      <c r="E59" s="50" t="s">
        <v>133</v>
      </c>
      <c r="F59" s="51" t="s">
        <v>378</v>
      </c>
      <c r="G59" s="51" t="s">
        <v>1421</v>
      </c>
      <c r="H59" s="52" t="s">
        <v>328</v>
      </c>
      <c r="I59" s="51" t="s">
        <v>67</v>
      </c>
      <c r="J59" s="53">
        <v>95</v>
      </c>
      <c r="K59" s="54" t="s">
        <v>68</v>
      </c>
      <c r="L59" s="55" t="s">
        <v>68</v>
      </c>
      <c r="M59" s="56">
        <v>30</v>
      </c>
      <c r="N59" s="51" t="s">
        <v>369</v>
      </c>
      <c r="O59" s="51" t="s">
        <v>369</v>
      </c>
      <c r="P59" s="51">
        <v>79.099999999999994</v>
      </c>
      <c r="Q59" s="52" t="s">
        <v>454</v>
      </c>
      <c r="R59" s="73" t="s">
        <v>651</v>
      </c>
      <c r="S59" s="109"/>
      <c r="T59"/>
      <c r="U59"/>
      <c r="V59"/>
    </row>
    <row r="60" spans="1:22" s="48" customFormat="1" ht="20.100000000000001" customHeight="1">
      <c r="A60" s="49" t="s">
        <v>221</v>
      </c>
      <c r="B60" s="127" t="s">
        <v>9</v>
      </c>
      <c r="C60" s="129" t="s">
        <v>693</v>
      </c>
      <c r="D60" s="128" t="s">
        <v>247</v>
      </c>
      <c r="E60" s="129" t="s">
        <v>133</v>
      </c>
      <c r="F60" s="128" t="s">
        <v>378</v>
      </c>
      <c r="G60" s="128" t="s">
        <v>68</v>
      </c>
      <c r="H60" s="130" t="s">
        <v>435</v>
      </c>
      <c r="I60" s="128" t="s">
        <v>436</v>
      </c>
      <c r="J60" s="131">
        <v>2.5</v>
      </c>
      <c r="K60" s="131" t="s">
        <v>68</v>
      </c>
      <c r="L60" s="132" t="s">
        <v>68</v>
      </c>
      <c r="M60" s="133">
        <v>30</v>
      </c>
      <c r="N60" s="133" t="s">
        <v>75</v>
      </c>
      <c r="O60" s="133" t="s">
        <v>75</v>
      </c>
      <c r="P60" s="128">
        <v>20</v>
      </c>
      <c r="Q60" s="130" t="s">
        <v>63</v>
      </c>
      <c r="R60" s="134" t="s">
        <v>694</v>
      </c>
      <c r="S60" s="109"/>
      <c r="T60"/>
      <c r="U60"/>
      <c r="V60"/>
    </row>
    <row r="61" spans="1:22" s="48" customFormat="1" ht="20.100000000000001" customHeight="1">
      <c r="A61" s="49" t="s">
        <v>222</v>
      </c>
      <c r="B61" s="99" t="s">
        <v>9</v>
      </c>
      <c r="C61" s="50" t="s">
        <v>1057</v>
      </c>
      <c r="D61" s="51">
        <v>0.4</v>
      </c>
      <c r="E61" s="51" t="s">
        <v>129</v>
      </c>
      <c r="F61" s="100" t="s">
        <v>646</v>
      </c>
      <c r="G61" s="100">
        <v>43.9</v>
      </c>
      <c r="H61" s="52" t="s">
        <v>1397</v>
      </c>
      <c r="I61" s="51" t="s">
        <v>1348</v>
      </c>
      <c r="J61" s="53">
        <v>35</v>
      </c>
      <c r="K61" s="53">
        <v>16</v>
      </c>
      <c r="L61" s="55" t="s">
        <v>68</v>
      </c>
      <c r="M61" s="62">
        <v>25</v>
      </c>
      <c r="N61" s="56" t="s">
        <v>71</v>
      </c>
      <c r="O61" s="56" t="s">
        <v>71</v>
      </c>
      <c r="P61" s="80">
        <v>32.1</v>
      </c>
      <c r="Q61" s="52" t="s">
        <v>497</v>
      </c>
      <c r="R61" s="73" t="s">
        <v>432</v>
      </c>
      <c r="S61" s="109"/>
      <c r="T61"/>
      <c r="U61"/>
      <c r="V61"/>
    </row>
    <row r="62" spans="1:22" s="48" customFormat="1" ht="20.100000000000001" customHeight="1">
      <c r="A62" s="49" t="s">
        <v>223</v>
      </c>
      <c r="B62" s="99" t="s">
        <v>9</v>
      </c>
      <c r="C62" s="50" t="s">
        <v>1058</v>
      </c>
      <c r="D62" s="51">
        <v>0.23</v>
      </c>
      <c r="E62" s="51" t="s">
        <v>646</v>
      </c>
      <c r="F62" s="100" t="s">
        <v>503</v>
      </c>
      <c r="G62" s="51">
        <v>1.5</v>
      </c>
      <c r="H62" s="52" t="s">
        <v>365</v>
      </c>
      <c r="I62" s="51" t="s">
        <v>101</v>
      </c>
      <c r="J62" s="53">
        <v>16</v>
      </c>
      <c r="K62" s="53">
        <v>16</v>
      </c>
      <c r="L62" s="55" t="s">
        <v>68</v>
      </c>
      <c r="M62" s="56">
        <v>250</v>
      </c>
      <c r="N62" s="104" t="s">
        <v>75</v>
      </c>
      <c r="O62" s="104" t="s">
        <v>1455</v>
      </c>
      <c r="P62" s="55">
        <v>27.2</v>
      </c>
      <c r="Q62" s="52" t="s">
        <v>502</v>
      </c>
      <c r="R62" s="73" t="s">
        <v>511</v>
      </c>
      <c r="S62" s="109"/>
      <c r="T62"/>
      <c r="U62"/>
      <c r="V62"/>
    </row>
    <row r="63" spans="1:22" s="48" customFormat="1" ht="20.100000000000001" customHeight="1">
      <c r="A63" s="49" t="s">
        <v>224</v>
      </c>
      <c r="B63" s="94" t="s">
        <v>8</v>
      </c>
      <c r="C63" s="50" t="s">
        <v>1059</v>
      </c>
      <c r="D63" s="51">
        <v>0.23</v>
      </c>
      <c r="E63" s="51" t="s">
        <v>646</v>
      </c>
      <c r="F63" s="51" t="s">
        <v>653</v>
      </c>
      <c r="G63" s="51" t="s">
        <v>68</v>
      </c>
      <c r="H63" s="52" t="s">
        <v>1450</v>
      </c>
      <c r="I63" s="51" t="s">
        <v>1517</v>
      </c>
      <c r="J63" s="54" t="s">
        <v>68</v>
      </c>
      <c r="K63" s="54" t="s">
        <v>68</v>
      </c>
      <c r="L63" s="55" t="s">
        <v>68</v>
      </c>
      <c r="M63" s="56">
        <v>10</v>
      </c>
      <c r="N63" s="56" t="s">
        <v>75</v>
      </c>
      <c r="O63" s="56" t="s">
        <v>75</v>
      </c>
      <c r="P63" s="55">
        <v>24.4</v>
      </c>
      <c r="Q63" s="52" t="s">
        <v>63</v>
      </c>
      <c r="R63" s="73" t="s">
        <v>664</v>
      </c>
      <c r="S63" s="109"/>
      <c r="T63"/>
      <c r="U63"/>
      <c r="V63"/>
    </row>
    <row r="64" spans="1:22" s="48" customFormat="1" ht="20.100000000000001" customHeight="1">
      <c r="A64" s="49" t="s">
        <v>1165</v>
      </c>
      <c r="B64" s="99" t="s">
        <v>9</v>
      </c>
      <c r="C64" s="50" t="s">
        <v>1060</v>
      </c>
      <c r="D64" s="51">
        <v>0.4</v>
      </c>
      <c r="E64" s="51" t="s">
        <v>646</v>
      </c>
      <c r="F64" s="100" t="s">
        <v>504</v>
      </c>
      <c r="G64" s="51">
        <v>2.2000000000000002</v>
      </c>
      <c r="H64" s="52" t="s">
        <v>1363</v>
      </c>
      <c r="I64" s="52" t="s">
        <v>67</v>
      </c>
      <c r="J64" s="53">
        <v>6</v>
      </c>
      <c r="K64" s="53" t="s">
        <v>68</v>
      </c>
      <c r="L64" s="55" t="s">
        <v>68</v>
      </c>
      <c r="M64" s="56">
        <v>250</v>
      </c>
      <c r="N64" s="56" t="s">
        <v>75</v>
      </c>
      <c r="O64" s="56" t="s">
        <v>1455</v>
      </c>
      <c r="P64" s="55">
        <v>23.5</v>
      </c>
      <c r="Q64" s="52" t="s">
        <v>502</v>
      </c>
      <c r="R64" s="73" t="s">
        <v>510</v>
      </c>
      <c r="S64" s="109"/>
      <c r="T64"/>
      <c r="U64"/>
      <c r="V64"/>
    </row>
    <row r="65" spans="1:22" s="48" customFormat="1" ht="20.100000000000001" customHeight="1">
      <c r="A65" s="49" t="s">
        <v>225</v>
      </c>
      <c r="B65" s="94" t="s">
        <v>8</v>
      </c>
      <c r="C65" s="50" t="s">
        <v>1071</v>
      </c>
      <c r="D65" s="51">
        <v>0.23</v>
      </c>
      <c r="E65" s="51" t="s">
        <v>646</v>
      </c>
      <c r="F65" s="51" t="s">
        <v>653</v>
      </c>
      <c r="G65" s="51" t="s">
        <v>68</v>
      </c>
      <c r="H65" s="52" t="s">
        <v>1450</v>
      </c>
      <c r="I65" s="51" t="s">
        <v>1517</v>
      </c>
      <c r="J65" s="54" t="s">
        <v>68</v>
      </c>
      <c r="K65" s="54" t="s">
        <v>68</v>
      </c>
      <c r="L65" s="55" t="s">
        <v>68</v>
      </c>
      <c r="M65" s="56">
        <v>10</v>
      </c>
      <c r="N65" s="56" t="s">
        <v>75</v>
      </c>
      <c r="O65" s="56" t="s">
        <v>75</v>
      </c>
      <c r="P65" s="55">
        <v>24.4</v>
      </c>
      <c r="Q65" s="52" t="s">
        <v>63</v>
      </c>
      <c r="R65" s="73" t="s">
        <v>665</v>
      </c>
      <c r="S65" s="109"/>
      <c r="T65"/>
      <c r="U65"/>
      <c r="V65"/>
    </row>
    <row r="66" spans="1:22" s="48" customFormat="1" ht="20.100000000000001" customHeight="1">
      <c r="A66" s="49" t="s">
        <v>226</v>
      </c>
      <c r="B66" s="99" t="s">
        <v>9</v>
      </c>
      <c r="C66" s="50" t="s">
        <v>1072</v>
      </c>
      <c r="D66" s="100" t="s">
        <v>68</v>
      </c>
      <c r="E66" s="51" t="s">
        <v>646</v>
      </c>
      <c r="F66" s="51" t="s">
        <v>504</v>
      </c>
      <c r="G66" s="51" t="s">
        <v>68</v>
      </c>
      <c r="H66" s="101" t="s">
        <v>500</v>
      </c>
      <c r="I66" s="100" t="s">
        <v>101</v>
      </c>
      <c r="J66" s="53">
        <v>4</v>
      </c>
      <c r="K66" s="54" t="s">
        <v>68</v>
      </c>
      <c r="L66" s="55" t="s">
        <v>68</v>
      </c>
      <c r="M66" s="56">
        <v>250</v>
      </c>
      <c r="N66" s="56" t="s">
        <v>75</v>
      </c>
      <c r="O66" s="56" t="s">
        <v>1455</v>
      </c>
      <c r="P66" s="55">
        <v>22.6</v>
      </c>
      <c r="Q66" s="52" t="s">
        <v>496</v>
      </c>
      <c r="R66" s="73" t="s">
        <v>1073</v>
      </c>
      <c r="S66" s="109"/>
      <c r="T66"/>
      <c r="U66"/>
      <c r="V66"/>
    </row>
    <row r="67" spans="1:22" s="48" customFormat="1" ht="20.100000000000001" customHeight="1">
      <c r="A67" s="49" t="s">
        <v>227</v>
      </c>
      <c r="B67" s="99" t="s">
        <v>9</v>
      </c>
      <c r="C67" s="50" t="s">
        <v>1061</v>
      </c>
      <c r="D67" s="51">
        <v>0.4</v>
      </c>
      <c r="E67" s="51" t="s">
        <v>646</v>
      </c>
      <c r="F67" s="100" t="s">
        <v>505</v>
      </c>
      <c r="G67" s="51">
        <v>7.5</v>
      </c>
      <c r="H67" s="52" t="s">
        <v>362</v>
      </c>
      <c r="I67" s="52" t="s">
        <v>67</v>
      </c>
      <c r="J67" s="53">
        <v>16</v>
      </c>
      <c r="K67" s="53" t="s">
        <v>68</v>
      </c>
      <c r="L67" s="55" t="s">
        <v>68</v>
      </c>
      <c r="M67" s="56">
        <v>250</v>
      </c>
      <c r="N67" s="56" t="s">
        <v>71</v>
      </c>
      <c r="O67" s="56" t="s">
        <v>1456</v>
      </c>
      <c r="P67" s="55">
        <v>28.2</v>
      </c>
      <c r="Q67" s="52" t="s">
        <v>502</v>
      </c>
      <c r="R67" s="73" t="s">
        <v>509</v>
      </c>
      <c r="S67" s="109"/>
      <c r="T67"/>
      <c r="U67"/>
      <c r="V67"/>
    </row>
    <row r="68" spans="1:22" s="48" customFormat="1" ht="20.100000000000001" customHeight="1">
      <c r="A68" s="49" t="s">
        <v>228</v>
      </c>
      <c r="B68" s="94" t="s">
        <v>8</v>
      </c>
      <c r="C68" s="50" t="s">
        <v>1074</v>
      </c>
      <c r="D68" s="51">
        <v>0.23</v>
      </c>
      <c r="E68" s="51" t="s">
        <v>646</v>
      </c>
      <c r="F68" s="51" t="s">
        <v>653</v>
      </c>
      <c r="G68" s="51" t="s">
        <v>68</v>
      </c>
      <c r="H68" s="52" t="s">
        <v>1450</v>
      </c>
      <c r="I68" s="51" t="s">
        <v>1517</v>
      </c>
      <c r="J68" s="54" t="s">
        <v>68</v>
      </c>
      <c r="K68" s="54" t="s">
        <v>68</v>
      </c>
      <c r="L68" s="55" t="s">
        <v>68</v>
      </c>
      <c r="M68" s="56">
        <v>10</v>
      </c>
      <c r="N68" s="56" t="s">
        <v>75</v>
      </c>
      <c r="O68" s="56" t="s">
        <v>75</v>
      </c>
      <c r="P68" s="55">
        <v>24.4</v>
      </c>
      <c r="Q68" s="52" t="s">
        <v>63</v>
      </c>
      <c r="R68" s="73" t="s">
        <v>666</v>
      </c>
      <c r="S68" s="109"/>
      <c r="T68"/>
      <c r="U68"/>
      <c r="V68"/>
    </row>
    <row r="69" spans="1:22" s="48" customFormat="1" ht="20.100000000000001" customHeight="1">
      <c r="A69" s="49" t="s">
        <v>324</v>
      </c>
      <c r="B69" s="99" t="s">
        <v>9</v>
      </c>
      <c r="C69" s="50" t="s">
        <v>1075</v>
      </c>
      <c r="D69" s="100" t="s">
        <v>68</v>
      </c>
      <c r="E69" s="51" t="s">
        <v>646</v>
      </c>
      <c r="F69" s="51" t="s">
        <v>505</v>
      </c>
      <c r="G69" s="51" t="s">
        <v>68</v>
      </c>
      <c r="H69" s="101" t="s">
        <v>500</v>
      </c>
      <c r="I69" s="100" t="s">
        <v>101</v>
      </c>
      <c r="J69" s="53">
        <v>4</v>
      </c>
      <c r="K69" s="54" t="s">
        <v>68</v>
      </c>
      <c r="L69" s="55" t="s">
        <v>68</v>
      </c>
      <c r="M69" s="56">
        <v>250</v>
      </c>
      <c r="N69" s="56" t="s">
        <v>75</v>
      </c>
      <c r="O69" s="56" t="s">
        <v>1455</v>
      </c>
      <c r="P69" s="55">
        <v>22.6</v>
      </c>
      <c r="Q69" s="52" t="s">
        <v>496</v>
      </c>
      <c r="R69" s="73" t="s">
        <v>1082</v>
      </c>
      <c r="S69" s="109"/>
      <c r="T69"/>
      <c r="U69"/>
      <c r="V69"/>
    </row>
    <row r="70" spans="1:22" s="48" customFormat="1" ht="20.100000000000001" customHeight="1">
      <c r="A70" s="49" t="s">
        <v>675</v>
      </c>
      <c r="B70" s="99" t="s">
        <v>9</v>
      </c>
      <c r="C70" s="50" t="s">
        <v>1062</v>
      </c>
      <c r="D70" s="51">
        <v>0.4</v>
      </c>
      <c r="E70" s="51" t="s">
        <v>646</v>
      </c>
      <c r="F70" s="100" t="s">
        <v>506</v>
      </c>
      <c r="G70" s="51">
        <v>5.5</v>
      </c>
      <c r="H70" s="52" t="s">
        <v>1398</v>
      </c>
      <c r="I70" s="52" t="s">
        <v>67</v>
      </c>
      <c r="J70" s="53">
        <v>10</v>
      </c>
      <c r="K70" s="53" t="s">
        <v>68</v>
      </c>
      <c r="L70" s="55" t="s">
        <v>68</v>
      </c>
      <c r="M70" s="56">
        <v>250</v>
      </c>
      <c r="N70" s="56" t="s">
        <v>71</v>
      </c>
      <c r="O70" s="56" t="s">
        <v>1456</v>
      </c>
      <c r="P70" s="55">
        <v>26.7</v>
      </c>
      <c r="Q70" s="52" t="s">
        <v>502</v>
      </c>
      <c r="R70" s="73" t="s">
        <v>508</v>
      </c>
      <c r="S70" s="109"/>
      <c r="T70"/>
      <c r="U70"/>
      <c r="V70"/>
    </row>
    <row r="71" spans="1:22" s="48" customFormat="1" ht="20.100000000000001" customHeight="1">
      <c r="A71" s="49" t="s">
        <v>229</v>
      </c>
      <c r="B71" s="94" t="s">
        <v>8</v>
      </c>
      <c r="C71" s="50" t="s">
        <v>1077</v>
      </c>
      <c r="D71" s="51">
        <v>0.23</v>
      </c>
      <c r="E71" s="51" t="s">
        <v>646</v>
      </c>
      <c r="F71" s="51" t="s">
        <v>653</v>
      </c>
      <c r="G71" s="51" t="s">
        <v>68</v>
      </c>
      <c r="H71" s="52" t="s">
        <v>1450</v>
      </c>
      <c r="I71" s="51" t="s">
        <v>1517</v>
      </c>
      <c r="J71" s="54" t="s">
        <v>68</v>
      </c>
      <c r="K71" s="54" t="s">
        <v>68</v>
      </c>
      <c r="L71" s="55" t="s">
        <v>68</v>
      </c>
      <c r="M71" s="56">
        <v>10</v>
      </c>
      <c r="N71" s="56" t="s">
        <v>75</v>
      </c>
      <c r="O71" s="56" t="s">
        <v>75</v>
      </c>
      <c r="P71" s="55">
        <v>24.4</v>
      </c>
      <c r="Q71" s="52" t="s">
        <v>63</v>
      </c>
      <c r="R71" s="73" t="s">
        <v>667</v>
      </c>
      <c r="S71" s="109"/>
      <c r="T71"/>
      <c r="U71"/>
      <c r="V71"/>
    </row>
    <row r="72" spans="1:22" s="48" customFormat="1" ht="20.100000000000001" customHeight="1">
      <c r="A72" s="49" t="s">
        <v>230</v>
      </c>
      <c r="B72" s="99" t="s">
        <v>9</v>
      </c>
      <c r="C72" s="50" t="s">
        <v>1076</v>
      </c>
      <c r="D72" s="100" t="s">
        <v>68</v>
      </c>
      <c r="E72" s="51" t="s">
        <v>646</v>
      </c>
      <c r="F72" s="51" t="s">
        <v>506</v>
      </c>
      <c r="G72" s="51" t="s">
        <v>68</v>
      </c>
      <c r="H72" s="101" t="s">
        <v>500</v>
      </c>
      <c r="I72" s="100" t="s">
        <v>101</v>
      </c>
      <c r="J72" s="53">
        <v>4</v>
      </c>
      <c r="K72" s="54" t="s">
        <v>68</v>
      </c>
      <c r="L72" s="55" t="s">
        <v>68</v>
      </c>
      <c r="M72" s="56">
        <v>250</v>
      </c>
      <c r="N72" s="56" t="s">
        <v>75</v>
      </c>
      <c r="O72" s="56" t="s">
        <v>1455</v>
      </c>
      <c r="P72" s="55">
        <v>22.6</v>
      </c>
      <c r="Q72" s="52" t="s">
        <v>496</v>
      </c>
      <c r="R72" s="73" t="s">
        <v>1078</v>
      </c>
      <c r="S72" s="109"/>
      <c r="T72"/>
      <c r="U72"/>
      <c r="V72"/>
    </row>
    <row r="73" spans="1:22" s="48" customFormat="1" ht="20.100000000000001" customHeight="1">
      <c r="A73" s="49" t="s">
        <v>231</v>
      </c>
      <c r="B73" s="99" t="s">
        <v>9</v>
      </c>
      <c r="C73" s="50" t="s">
        <v>1063</v>
      </c>
      <c r="D73" s="51">
        <v>0.4</v>
      </c>
      <c r="E73" s="51" t="s">
        <v>646</v>
      </c>
      <c r="F73" s="100" t="s">
        <v>507</v>
      </c>
      <c r="G73" s="51">
        <v>0.55000000000000004</v>
      </c>
      <c r="H73" s="52" t="s">
        <v>361</v>
      </c>
      <c r="I73" s="52" t="s">
        <v>67</v>
      </c>
      <c r="J73" s="53">
        <v>4</v>
      </c>
      <c r="K73" s="53" t="s">
        <v>68</v>
      </c>
      <c r="L73" s="55" t="s">
        <v>68</v>
      </c>
      <c r="M73" s="56">
        <v>250</v>
      </c>
      <c r="N73" s="98" t="s">
        <v>1451</v>
      </c>
      <c r="O73" s="98" t="s">
        <v>1520</v>
      </c>
      <c r="P73" s="55">
        <v>22.6</v>
      </c>
      <c r="Q73" s="52" t="s">
        <v>502</v>
      </c>
      <c r="R73" s="73" t="s">
        <v>513</v>
      </c>
      <c r="S73" s="109"/>
      <c r="T73"/>
      <c r="U73"/>
      <c r="V73"/>
    </row>
    <row r="74" spans="1:22" s="48" customFormat="1" ht="20.100000000000001" customHeight="1">
      <c r="A74" s="49" t="s">
        <v>325</v>
      </c>
      <c r="B74" s="94" t="s">
        <v>8</v>
      </c>
      <c r="C74" s="50" t="s">
        <v>1080</v>
      </c>
      <c r="D74" s="51">
        <v>0.23</v>
      </c>
      <c r="E74" s="51" t="s">
        <v>646</v>
      </c>
      <c r="F74" s="51" t="s">
        <v>653</v>
      </c>
      <c r="G74" s="51" t="s">
        <v>68</v>
      </c>
      <c r="H74" s="52" t="s">
        <v>1450</v>
      </c>
      <c r="I74" s="51" t="s">
        <v>1517</v>
      </c>
      <c r="J74" s="54" t="s">
        <v>68</v>
      </c>
      <c r="K74" s="54" t="s">
        <v>68</v>
      </c>
      <c r="L74" s="55" t="s">
        <v>68</v>
      </c>
      <c r="M74" s="56">
        <v>10</v>
      </c>
      <c r="N74" s="56" t="s">
        <v>75</v>
      </c>
      <c r="O74" s="56" t="s">
        <v>75</v>
      </c>
      <c r="P74" s="55">
        <v>24.4</v>
      </c>
      <c r="Q74" s="52" t="s">
        <v>63</v>
      </c>
      <c r="R74" s="73" t="s">
        <v>668</v>
      </c>
      <c r="S74" s="109"/>
      <c r="T74"/>
      <c r="U74"/>
      <c r="V74"/>
    </row>
    <row r="75" spans="1:22" s="48" customFormat="1" ht="20.100000000000001" customHeight="1">
      <c r="A75" s="49" t="s">
        <v>232</v>
      </c>
      <c r="B75" s="99" t="s">
        <v>9</v>
      </c>
      <c r="C75" s="50" t="s">
        <v>1079</v>
      </c>
      <c r="D75" s="100" t="s">
        <v>68</v>
      </c>
      <c r="E75" s="51" t="s">
        <v>646</v>
      </c>
      <c r="F75" s="51" t="s">
        <v>507</v>
      </c>
      <c r="G75" s="51" t="s">
        <v>68</v>
      </c>
      <c r="H75" s="101" t="s">
        <v>500</v>
      </c>
      <c r="I75" s="100" t="s">
        <v>101</v>
      </c>
      <c r="J75" s="53">
        <v>4</v>
      </c>
      <c r="K75" s="54" t="s">
        <v>68</v>
      </c>
      <c r="L75" s="55" t="s">
        <v>68</v>
      </c>
      <c r="M75" s="56">
        <v>250</v>
      </c>
      <c r="N75" s="56" t="s">
        <v>75</v>
      </c>
      <c r="O75" s="56" t="s">
        <v>1455</v>
      </c>
      <c r="P75" s="55">
        <v>22.6</v>
      </c>
      <c r="Q75" s="52" t="s">
        <v>496</v>
      </c>
      <c r="R75" s="73" t="s">
        <v>1081</v>
      </c>
      <c r="S75" s="109"/>
      <c r="T75"/>
      <c r="U75"/>
      <c r="V75"/>
    </row>
    <row r="76" spans="1:22" s="48" customFormat="1" ht="20.100000000000001" customHeight="1">
      <c r="A76" s="49" t="s">
        <v>233</v>
      </c>
      <c r="B76" s="99" t="s">
        <v>9</v>
      </c>
      <c r="C76" s="50" t="s">
        <v>1064</v>
      </c>
      <c r="D76" s="51">
        <v>0.23</v>
      </c>
      <c r="E76" s="51" t="s">
        <v>646</v>
      </c>
      <c r="F76" s="100" t="s">
        <v>514</v>
      </c>
      <c r="G76" s="51">
        <v>0.4</v>
      </c>
      <c r="H76" s="52" t="s">
        <v>500</v>
      </c>
      <c r="I76" s="51" t="s">
        <v>101</v>
      </c>
      <c r="J76" s="53">
        <v>4</v>
      </c>
      <c r="K76" s="53">
        <v>4</v>
      </c>
      <c r="L76" s="55" t="s">
        <v>68</v>
      </c>
      <c r="M76" s="56">
        <v>250</v>
      </c>
      <c r="N76" s="98" t="s">
        <v>1451</v>
      </c>
      <c r="O76" s="98" t="s">
        <v>1520</v>
      </c>
      <c r="P76" s="80">
        <v>21</v>
      </c>
      <c r="Q76" s="52" t="s">
        <v>502</v>
      </c>
      <c r="R76" s="73" t="s">
        <v>515</v>
      </c>
      <c r="S76" s="109"/>
      <c r="T76"/>
      <c r="U76"/>
      <c r="V76"/>
    </row>
    <row r="77" spans="1:22" s="48" customFormat="1" ht="20.100000000000001" customHeight="1">
      <c r="A77" s="49" t="s">
        <v>234</v>
      </c>
      <c r="B77" s="94" t="s">
        <v>8</v>
      </c>
      <c r="C77" s="50" t="s">
        <v>1065</v>
      </c>
      <c r="D77" s="51">
        <v>0.23</v>
      </c>
      <c r="E77" s="51" t="s">
        <v>646</v>
      </c>
      <c r="F77" s="51" t="s">
        <v>653</v>
      </c>
      <c r="G77" s="51" t="s">
        <v>68</v>
      </c>
      <c r="H77" s="52" t="s">
        <v>1450</v>
      </c>
      <c r="I77" s="51" t="s">
        <v>1517</v>
      </c>
      <c r="J77" s="54" t="s">
        <v>68</v>
      </c>
      <c r="K77" s="54" t="s">
        <v>68</v>
      </c>
      <c r="L77" s="55" t="s">
        <v>68</v>
      </c>
      <c r="M77" s="56">
        <v>10</v>
      </c>
      <c r="N77" s="56" t="s">
        <v>75</v>
      </c>
      <c r="O77" s="56" t="s">
        <v>75</v>
      </c>
      <c r="P77" s="55">
        <v>24.4</v>
      </c>
      <c r="Q77" s="52" t="s">
        <v>63</v>
      </c>
      <c r="R77" s="73" t="s">
        <v>669</v>
      </c>
      <c r="S77" s="109"/>
      <c r="T77"/>
      <c r="U77"/>
      <c r="V77"/>
    </row>
    <row r="78" spans="1:22" s="48" customFormat="1" ht="20.100000000000001" customHeight="1">
      <c r="A78" s="49" t="s">
        <v>235</v>
      </c>
      <c r="B78" s="99" t="s">
        <v>9</v>
      </c>
      <c r="C78" s="50" t="s">
        <v>1066</v>
      </c>
      <c r="D78" s="51">
        <v>0.4</v>
      </c>
      <c r="E78" s="51" t="s">
        <v>646</v>
      </c>
      <c r="F78" s="100" t="s">
        <v>517</v>
      </c>
      <c r="G78" s="51">
        <v>7.5</v>
      </c>
      <c r="H78" s="52" t="s">
        <v>362</v>
      </c>
      <c r="I78" s="52" t="s">
        <v>67</v>
      </c>
      <c r="J78" s="53">
        <v>16</v>
      </c>
      <c r="K78" s="53" t="s">
        <v>68</v>
      </c>
      <c r="L78" s="55" t="s">
        <v>68</v>
      </c>
      <c r="M78" s="56">
        <v>250</v>
      </c>
      <c r="N78" s="56" t="s">
        <v>71</v>
      </c>
      <c r="O78" s="56" t="s">
        <v>1456</v>
      </c>
      <c r="P78" s="55">
        <v>28.2</v>
      </c>
      <c r="Q78" s="52" t="s">
        <v>502</v>
      </c>
      <c r="R78" s="73" t="s">
        <v>516</v>
      </c>
      <c r="S78" s="109"/>
      <c r="T78"/>
      <c r="U78"/>
      <c r="V78"/>
    </row>
    <row r="79" spans="1:22" s="48" customFormat="1" ht="20.100000000000001" customHeight="1">
      <c r="A79" s="49" t="s">
        <v>326</v>
      </c>
      <c r="B79" s="94" t="s">
        <v>8</v>
      </c>
      <c r="C79" s="50" t="s">
        <v>1083</v>
      </c>
      <c r="D79" s="51">
        <v>0.23</v>
      </c>
      <c r="E79" s="51" t="s">
        <v>646</v>
      </c>
      <c r="F79" s="51" t="s">
        <v>653</v>
      </c>
      <c r="G79" s="51" t="s">
        <v>68</v>
      </c>
      <c r="H79" s="52" t="s">
        <v>1450</v>
      </c>
      <c r="I79" s="51" t="s">
        <v>1517</v>
      </c>
      <c r="J79" s="54" t="s">
        <v>68</v>
      </c>
      <c r="K79" s="54" t="s">
        <v>68</v>
      </c>
      <c r="L79" s="55" t="s">
        <v>68</v>
      </c>
      <c r="M79" s="56">
        <v>10</v>
      </c>
      <c r="N79" s="56" t="s">
        <v>75</v>
      </c>
      <c r="O79" s="56" t="s">
        <v>75</v>
      </c>
      <c r="P79" s="55">
        <v>24.4</v>
      </c>
      <c r="Q79" s="52" t="s">
        <v>63</v>
      </c>
      <c r="R79" s="73" t="s">
        <v>670</v>
      </c>
      <c r="S79" s="109"/>
      <c r="T79"/>
      <c r="U79"/>
      <c r="V79"/>
    </row>
    <row r="80" spans="1:22" s="48" customFormat="1" ht="20.100000000000001" customHeight="1">
      <c r="A80" s="49" t="s">
        <v>236</v>
      </c>
      <c r="B80" s="99" t="s">
        <v>9</v>
      </c>
      <c r="C80" s="50" t="s">
        <v>1084</v>
      </c>
      <c r="D80" s="100" t="s">
        <v>68</v>
      </c>
      <c r="E80" s="51" t="s">
        <v>646</v>
      </c>
      <c r="F80" s="51" t="s">
        <v>517</v>
      </c>
      <c r="G80" s="51" t="s">
        <v>68</v>
      </c>
      <c r="H80" s="101" t="s">
        <v>500</v>
      </c>
      <c r="I80" s="100" t="s">
        <v>101</v>
      </c>
      <c r="J80" s="53">
        <v>4</v>
      </c>
      <c r="K80" s="54" t="s">
        <v>68</v>
      </c>
      <c r="L80" s="55" t="s">
        <v>68</v>
      </c>
      <c r="M80" s="56">
        <v>250</v>
      </c>
      <c r="N80" s="56" t="s">
        <v>75</v>
      </c>
      <c r="O80" s="56" t="s">
        <v>1455</v>
      </c>
      <c r="P80" s="55">
        <v>22.6</v>
      </c>
      <c r="Q80" s="52" t="s">
        <v>496</v>
      </c>
      <c r="R80" s="73" t="s">
        <v>1085</v>
      </c>
      <c r="S80" s="109"/>
      <c r="T80"/>
      <c r="U80"/>
      <c r="V80"/>
    </row>
    <row r="81" spans="1:22" s="48" customFormat="1" ht="20.100000000000001" customHeight="1">
      <c r="A81" s="49" t="s">
        <v>237</v>
      </c>
      <c r="B81" s="99" t="s">
        <v>9</v>
      </c>
      <c r="C81" s="50" t="s">
        <v>1067</v>
      </c>
      <c r="D81" s="51">
        <v>0.4</v>
      </c>
      <c r="E81" s="51" t="s">
        <v>646</v>
      </c>
      <c r="F81" s="100" t="s">
        <v>518</v>
      </c>
      <c r="G81" s="51">
        <v>7.5</v>
      </c>
      <c r="H81" s="52" t="s">
        <v>362</v>
      </c>
      <c r="I81" s="52" t="s">
        <v>67</v>
      </c>
      <c r="J81" s="53">
        <v>16</v>
      </c>
      <c r="K81" s="53" t="s">
        <v>68</v>
      </c>
      <c r="L81" s="55" t="s">
        <v>68</v>
      </c>
      <c r="M81" s="56">
        <v>250</v>
      </c>
      <c r="N81" s="56" t="s">
        <v>71</v>
      </c>
      <c r="O81" s="56" t="s">
        <v>1456</v>
      </c>
      <c r="P81" s="55">
        <v>28.2</v>
      </c>
      <c r="Q81" s="52" t="s">
        <v>502</v>
      </c>
      <c r="R81" s="73" t="s">
        <v>519</v>
      </c>
      <c r="S81" s="109"/>
      <c r="T81"/>
      <c r="U81"/>
      <c r="V81"/>
    </row>
    <row r="82" spans="1:22" s="48" customFormat="1" ht="20.100000000000001" customHeight="1">
      <c r="A82" s="49" t="s">
        <v>238</v>
      </c>
      <c r="B82" s="94" t="s">
        <v>8</v>
      </c>
      <c r="C82" s="50" t="s">
        <v>1087</v>
      </c>
      <c r="D82" s="51">
        <v>0.23</v>
      </c>
      <c r="E82" s="51" t="s">
        <v>646</v>
      </c>
      <c r="F82" s="51" t="s">
        <v>653</v>
      </c>
      <c r="G82" s="51" t="s">
        <v>68</v>
      </c>
      <c r="H82" s="52" t="s">
        <v>1450</v>
      </c>
      <c r="I82" s="51" t="s">
        <v>1517</v>
      </c>
      <c r="J82" s="54" t="s">
        <v>68</v>
      </c>
      <c r="K82" s="54" t="s">
        <v>68</v>
      </c>
      <c r="L82" s="55" t="s">
        <v>68</v>
      </c>
      <c r="M82" s="56">
        <v>10</v>
      </c>
      <c r="N82" s="56" t="s">
        <v>75</v>
      </c>
      <c r="O82" s="56" t="s">
        <v>75</v>
      </c>
      <c r="P82" s="55">
        <v>24.4</v>
      </c>
      <c r="Q82" s="52" t="s">
        <v>63</v>
      </c>
      <c r="R82" s="73" t="s">
        <v>671</v>
      </c>
      <c r="S82" s="109"/>
      <c r="T82"/>
      <c r="U82"/>
      <c r="V82"/>
    </row>
    <row r="83" spans="1:22" s="48" customFormat="1" ht="20.100000000000001" customHeight="1">
      <c r="A83" s="49" t="s">
        <v>239</v>
      </c>
      <c r="B83" s="99" t="s">
        <v>9</v>
      </c>
      <c r="C83" s="50" t="s">
        <v>1086</v>
      </c>
      <c r="D83" s="100" t="s">
        <v>68</v>
      </c>
      <c r="E83" s="51" t="s">
        <v>646</v>
      </c>
      <c r="F83" s="51" t="s">
        <v>518</v>
      </c>
      <c r="G83" s="51" t="s">
        <v>68</v>
      </c>
      <c r="H83" s="101" t="s">
        <v>500</v>
      </c>
      <c r="I83" s="100" t="s">
        <v>101</v>
      </c>
      <c r="J83" s="53">
        <v>4</v>
      </c>
      <c r="K83" s="54" t="s">
        <v>68</v>
      </c>
      <c r="L83" s="55" t="s">
        <v>68</v>
      </c>
      <c r="M83" s="56">
        <v>250</v>
      </c>
      <c r="N83" s="56" t="s">
        <v>75</v>
      </c>
      <c r="O83" s="56" t="s">
        <v>1455</v>
      </c>
      <c r="P83" s="55">
        <v>22.6</v>
      </c>
      <c r="Q83" s="52" t="s">
        <v>496</v>
      </c>
      <c r="R83" s="73" t="s">
        <v>1088</v>
      </c>
      <c r="S83" s="109"/>
      <c r="T83"/>
      <c r="U83"/>
      <c r="V83"/>
    </row>
    <row r="84" spans="1:22" s="48" customFormat="1" ht="20.100000000000001" customHeight="1">
      <c r="A84" s="49" t="s">
        <v>327</v>
      </c>
      <c r="B84" s="99" t="s">
        <v>9</v>
      </c>
      <c r="C84" s="50" t="s">
        <v>1068</v>
      </c>
      <c r="D84" s="51">
        <v>0.4</v>
      </c>
      <c r="E84" s="51" t="s">
        <v>646</v>
      </c>
      <c r="F84" s="100" t="s">
        <v>520</v>
      </c>
      <c r="G84" s="51">
        <v>12</v>
      </c>
      <c r="H84" s="52" t="s">
        <v>363</v>
      </c>
      <c r="I84" s="51" t="s">
        <v>1348</v>
      </c>
      <c r="J84" s="53">
        <v>70</v>
      </c>
      <c r="K84" s="53">
        <v>35</v>
      </c>
      <c r="L84" s="55" t="s">
        <v>68</v>
      </c>
      <c r="M84" s="56">
        <v>250</v>
      </c>
      <c r="N84" s="56" t="s">
        <v>115</v>
      </c>
      <c r="O84" s="56" t="s">
        <v>1457</v>
      </c>
      <c r="P84" s="55">
        <v>47.9</v>
      </c>
      <c r="Q84" s="52" t="s">
        <v>502</v>
      </c>
      <c r="R84" s="73" t="s">
        <v>672</v>
      </c>
      <c r="S84" s="109"/>
      <c r="T84"/>
      <c r="U84"/>
      <c r="V84"/>
    </row>
    <row r="85" spans="1:22" s="48" customFormat="1" ht="20.100000000000001" customHeight="1">
      <c r="A85" s="49" t="s">
        <v>240</v>
      </c>
      <c r="B85" s="94" t="s">
        <v>8</v>
      </c>
      <c r="C85" s="50" t="s">
        <v>1069</v>
      </c>
      <c r="D85" s="51">
        <v>0.23</v>
      </c>
      <c r="E85" s="51" t="s">
        <v>646</v>
      </c>
      <c r="F85" s="51" t="s">
        <v>653</v>
      </c>
      <c r="G85" s="51" t="s">
        <v>68</v>
      </c>
      <c r="H85" s="52" t="s">
        <v>1450</v>
      </c>
      <c r="I85" s="51" t="s">
        <v>1517</v>
      </c>
      <c r="J85" s="54" t="s">
        <v>68</v>
      </c>
      <c r="K85" s="54" t="s">
        <v>68</v>
      </c>
      <c r="L85" s="55" t="s">
        <v>68</v>
      </c>
      <c r="M85" s="56">
        <v>10</v>
      </c>
      <c r="N85" s="56" t="s">
        <v>75</v>
      </c>
      <c r="O85" s="56" t="s">
        <v>75</v>
      </c>
      <c r="P85" s="55">
        <v>24.4</v>
      </c>
      <c r="Q85" s="52" t="s">
        <v>63</v>
      </c>
      <c r="R85" s="73" t="s">
        <v>673</v>
      </c>
      <c r="S85" s="109"/>
      <c r="T85"/>
      <c r="U85"/>
      <c r="V85"/>
    </row>
    <row r="86" spans="1:22" s="48" customFormat="1" ht="20.100000000000001" customHeight="1">
      <c r="A86" s="49" t="s">
        <v>241</v>
      </c>
      <c r="B86" s="99" t="s">
        <v>9</v>
      </c>
      <c r="C86" s="50" t="s">
        <v>1070</v>
      </c>
      <c r="D86" s="51">
        <v>0.4</v>
      </c>
      <c r="E86" s="51" t="s">
        <v>646</v>
      </c>
      <c r="F86" s="100" t="s">
        <v>521</v>
      </c>
      <c r="G86" s="51">
        <v>4</v>
      </c>
      <c r="H86" s="52" t="s">
        <v>1398</v>
      </c>
      <c r="I86" s="52" t="s">
        <v>67</v>
      </c>
      <c r="J86" s="53">
        <v>10</v>
      </c>
      <c r="K86" s="53" t="s">
        <v>68</v>
      </c>
      <c r="L86" s="55" t="s">
        <v>68</v>
      </c>
      <c r="M86" s="56">
        <v>250</v>
      </c>
      <c r="N86" s="56" t="s">
        <v>71</v>
      </c>
      <c r="O86" s="56" t="s">
        <v>1456</v>
      </c>
      <c r="P86" s="55">
        <v>26.7</v>
      </c>
      <c r="Q86" s="52" t="s">
        <v>502</v>
      </c>
      <c r="R86" s="73" t="s">
        <v>522</v>
      </c>
      <c r="S86" s="109"/>
      <c r="T86"/>
      <c r="U86"/>
      <c r="V86"/>
    </row>
    <row r="87" spans="1:22" s="48" customFormat="1" ht="20.100000000000001" customHeight="1">
      <c r="A87" s="49" t="s">
        <v>752</v>
      </c>
      <c r="B87" s="94" t="s">
        <v>8</v>
      </c>
      <c r="C87" s="50" t="s">
        <v>1090</v>
      </c>
      <c r="D87" s="51">
        <v>0.23</v>
      </c>
      <c r="E87" s="51" t="s">
        <v>646</v>
      </c>
      <c r="F87" s="51" t="s">
        <v>653</v>
      </c>
      <c r="G87" s="51" t="s">
        <v>68</v>
      </c>
      <c r="H87" s="52" t="s">
        <v>1450</v>
      </c>
      <c r="I87" s="51" t="s">
        <v>1517</v>
      </c>
      <c r="J87" s="54" t="s">
        <v>68</v>
      </c>
      <c r="K87" s="54" t="s">
        <v>68</v>
      </c>
      <c r="L87" s="55" t="s">
        <v>68</v>
      </c>
      <c r="M87" s="56">
        <v>10</v>
      </c>
      <c r="N87" s="56" t="s">
        <v>75</v>
      </c>
      <c r="O87" s="56" t="s">
        <v>75</v>
      </c>
      <c r="P87" s="55">
        <v>24.4</v>
      </c>
      <c r="Q87" s="52" t="s">
        <v>63</v>
      </c>
      <c r="R87" s="73" t="s">
        <v>1091</v>
      </c>
      <c r="S87" s="109"/>
      <c r="T87"/>
      <c r="U87"/>
      <c r="V87"/>
    </row>
    <row r="88" spans="1:22" s="48" customFormat="1" ht="20.100000000000001" customHeight="1">
      <c r="A88" s="49" t="s">
        <v>242</v>
      </c>
      <c r="B88" s="99" t="s">
        <v>9</v>
      </c>
      <c r="C88" s="50" t="s">
        <v>1089</v>
      </c>
      <c r="D88" s="100" t="s">
        <v>68</v>
      </c>
      <c r="E88" s="51" t="s">
        <v>646</v>
      </c>
      <c r="F88" s="51" t="s">
        <v>521</v>
      </c>
      <c r="G88" s="51" t="s">
        <v>68</v>
      </c>
      <c r="H88" s="101" t="s">
        <v>500</v>
      </c>
      <c r="I88" s="100" t="s">
        <v>101</v>
      </c>
      <c r="J88" s="53">
        <v>4</v>
      </c>
      <c r="K88" s="54" t="s">
        <v>68</v>
      </c>
      <c r="L88" s="55" t="s">
        <v>68</v>
      </c>
      <c r="M88" s="56">
        <v>250</v>
      </c>
      <c r="N88" s="56" t="s">
        <v>75</v>
      </c>
      <c r="O88" s="56" t="s">
        <v>1455</v>
      </c>
      <c r="P88" s="55">
        <v>22.6</v>
      </c>
      <c r="Q88" s="52" t="s">
        <v>496</v>
      </c>
      <c r="R88" s="73" t="s">
        <v>1092</v>
      </c>
      <c r="S88" s="109"/>
      <c r="T88"/>
      <c r="U88"/>
      <c r="V88"/>
    </row>
    <row r="89" spans="1:22" s="48" customFormat="1" ht="20.100000000000001" customHeight="1">
      <c r="A89" s="49" t="s">
        <v>243</v>
      </c>
      <c r="B89" s="99" t="s">
        <v>9</v>
      </c>
      <c r="C89" s="106" t="s">
        <v>1523</v>
      </c>
      <c r="D89" s="100">
        <v>0.23</v>
      </c>
      <c r="E89" s="100" t="s">
        <v>646</v>
      </c>
      <c r="F89" s="100" t="s">
        <v>1524</v>
      </c>
      <c r="G89" s="100" t="s">
        <v>68</v>
      </c>
      <c r="H89" s="101" t="s">
        <v>1753</v>
      </c>
      <c r="I89" s="100" t="s">
        <v>1348</v>
      </c>
      <c r="J89" s="102">
        <v>25</v>
      </c>
      <c r="K89" s="123">
        <v>25</v>
      </c>
      <c r="L89" s="124">
        <v>25</v>
      </c>
      <c r="M89" s="104">
        <v>300</v>
      </c>
      <c r="N89" s="104" t="s">
        <v>71</v>
      </c>
      <c r="O89" s="104" t="s">
        <v>71</v>
      </c>
      <c r="P89" s="107">
        <v>32.1</v>
      </c>
      <c r="Q89" s="101" t="s">
        <v>497</v>
      </c>
      <c r="R89" s="121" t="s">
        <v>1525</v>
      </c>
      <c r="S89" s="125" t="s">
        <v>1606</v>
      </c>
      <c r="T89"/>
      <c r="U89"/>
      <c r="V89"/>
    </row>
    <row r="90" spans="1:22" s="48" customFormat="1" ht="20.100000000000001" customHeight="1">
      <c r="A90" s="49" t="s">
        <v>244</v>
      </c>
      <c r="B90" s="94" t="s">
        <v>8</v>
      </c>
      <c r="C90" s="50" t="s">
        <v>676</v>
      </c>
      <c r="D90" s="51">
        <v>11</v>
      </c>
      <c r="E90" s="51" t="s">
        <v>134</v>
      </c>
      <c r="F90" s="51" t="s">
        <v>677</v>
      </c>
      <c r="G90" s="51">
        <v>1250</v>
      </c>
      <c r="H90" s="52" t="s">
        <v>328</v>
      </c>
      <c r="I90" s="51" t="s">
        <v>67</v>
      </c>
      <c r="J90" s="53">
        <v>95</v>
      </c>
      <c r="K90" s="54" t="s">
        <v>68</v>
      </c>
      <c r="L90" s="55" t="s">
        <v>68</v>
      </c>
      <c r="M90" s="56">
        <v>300</v>
      </c>
      <c r="N90" s="51" t="s">
        <v>369</v>
      </c>
      <c r="O90" s="51" t="s">
        <v>1454</v>
      </c>
      <c r="P90" s="51">
        <v>87.7</v>
      </c>
      <c r="Q90" s="52" t="s">
        <v>492</v>
      </c>
      <c r="R90" s="73" t="s">
        <v>678</v>
      </c>
      <c r="S90" s="109"/>
      <c r="T90"/>
      <c r="U90"/>
      <c r="V90"/>
    </row>
    <row r="91" spans="1:22" s="48" customFormat="1" ht="20.100000000000001" customHeight="1">
      <c r="A91" s="49" t="s">
        <v>245</v>
      </c>
      <c r="B91" s="94" t="s">
        <v>8</v>
      </c>
      <c r="C91" s="50" t="s">
        <v>679</v>
      </c>
      <c r="D91" s="51">
        <v>0.23</v>
      </c>
      <c r="E91" s="51" t="s">
        <v>134</v>
      </c>
      <c r="F91" s="51" t="s">
        <v>498</v>
      </c>
      <c r="G91" s="51">
        <v>0.3</v>
      </c>
      <c r="H91" s="52" t="s">
        <v>500</v>
      </c>
      <c r="I91" s="51" t="s">
        <v>101</v>
      </c>
      <c r="J91" s="53">
        <v>4</v>
      </c>
      <c r="K91" s="53">
        <v>4</v>
      </c>
      <c r="L91" s="55" t="s">
        <v>68</v>
      </c>
      <c r="M91" s="62">
        <v>300</v>
      </c>
      <c r="N91" s="56" t="s">
        <v>75</v>
      </c>
      <c r="O91" s="56" t="s">
        <v>1455</v>
      </c>
      <c r="P91" s="80">
        <v>21</v>
      </c>
      <c r="Q91" s="52" t="s">
        <v>502</v>
      </c>
      <c r="R91" s="73" t="s">
        <v>680</v>
      </c>
      <c r="S91" s="109"/>
      <c r="T91"/>
      <c r="U91"/>
      <c r="V91"/>
    </row>
    <row r="92" spans="1:22" s="48" customFormat="1" ht="20.100000000000001" customHeight="1">
      <c r="A92" s="49" t="s">
        <v>246</v>
      </c>
      <c r="B92" s="94" t="s">
        <v>8</v>
      </c>
      <c r="C92" s="50" t="s">
        <v>681</v>
      </c>
      <c r="D92" s="51" t="s">
        <v>247</v>
      </c>
      <c r="E92" s="51" t="s">
        <v>134</v>
      </c>
      <c r="F92" s="51" t="s">
        <v>682</v>
      </c>
      <c r="G92" s="51" t="s">
        <v>68</v>
      </c>
      <c r="H92" s="52" t="s">
        <v>1450</v>
      </c>
      <c r="I92" s="51" t="s">
        <v>1517</v>
      </c>
      <c r="J92" s="54" t="s">
        <v>68</v>
      </c>
      <c r="K92" s="54" t="s">
        <v>68</v>
      </c>
      <c r="L92" s="55" t="s">
        <v>68</v>
      </c>
      <c r="M92" s="62">
        <v>40</v>
      </c>
      <c r="N92" s="56" t="s">
        <v>75</v>
      </c>
      <c r="O92" s="56" t="s">
        <v>75</v>
      </c>
      <c r="P92" s="55">
        <v>24.4</v>
      </c>
      <c r="Q92" s="52" t="s">
        <v>63</v>
      </c>
      <c r="R92" s="73" t="s">
        <v>683</v>
      </c>
      <c r="S92" s="109"/>
      <c r="T92"/>
      <c r="U92"/>
      <c r="V92"/>
    </row>
    <row r="93" spans="1:22" s="48" customFormat="1" ht="20.100000000000001" customHeight="1">
      <c r="A93" s="49" t="s">
        <v>281</v>
      </c>
      <c r="B93" s="99" t="s">
        <v>9</v>
      </c>
      <c r="C93" s="50" t="s">
        <v>684</v>
      </c>
      <c r="D93" s="51" t="s">
        <v>247</v>
      </c>
      <c r="E93" s="51" t="s">
        <v>134</v>
      </c>
      <c r="F93" s="51" t="s">
        <v>1724</v>
      </c>
      <c r="G93" s="51" t="s">
        <v>68</v>
      </c>
      <c r="H93" s="101" t="s">
        <v>356</v>
      </c>
      <c r="I93" s="100" t="s">
        <v>67</v>
      </c>
      <c r="J93" s="114">
        <v>2.5</v>
      </c>
      <c r="K93" s="114" t="s">
        <v>68</v>
      </c>
      <c r="L93" s="103" t="s">
        <v>68</v>
      </c>
      <c r="M93" s="108">
        <v>20</v>
      </c>
      <c r="N93" s="120" t="s">
        <v>1585</v>
      </c>
      <c r="O93" s="120" t="s">
        <v>1585</v>
      </c>
      <c r="P93" s="107">
        <v>14.2</v>
      </c>
      <c r="Q93" s="101" t="s">
        <v>63</v>
      </c>
      <c r="R93" s="121" t="s">
        <v>685</v>
      </c>
      <c r="S93" s="109"/>
      <c r="T93"/>
      <c r="U93"/>
      <c r="V93"/>
    </row>
    <row r="94" spans="1:22" s="48" customFormat="1" ht="20.100000000000001" customHeight="1">
      <c r="A94" s="49" t="s">
        <v>251</v>
      </c>
      <c r="B94" s="99" t="s">
        <v>9</v>
      </c>
      <c r="C94" s="51" t="s">
        <v>686</v>
      </c>
      <c r="D94" s="100" t="s">
        <v>68</v>
      </c>
      <c r="E94" s="51" t="s">
        <v>134</v>
      </c>
      <c r="F94" s="51" t="s">
        <v>677</v>
      </c>
      <c r="G94" s="51" t="s">
        <v>68</v>
      </c>
      <c r="H94" s="101" t="s">
        <v>500</v>
      </c>
      <c r="I94" s="100" t="s">
        <v>101</v>
      </c>
      <c r="J94" s="53">
        <v>4</v>
      </c>
      <c r="K94" s="54" t="s">
        <v>68</v>
      </c>
      <c r="L94" s="55" t="s">
        <v>68</v>
      </c>
      <c r="M94" s="56">
        <v>300</v>
      </c>
      <c r="N94" s="56" t="s">
        <v>75</v>
      </c>
      <c r="O94" s="56" t="s">
        <v>1455</v>
      </c>
      <c r="P94" s="55">
        <v>22.6</v>
      </c>
      <c r="Q94" s="52" t="s">
        <v>496</v>
      </c>
      <c r="R94" s="73" t="s">
        <v>687</v>
      </c>
      <c r="S94" s="109"/>
      <c r="T94"/>
      <c r="U94"/>
      <c r="V94"/>
    </row>
    <row r="95" spans="1:22" s="48" customFormat="1" ht="20.100000000000001" customHeight="1">
      <c r="A95" s="49" t="s">
        <v>282</v>
      </c>
      <c r="B95" s="99" t="s">
        <v>9</v>
      </c>
      <c r="C95" s="50" t="s">
        <v>1576</v>
      </c>
      <c r="D95" s="51" t="s">
        <v>68</v>
      </c>
      <c r="E95" s="50" t="s">
        <v>688</v>
      </c>
      <c r="F95" s="51" t="s">
        <v>677</v>
      </c>
      <c r="G95" s="51" t="s">
        <v>68</v>
      </c>
      <c r="H95" s="101" t="s">
        <v>1752</v>
      </c>
      <c r="I95" s="52" t="s">
        <v>67</v>
      </c>
      <c r="J95" s="54">
        <v>1.5</v>
      </c>
      <c r="K95" s="53" t="s">
        <v>68</v>
      </c>
      <c r="L95" s="55" t="s">
        <v>68</v>
      </c>
      <c r="M95" s="56">
        <v>330</v>
      </c>
      <c r="N95" s="56" t="s">
        <v>115</v>
      </c>
      <c r="O95" s="56" t="s">
        <v>1457</v>
      </c>
      <c r="P95" s="55">
        <v>41</v>
      </c>
      <c r="Q95" s="52" t="s">
        <v>501</v>
      </c>
      <c r="R95" s="121" t="s">
        <v>1575</v>
      </c>
      <c r="S95" s="109"/>
      <c r="T95"/>
      <c r="U95"/>
      <c r="V95"/>
    </row>
    <row r="96" spans="1:22" s="48" customFormat="1" ht="20.100000000000001" customHeight="1">
      <c r="A96" s="49" t="s">
        <v>252</v>
      </c>
      <c r="B96" s="127" t="s">
        <v>9</v>
      </c>
      <c r="C96" s="129" t="s">
        <v>1577</v>
      </c>
      <c r="D96" s="128" t="s">
        <v>68</v>
      </c>
      <c r="E96" s="129" t="s">
        <v>688</v>
      </c>
      <c r="F96" s="128" t="s">
        <v>677</v>
      </c>
      <c r="G96" s="128" t="s">
        <v>68</v>
      </c>
      <c r="H96" s="130" t="s">
        <v>1569</v>
      </c>
      <c r="I96" s="130" t="s">
        <v>1570</v>
      </c>
      <c r="J96" s="131">
        <v>1.5</v>
      </c>
      <c r="K96" s="135" t="s">
        <v>68</v>
      </c>
      <c r="L96" s="132" t="s">
        <v>68</v>
      </c>
      <c r="M96" s="133">
        <v>0</v>
      </c>
      <c r="N96" s="133" t="s">
        <v>71</v>
      </c>
      <c r="O96" s="133" t="s">
        <v>1573</v>
      </c>
      <c r="P96" s="132"/>
      <c r="Q96" s="130"/>
      <c r="R96" s="134" t="s">
        <v>1574</v>
      </c>
      <c r="S96" s="110"/>
      <c r="T96"/>
      <c r="U96"/>
      <c r="V96"/>
    </row>
    <row r="97" spans="1:22" s="48" customFormat="1" ht="20.100000000000001" customHeight="1">
      <c r="A97" s="49" t="s">
        <v>283</v>
      </c>
      <c r="B97" s="99" t="s">
        <v>9</v>
      </c>
      <c r="C97" s="97" t="s">
        <v>1533</v>
      </c>
      <c r="D97" s="60" t="s">
        <v>68</v>
      </c>
      <c r="E97" s="50" t="s">
        <v>134</v>
      </c>
      <c r="F97" s="51" t="s">
        <v>677</v>
      </c>
      <c r="G97" s="51" t="s">
        <v>68</v>
      </c>
      <c r="H97" s="101" t="s">
        <v>1518</v>
      </c>
      <c r="I97" s="101" t="s">
        <v>1519</v>
      </c>
      <c r="J97" s="53">
        <v>6</v>
      </c>
      <c r="K97" s="51" t="s">
        <v>68</v>
      </c>
      <c r="L97" s="51" t="s">
        <v>68</v>
      </c>
      <c r="M97" s="56">
        <v>300</v>
      </c>
      <c r="N97" s="56" t="s">
        <v>75</v>
      </c>
      <c r="O97" s="104" t="s">
        <v>1455</v>
      </c>
      <c r="P97" s="55" t="s">
        <v>68</v>
      </c>
      <c r="Q97" s="52" t="s">
        <v>496</v>
      </c>
      <c r="R97" s="74" t="s">
        <v>689</v>
      </c>
      <c r="S97" s="109"/>
      <c r="T97"/>
      <c r="U97"/>
      <c r="V97"/>
    </row>
    <row r="98" spans="1:22" s="48" customFormat="1" ht="20.100000000000001" customHeight="1">
      <c r="A98" s="49" t="s">
        <v>253</v>
      </c>
      <c r="B98" s="94" t="s">
        <v>8</v>
      </c>
      <c r="C98" s="50" t="s">
        <v>690</v>
      </c>
      <c r="D98" s="51">
        <v>11</v>
      </c>
      <c r="E98" s="50" t="s">
        <v>134</v>
      </c>
      <c r="F98" s="51" t="s">
        <v>691</v>
      </c>
      <c r="G98" s="51" t="s">
        <v>1421</v>
      </c>
      <c r="H98" s="52" t="s">
        <v>328</v>
      </c>
      <c r="I98" s="51" t="s">
        <v>67</v>
      </c>
      <c r="J98" s="53">
        <v>95</v>
      </c>
      <c r="K98" s="54" t="s">
        <v>68</v>
      </c>
      <c r="L98" s="55" t="s">
        <v>68</v>
      </c>
      <c r="M98" s="56">
        <v>30</v>
      </c>
      <c r="N98" s="51" t="s">
        <v>369</v>
      </c>
      <c r="O98" s="51" t="s">
        <v>369</v>
      </c>
      <c r="P98" s="51">
        <v>79.099999999999994</v>
      </c>
      <c r="Q98" s="52" t="s">
        <v>454</v>
      </c>
      <c r="R98" s="73" t="s">
        <v>692</v>
      </c>
      <c r="S98" s="109"/>
      <c r="T98"/>
      <c r="U98"/>
      <c r="V98"/>
    </row>
    <row r="99" spans="1:22" s="48" customFormat="1" ht="20.100000000000001" customHeight="1">
      <c r="A99" s="49" t="s">
        <v>284</v>
      </c>
      <c r="B99" s="127" t="s">
        <v>9</v>
      </c>
      <c r="C99" s="129" t="s">
        <v>731</v>
      </c>
      <c r="D99" s="128" t="s">
        <v>247</v>
      </c>
      <c r="E99" s="129" t="s">
        <v>134</v>
      </c>
      <c r="F99" s="128" t="s">
        <v>691</v>
      </c>
      <c r="G99" s="128" t="s">
        <v>68</v>
      </c>
      <c r="H99" s="130" t="s">
        <v>435</v>
      </c>
      <c r="I99" s="128" t="s">
        <v>436</v>
      </c>
      <c r="J99" s="131">
        <v>2.5</v>
      </c>
      <c r="K99" s="131" t="s">
        <v>68</v>
      </c>
      <c r="L99" s="132" t="s">
        <v>68</v>
      </c>
      <c r="M99" s="133">
        <v>30</v>
      </c>
      <c r="N99" s="133" t="s">
        <v>75</v>
      </c>
      <c r="O99" s="133" t="s">
        <v>75</v>
      </c>
      <c r="P99" s="128">
        <v>20</v>
      </c>
      <c r="Q99" s="130" t="s">
        <v>63</v>
      </c>
      <c r="R99" s="134" t="s">
        <v>695</v>
      </c>
      <c r="S99" s="110"/>
      <c r="T99"/>
      <c r="U99"/>
      <c r="V99"/>
    </row>
    <row r="100" spans="1:22" s="48" customFormat="1" ht="20.100000000000001" customHeight="1">
      <c r="A100" s="49" t="s">
        <v>254</v>
      </c>
      <c r="B100" s="99" t="s">
        <v>9</v>
      </c>
      <c r="C100" s="50" t="s">
        <v>1093</v>
      </c>
      <c r="D100" s="51">
        <v>0.4</v>
      </c>
      <c r="E100" s="51" t="s">
        <v>130</v>
      </c>
      <c r="F100" s="100" t="s">
        <v>647</v>
      </c>
      <c r="G100" s="100">
        <v>43.9</v>
      </c>
      <c r="H100" s="52" t="s">
        <v>1397</v>
      </c>
      <c r="I100" s="51" t="s">
        <v>92</v>
      </c>
      <c r="J100" s="53">
        <v>35</v>
      </c>
      <c r="K100" s="53">
        <v>16</v>
      </c>
      <c r="L100" s="55" t="s">
        <v>68</v>
      </c>
      <c r="M100" s="62">
        <v>25</v>
      </c>
      <c r="N100" s="56" t="s">
        <v>71</v>
      </c>
      <c r="O100" s="56" t="s">
        <v>71</v>
      </c>
      <c r="P100" s="80">
        <v>32.1</v>
      </c>
      <c r="Q100" s="52" t="s">
        <v>497</v>
      </c>
      <c r="R100" s="73" t="s">
        <v>696</v>
      </c>
      <c r="S100" s="109"/>
      <c r="T100"/>
      <c r="U100"/>
      <c r="V100"/>
    </row>
    <row r="101" spans="1:22" s="48" customFormat="1" ht="20.100000000000001" customHeight="1">
      <c r="A101" s="49" t="s">
        <v>285</v>
      </c>
      <c r="B101" s="99" t="s">
        <v>9</v>
      </c>
      <c r="C101" s="50" t="s">
        <v>1094</v>
      </c>
      <c r="D101" s="51">
        <v>0.23</v>
      </c>
      <c r="E101" s="51" t="s">
        <v>647</v>
      </c>
      <c r="F101" s="100" t="s">
        <v>503</v>
      </c>
      <c r="G101" s="51">
        <v>1.5</v>
      </c>
      <c r="H101" s="52" t="s">
        <v>365</v>
      </c>
      <c r="I101" s="51" t="s">
        <v>101</v>
      </c>
      <c r="J101" s="53">
        <v>16</v>
      </c>
      <c r="K101" s="53">
        <v>16</v>
      </c>
      <c r="L101" s="55" t="s">
        <v>68</v>
      </c>
      <c r="M101" s="56">
        <v>280</v>
      </c>
      <c r="N101" s="56" t="s">
        <v>71</v>
      </c>
      <c r="O101" s="56" t="s">
        <v>1456</v>
      </c>
      <c r="P101" s="55">
        <v>27.2</v>
      </c>
      <c r="Q101" s="52" t="s">
        <v>502</v>
      </c>
      <c r="R101" s="121" t="s">
        <v>1476</v>
      </c>
      <c r="S101" s="109"/>
      <c r="T101"/>
      <c r="U101"/>
      <c r="V101"/>
    </row>
    <row r="102" spans="1:22" s="48" customFormat="1" ht="20.100000000000001" customHeight="1">
      <c r="A102" s="49" t="s">
        <v>255</v>
      </c>
      <c r="B102" s="94" t="s">
        <v>8</v>
      </c>
      <c r="C102" s="50" t="s">
        <v>1095</v>
      </c>
      <c r="D102" s="51">
        <v>0.23</v>
      </c>
      <c r="E102" s="51" t="s">
        <v>647</v>
      </c>
      <c r="F102" s="51" t="s">
        <v>682</v>
      </c>
      <c r="G102" s="51" t="s">
        <v>68</v>
      </c>
      <c r="H102" s="52" t="s">
        <v>1450</v>
      </c>
      <c r="I102" s="51" t="s">
        <v>1517</v>
      </c>
      <c r="J102" s="54" t="s">
        <v>68</v>
      </c>
      <c r="K102" s="54" t="s">
        <v>68</v>
      </c>
      <c r="L102" s="55" t="s">
        <v>68</v>
      </c>
      <c r="M102" s="56">
        <v>10</v>
      </c>
      <c r="N102" s="56" t="s">
        <v>75</v>
      </c>
      <c r="O102" s="56" t="s">
        <v>75</v>
      </c>
      <c r="P102" s="55">
        <v>24.4</v>
      </c>
      <c r="Q102" s="52" t="s">
        <v>63</v>
      </c>
      <c r="R102" s="73" t="s">
        <v>697</v>
      </c>
      <c r="S102" s="109"/>
      <c r="T102"/>
      <c r="U102"/>
      <c r="V102"/>
    </row>
    <row r="103" spans="1:22" s="48" customFormat="1" ht="20.100000000000001" customHeight="1">
      <c r="A103" s="49" t="s">
        <v>286</v>
      </c>
      <c r="B103" s="99" t="s">
        <v>9</v>
      </c>
      <c r="C103" s="50" t="s">
        <v>1096</v>
      </c>
      <c r="D103" s="51">
        <v>0.4</v>
      </c>
      <c r="E103" s="51" t="s">
        <v>647</v>
      </c>
      <c r="F103" s="100" t="s">
        <v>504</v>
      </c>
      <c r="G103" s="51">
        <v>2.2000000000000002</v>
      </c>
      <c r="H103" s="52" t="s">
        <v>1363</v>
      </c>
      <c r="I103" s="52" t="s">
        <v>67</v>
      </c>
      <c r="J103" s="53">
        <v>6</v>
      </c>
      <c r="K103" s="53" t="s">
        <v>68</v>
      </c>
      <c r="L103" s="55" t="s">
        <v>68</v>
      </c>
      <c r="M103" s="56">
        <v>280</v>
      </c>
      <c r="N103" s="56" t="s">
        <v>75</v>
      </c>
      <c r="O103" s="56" t="s">
        <v>1455</v>
      </c>
      <c r="P103" s="55">
        <v>23.5</v>
      </c>
      <c r="Q103" s="52" t="s">
        <v>502</v>
      </c>
      <c r="R103" s="73" t="s">
        <v>698</v>
      </c>
      <c r="S103" s="109"/>
      <c r="T103"/>
      <c r="U103"/>
      <c r="V103"/>
    </row>
    <row r="104" spans="1:22" s="48" customFormat="1" ht="20.100000000000001" customHeight="1">
      <c r="A104" s="49" t="s">
        <v>256</v>
      </c>
      <c r="B104" s="94" t="s">
        <v>8</v>
      </c>
      <c r="C104" s="50" t="s">
        <v>1108</v>
      </c>
      <c r="D104" s="51">
        <v>0.23</v>
      </c>
      <c r="E104" s="51" t="s">
        <v>647</v>
      </c>
      <c r="F104" s="51" t="s">
        <v>682</v>
      </c>
      <c r="G104" s="51" t="s">
        <v>68</v>
      </c>
      <c r="H104" s="52" t="s">
        <v>1450</v>
      </c>
      <c r="I104" s="51" t="s">
        <v>1517</v>
      </c>
      <c r="J104" s="54" t="s">
        <v>68</v>
      </c>
      <c r="K104" s="54" t="s">
        <v>68</v>
      </c>
      <c r="L104" s="55" t="s">
        <v>68</v>
      </c>
      <c r="M104" s="56">
        <v>10</v>
      </c>
      <c r="N104" s="56" t="s">
        <v>75</v>
      </c>
      <c r="O104" s="56" t="s">
        <v>75</v>
      </c>
      <c r="P104" s="55">
        <v>24.4</v>
      </c>
      <c r="Q104" s="52" t="s">
        <v>63</v>
      </c>
      <c r="R104" s="73" t="s">
        <v>699</v>
      </c>
      <c r="S104" s="109"/>
      <c r="T104"/>
      <c r="U104"/>
      <c r="V104"/>
    </row>
    <row r="105" spans="1:22" s="48" customFormat="1" ht="20.100000000000001" customHeight="1">
      <c r="A105" s="49" t="s">
        <v>287</v>
      </c>
      <c r="B105" s="99" t="s">
        <v>9</v>
      </c>
      <c r="C105" s="50" t="s">
        <v>1107</v>
      </c>
      <c r="D105" s="100" t="s">
        <v>68</v>
      </c>
      <c r="E105" s="51" t="s">
        <v>647</v>
      </c>
      <c r="F105" s="51" t="s">
        <v>504</v>
      </c>
      <c r="G105" s="51" t="s">
        <v>68</v>
      </c>
      <c r="H105" s="101" t="s">
        <v>500</v>
      </c>
      <c r="I105" s="100" t="s">
        <v>101</v>
      </c>
      <c r="J105" s="53">
        <v>4</v>
      </c>
      <c r="K105" s="54" t="s">
        <v>68</v>
      </c>
      <c r="L105" s="55" t="s">
        <v>68</v>
      </c>
      <c r="M105" s="56">
        <v>280</v>
      </c>
      <c r="N105" s="56" t="s">
        <v>75</v>
      </c>
      <c r="O105" s="56" t="s">
        <v>1455</v>
      </c>
      <c r="P105" s="55">
        <v>22.6</v>
      </c>
      <c r="Q105" s="52" t="s">
        <v>496</v>
      </c>
      <c r="R105" s="73" t="s">
        <v>1109</v>
      </c>
      <c r="S105" s="109"/>
      <c r="T105"/>
      <c r="U105"/>
      <c r="V105"/>
    </row>
    <row r="106" spans="1:22" s="48" customFormat="1" ht="20.100000000000001" customHeight="1">
      <c r="A106" s="49" t="s">
        <v>257</v>
      </c>
      <c r="B106" s="99" t="s">
        <v>9</v>
      </c>
      <c r="C106" s="50" t="s">
        <v>1097</v>
      </c>
      <c r="D106" s="51">
        <v>0.4</v>
      </c>
      <c r="E106" s="51" t="s">
        <v>647</v>
      </c>
      <c r="F106" s="100" t="s">
        <v>505</v>
      </c>
      <c r="G106" s="51">
        <v>7.5</v>
      </c>
      <c r="H106" s="52" t="s">
        <v>362</v>
      </c>
      <c r="I106" s="52" t="s">
        <v>67</v>
      </c>
      <c r="J106" s="53">
        <v>16</v>
      </c>
      <c r="K106" s="53" t="s">
        <v>68</v>
      </c>
      <c r="L106" s="55" t="s">
        <v>68</v>
      </c>
      <c r="M106" s="56">
        <v>280</v>
      </c>
      <c r="N106" s="56" t="s">
        <v>71</v>
      </c>
      <c r="O106" s="56" t="s">
        <v>1456</v>
      </c>
      <c r="P106" s="55">
        <v>28.2</v>
      </c>
      <c r="Q106" s="52" t="s">
        <v>502</v>
      </c>
      <c r="R106" s="73" t="s">
        <v>700</v>
      </c>
      <c r="S106" s="109"/>
      <c r="T106"/>
      <c r="U106"/>
      <c r="V106"/>
    </row>
    <row r="107" spans="1:22" s="48" customFormat="1" ht="20.100000000000001" customHeight="1">
      <c r="A107" s="49" t="s">
        <v>288</v>
      </c>
      <c r="B107" s="94" t="s">
        <v>8</v>
      </c>
      <c r="C107" s="50" t="s">
        <v>1111</v>
      </c>
      <c r="D107" s="51">
        <v>0.23</v>
      </c>
      <c r="E107" s="51" t="s">
        <v>647</v>
      </c>
      <c r="F107" s="51" t="s">
        <v>682</v>
      </c>
      <c r="G107" s="51" t="s">
        <v>68</v>
      </c>
      <c r="H107" s="52" t="s">
        <v>1450</v>
      </c>
      <c r="I107" s="51" t="s">
        <v>1517</v>
      </c>
      <c r="J107" s="54" t="s">
        <v>68</v>
      </c>
      <c r="K107" s="54" t="s">
        <v>68</v>
      </c>
      <c r="L107" s="55" t="s">
        <v>68</v>
      </c>
      <c r="M107" s="56">
        <v>10</v>
      </c>
      <c r="N107" s="56" t="s">
        <v>75</v>
      </c>
      <c r="O107" s="56" t="s">
        <v>75</v>
      </c>
      <c r="P107" s="55">
        <v>24.4</v>
      </c>
      <c r="Q107" s="52" t="s">
        <v>63</v>
      </c>
      <c r="R107" s="73" t="s">
        <v>701</v>
      </c>
      <c r="S107" s="109"/>
      <c r="T107"/>
      <c r="U107"/>
      <c r="V107"/>
    </row>
    <row r="108" spans="1:22" s="48" customFormat="1" ht="20.100000000000001" customHeight="1">
      <c r="A108" s="49" t="s">
        <v>258</v>
      </c>
      <c r="B108" s="99" t="s">
        <v>9</v>
      </c>
      <c r="C108" s="50" t="s">
        <v>1110</v>
      </c>
      <c r="D108" s="100" t="s">
        <v>68</v>
      </c>
      <c r="E108" s="51" t="s">
        <v>647</v>
      </c>
      <c r="F108" s="51" t="s">
        <v>505</v>
      </c>
      <c r="G108" s="51" t="s">
        <v>68</v>
      </c>
      <c r="H108" s="101" t="s">
        <v>500</v>
      </c>
      <c r="I108" s="100" t="s">
        <v>101</v>
      </c>
      <c r="J108" s="53">
        <v>4</v>
      </c>
      <c r="K108" s="54" t="s">
        <v>68</v>
      </c>
      <c r="L108" s="55" t="s">
        <v>68</v>
      </c>
      <c r="M108" s="56">
        <v>280</v>
      </c>
      <c r="N108" s="56" t="s">
        <v>75</v>
      </c>
      <c r="O108" s="56" t="s">
        <v>1455</v>
      </c>
      <c r="P108" s="55">
        <v>22.6</v>
      </c>
      <c r="Q108" s="52" t="s">
        <v>496</v>
      </c>
      <c r="R108" s="73" t="s">
        <v>1112</v>
      </c>
      <c r="S108" s="109"/>
      <c r="T108"/>
      <c r="U108"/>
      <c r="V108"/>
    </row>
    <row r="109" spans="1:22" s="48" customFormat="1" ht="20.100000000000001" customHeight="1">
      <c r="A109" s="49" t="s">
        <v>289</v>
      </c>
      <c r="B109" s="99" t="s">
        <v>9</v>
      </c>
      <c r="C109" s="50" t="s">
        <v>1098</v>
      </c>
      <c r="D109" s="51">
        <v>0.4</v>
      </c>
      <c r="E109" s="51" t="s">
        <v>647</v>
      </c>
      <c r="F109" s="100" t="s">
        <v>506</v>
      </c>
      <c r="G109" s="51">
        <v>5.5</v>
      </c>
      <c r="H109" s="52" t="s">
        <v>1398</v>
      </c>
      <c r="I109" s="52" t="s">
        <v>67</v>
      </c>
      <c r="J109" s="53">
        <v>10</v>
      </c>
      <c r="K109" s="53" t="s">
        <v>68</v>
      </c>
      <c r="L109" s="55" t="s">
        <v>68</v>
      </c>
      <c r="M109" s="56">
        <v>280</v>
      </c>
      <c r="N109" s="56" t="s">
        <v>71</v>
      </c>
      <c r="O109" s="56" t="s">
        <v>1456</v>
      </c>
      <c r="P109" s="55">
        <v>26.7</v>
      </c>
      <c r="Q109" s="52" t="s">
        <v>502</v>
      </c>
      <c r="R109" s="73" t="s">
        <v>702</v>
      </c>
      <c r="S109" s="109"/>
      <c r="T109"/>
      <c r="U109"/>
      <c r="V109"/>
    </row>
    <row r="110" spans="1:22" s="48" customFormat="1" ht="20.100000000000001" customHeight="1">
      <c r="A110" s="49" t="s">
        <v>259</v>
      </c>
      <c r="B110" s="94" t="s">
        <v>8</v>
      </c>
      <c r="C110" s="50" t="s">
        <v>1114</v>
      </c>
      <c r="D110" s="51">
        <v>0.23</v>
      </c>
      <c r="E110" s="51" t="s">
        <v>647</v>
      </c>
      <c r="F110" s="51" t="s">
        <v>682</v>
      </c>
      <c r="G110" s="51" t="s">
        <v>68</v>
      </c>
      <c r="H110" s="52" t="s">
        <v>1450</v>
      </c>
      <c r="I110" s="51" t="s">
        <v>1517</v>
      </c>
      <c r="J110" s="54" t="s">
        <v>68</v>
      </c>
      <c r="K110" s="54" t="s">
        <v>68</v>
      </c>
      <c r="L110" s="55" t="s">
        <v>68</v>
      </c>
      <c r="M110" s="56">
        <v>10</v>
      </c>
      <c r="N110" s="56" t="s">
        <v>75</v>
      </c>
      <c r="O110" s="56" t="s">
        <v>75</v>
      </c>
      <c r="P110" s="55">
        <v>24.4</v>
      </c>
      <c r="Q110" s="52" t="s">
        <v>63</v>
      </c>
      <c r="R110" s="73" t="s">
        <v>703</v>
      </c>
      <c r="S110" s="109"/>
      <c r="T110"/>
      <c r="U110"/>
      <c r="V110"/>
    </row>
    <row r="111" spans="1:22" s="48" customFormat="1" ht="20.100000000000001" customHeight="1">
      <c r="A111" s="49" t="s">
        <v>290</v>
      </c>
      <c r="B111" s="99" t="s">
        <v>9</v>
      </c>
      <c r="C111" s="50" t="s">
        <v>1113</v>
      </c>
      <c r="D111" s="100" t="s">
        <v>68</v>
      </c>
      <c r="E111" s="51" t="s">
        <v>647</v>
      </c>
      <c r="F111" s="51" t="s">
        <v>506</v>
      </c>
      <c r="G111" s="51" t="s">
        <v>68</v>
      </c>
      <c r="H111" s="101" t="s">
        <v>500</v>
      </c>
      <c r="I111" s="100" t="s">
        <v>101</v>
      </c>
      <c r="J111" s="53">
        <v>4</v>
      </c>
      <c r="K111" s="54" t="s">
        <v>68</v>
      </c>
      <c r="L111" s="55" t="s">
        <v>68</v>
      </c>
      <c r="M111" s="56">
        <v>280</v>
      </c>
      <c r="N111" s="56" t="s">
        <v>75</v>
      </c>
      <c r="O111" s="56" t="s">
        <v>1455</v>
      </c>
      <c r="P111" s="55">
        <v>22.6</v>
      </c>
      <c r="Q111" s="52" t="s">
        <v>496</v>
      </c>
      <c r="R111" s="73" t="s">
        <v>1115</v>
      </c>
      <c r="S111" s="109"/>
      <c r="T111"/>
      <c r="U111"/>
      <c r="V111"/>
    </row>
    <row r="112" spans="1:22" s="48" customFormat="1" ht="20.100000000000001" customHeight="1">
      <c r="A112" s="49" t="s">
        <v>260</v>
      </c>
      <c r="B112" s="99" t="s">
        <v>9</v>
      </c>
      <c r="C112" s="50" t="s">
        <v>1099</v>
      </c>
      <c r="D112" s="51">
        <v>0.4</v>
      </c>
      <c r="E112" s="51" t="s">
        <v>647</v>
      </c>
      <c r="F112" s="100" t="s">
        <v>507</v>
      </c>
      <c r="G112" s="51">
        <v>0.55000000000000004</v>
      </c>
      <c r="H112" s="52" t="s">
        <v>361</v>
      </c>
      <c r="I112" s="52" t="s">
        <v>67</v>
      </c>
      <c r="J112" s="53">
        <v>4</v>
      </c>
      <c r="K112" s="53" t="s">
        <v>68</v>
      </c>
      <c r="L112" s="55" t="s">
        <v>68</v>
      </c>
      <c r="M112" s="56">
        <v>280</v>
      </c>
      <c r="N112" s="56" t="s">
        <v>75</v>
      </c>
      <c r="O112" s="56" t="s">
        <v>1455</v>
      </c>
      <c r="P112" s="55">
        <v>22.6</v>
      </c>
      <c r="Q112" s="52" t="s">
        <v>502</v>
      </c>
      <c r="R112" s="73" t="s">
        <v>704</v>
      </c>
      <c r="S112" s="109"/>
      <c r="T112"/>
      <c r="U112"/>
      <c r="V112"/>
    </row>
    <row r="113" spans="1:22" s="48" customFormat="1" ht="20.100000000000001" customHeight="1">
      <c r="A113" s="49" t="s">
        <v>42</v>
      </c>
      <c r="B113" s="94" t="s">
        <v>8</v>
      </c>
      <c r="C113" s="50" t="s">
        <v>1117</v>
      </c>
      <c r="D113" s="51">
        <v>0.23</v>
      </c>
      <c r="E113" s="51" t="s">
        <v>647</v>
      </c>
      <c r="F113" s="51" t="s">
        <v>682</v>
      </c>
      <c r="G113" s="51" t="s">
        <v>68</v>
      </c>
      <c r="H113" s="52" t="s">
        <v>1450</v>
      </c>
      <c r="I113" s="51" t="s">
        <v>1517</v>
      </c>
      <c r="J113" s="54" t="s">
        <v>68</v>
      </c>
      <c r="K113" s="54" t="s">
        <v>68</v>
      </c>
      <c r="L113" s="55" t="s">
        <v>68</v>
      </c>
      <c r="M113" s="56">
        <v>10</v>
      </c>
      <c r="N113" s="56" t="s">
        <v>75</v>
      </c>
      <c r="O113" s="56" t="s">
        <v>75</v>
      </c>
      <c r="P113" s="55">
        <v>24.4</v>
      </c>
      <c r="Q113" s="52" t="s">
        <v>63</v>
      </c>
      <c r="R113" s="73" t="s">
        <v>705</v>
      </c>
      <c r="S113" s="109"/>
      <c r="T113"/>
      <c r="U113"/>
      <c r="V113"/>
    </row>
    <row r="114" spans="1:22" s="48" customFormat="1" ht="20.100000000000001" customHeight="1">
      <c r="A114" s="49" t="s">
        <v>261</v>
      </c>
      <c r="B114" s="99" t="s">
        <v>9</v>
      </c>
      <c r="C114" s="50" t="s">
        <v>1116</v>
      </c>
      <c r="D114" s="100" t="s">
        <v>68</v>
      </c>
      <c r="E114" s="51" t="s">
        <v>647</v>
      </c>
      <c r="F114" s="51" t="s">
        <v>507</v>
      </c>
      <c r="G114" s="51" t="s">
        <v>68</v>
      </c>
      <c r="H114" s="101" t="s">
        <v>500</v>
      </c>
      <c r="I114" s="100" t="s">
        <v>101</v>
      </c>
      <c r="J114" s="53">
        <v>4</v>
      </c>
      <c r="K114" s="54" t="s">
        <v>68</v>
      </c>
      <c r="L114" s="55" t="s">
        <v>68</v>
      </c>
      <c r="M114" s="56">
        <v>280</v>
      </c>
      <c r="N114" s="56" t="s">
        <v>75</v>
      </c>
      <c r="O114" s="56" t="s">
        <v>1455</v>
      </c>
      <c r="P114" s="55">
        <v>22.6</v>
      </c>
      <c r="Q114" s="52" t="s">
        <v>496</v>
      </c>
      <c r="R114" s="73" t="s">
        <v>1118</v>
      </c>
      <c r="S114" s="109"/>
      <c r="T114"/>
      <c r="U114"/>
      <c r="V114"/>
    </row>
    <row r="115" spans="1:22" s="48" customFormat="1" ht="20.100000000000001" customHeight="1">
      <c r="A115" s="49" t="s">
        <v>291</v>
      </c>
      <c r="B115" s="99" t="s">
        <v>9</v>
      </c>
      <c r="C115" s="50" t="s">
        <v>1100</v>
      </c>
      <c r="D115" s="51">
        <v>0.23</v>
      </c>
      <c r="E115" s="51" t="s">
        <v>647</v>
      </c>
      <c r="F115" s="100" t="s">
        <v>514</v>
      </c>
      <c r="G115" s="51">
        <v>0.4</v>
      </c>
      <c r="H115" s="52" t="s">
        <v>500</v>
      </c>
      <c r="I115" s="51" t="s">
        <v>101</v>
      </c>
      <c r="J115" s="53">
        <v>4</v>
      </c>
      <c r="K115" s="53">
        <v>4</v>
      </c>
      <c r="L115" s="55" t="s">
        <v>68</v>
      </c>
      <c r="M115" s="56">
        <v>280</v>
      </c>
      <c r="N115" s="56" t="s">
        <v>75</v>
      </c>
      <c r="O115" s="56" t="s">
        <v>1455</v>
      </c>
      <c r="P115" s="80">
        <v>21</v>
      </c>
      <c r="Q115" s="52" t="s">
        <v>502</v>
      </c>
      <c r="R115" s="73" t="s">
        <v>706</v>
      </c>
      <c r="S115" s="109"/>
      <c r="T115"/>
      <c r="U115"/>
      <c r="V115"/>
    </row>
    <row r="116" spans="1:22" s="48" customFormat="1" ht="20.100000000000001" customHeight="1">
      <c r="A116" s="49" t="s">
        <v>262</v>
      </c>
      <c r="B116" s="94" t="s">
        <v>8</v>
      </c>
      <c r="C116" s="50" t="s">
        <v>1101</v>
      </c>
      <c r="D116" s="51">
        <v>0.23</v>
      </c>
      <c r="E116" s="51" t="s">
        <v>647</v>
      </c>
      <c r="F116" s="51" t="s">
        <v>682</v>
      </c>
      <c r="G116" s="51" t="s">
        <v>68</v>
      </c>
      <c r="H116" s="52" t="s">
        <v>1450</v>
      </c>
      <c r="I116" s="51" t="s">
        <v>1517</v>
      </c>
      <c r="J116" s="54" t="s">
        <v>68</v>
      </c>
      <c r="K116" s="54" t="s">
        <v>68</v>
      </c>
      <c r="L116" s="55" t="s">
        <v>68</v>
      </c>
      <c r="M116" s="56">
        <v>10</v>
      </c>
      <c r="N116" s="56" t="s">
        <v>75</v>
      </c>
      <c r="O116" s="56" t="s">
        <v>75</v>
      </c>
      <c r="P116" s="55">
        <v>24.4</v>
      </c>
      <c r="Q116" s="52" t="s">
        <v>63</v>
      </c>
      <c r="R116" s="73" t="s">
        <v>707</v>
      </c>
      <c r="S116" s="109"/>
      <c r="T116"/>
      <c r="U116"/>
      <c r="V116"/>
    </row>
    <row r="117" spans="1:22" s="48" customFormat="1" ht="20.100000000000001" customHeight="1">
      <c r="A117" s="49" t="s">
        <v>292</v>
      </c>
      <c r="B117" s="99" t="s">
        <v>9</v>
      </c>
      <c r="C117" s="50" t="s">
        <v>1102</v>
      </c>
      <c r="D117" s="51">
        <v>0.4</v>
      </c>
      <c r="E117" s="51" t="s">
        <v>647</v>
      </c>
      <c r="F117" s="100" t="s">
        <v>517</v>
      </c>
      <c r="G117" s="51">
        <v>7.5</v>
      </c>
      <c r="H117" s="52" t="s">
        <v>362</v>
      </c>
      <c r="I117" s="52" t="s">
        <v>67</v>
      </c>
      <c r="J117" s="53">
        <v>16</v>
      </c>
      <c r="K117" s="53" t="s">
        <v>68</v>
      </c>
      <c r="L117" s="55" t="s">
        <v>68</v>
      </c>
      <c r="M117" s="56">
        <v>280</v>
      </c>
      <c r="N117" s="56" t="s">
        <v>71</v>
      </c>
      <c r="O117" s="56" t="s">
        <v>1456</v>
      </c>
      <c r="P117" s="55">
        <v>28.2</v>
      </c>
      <c r="Q117" s="52" t="s">
        <v>502</v>
      </c>
      <c r="R117" s="73" t="s">
        <v>1121</v>
      </c>
      <c r="S117" s="109"/>
      <c r="T117"/>
      <c r="U117"/>
      <c r="V117"/>
    </row>
    <row r="118" spans="1:22" s="48" customFormat="1" ht="20.100000000000001" customHeight="1">
      <c r="A118" s="49" t="s">
        <v>263</v>
      </c>
      <c r="B118" s="94" t="s">
        <v>8</v>
      </c>
      <c r="C118" s="50" t="s">
        <v>1120</v>
      </c>
      <c r="D118" s="51">
        <v>0.23</v>
      </c>
      <c r="E118" s="51" t="s">
        <v>647</v>
      </c>
      <c r="F118" s="51" t="s">
        <v>682</v>
      </c>
      <c r="G118" s="51" t="s">
        <v>68</v>
      </c>
      <c r="H118" s="52" t="s">
        <v>1450</v>
      </c>
      <c r="I118" s="51" t="s">
        <v>1517</v>
      </c>
      <c r="J118" s="54" t="s">
        <v>68</v>
      </c>
      <c r="K118" s="54" t="s">
        <v>68</v>
      </c>
      <c r="L118" s="55" t="s">
        <v>68</v>
      </c>
      <c r="M118" s="56">
        <v>10</v>
      </c>
      <c r="N118" s="56" t="s">
        <v>75</v>
      </c>
      <c r="O118" s="56" t="s">
        <v>75</v>
      </c>
      <c r="P118" s="55">
        <v>24.4</v>
      </c>
      <c r="Q118" s="52" t="s">
        <v>63</v>
      </c>
      <c r="R118" s="73" t="s">
        <v>708</v>
      </c>
      <c r="S118" s="109"/>
      <c r="T118"/>
      <c r="U118"/>
      <c r="V118"/>
    </row>
    <row r="119" spans="1:22" s="48" customFormat="1" ht="20.100000000000001" customHeight="1">
      <c r="A119" s="49" t="s">
        <v>293</v>
      </c>
      <c r="B119" s="99" t="s">
        <v>9</v>
      </c>
      <c r="C119" s="50" t="s">
        <v>1119</v>
      </c>
      <c r="D119" s="100" t="s">
        <v>68</v>
      </c>
      <c r="E119" s="51" t="s">
        <v>647</v>
      </c>
      <c r="F119" s="51" t="s">
        <v>517</v>
      </c>
      <c r="G119" s="51" t="s">
        <v>68</v>
      </c>
      <c r="H119" s="101" t="s">
        <v>500</v>
      </c>
      <c r="I119" s="100" t="s">
        <v>101</v>
      </c>
      <c r="J119" s="53">
        <v>4</v>
      </c>
      <c r="K119" s="54" t="s">
        <v>68</v>
      </c>
      <c r="L119" s="55" t="s">
        <v>68</v>
      </c>
      <c r="M119" s="56">
        <v>280</v>
      </c>
      <c r="N119" s="56" t="s">
        <v>75</v>
      </c>
      <c r="O119" s="56" t="s">
        <v>1455</v>
      </c>
      <c r="P119" s="55">
        <v>22.6</v>
      </c>
      <c r="Q119" s="52" t="s">
        <v>496</v>
      </c>
      <c r="R119" s="73" t="s">
        <v>1122</v>
      </c>
      <c r="S119" s="109"/>
      <c r="T119"/>
      <c r="U119"/>
      <c r="V119"/>
    </row>
    <row r="120" spans="1:22" s="48" customFormat="1" ht="20.100000000000001" customHeight="1">
      <c r="A120" s="49" t="s">
        <v>264</v>
      </c>
      <c r="B120" s="99" t="s">
        <v>9</v>
      </c>
      <c r="C120" s="50" t="s">
        <v>1103</v>
      </c>
      <c r="D120" s="51">
        <v>0.4</v>
      </c>
      <c r="E120" s="51" t="s">
        <v>647</v>
      </c>
      <c r="F120" s="100" t="s">
        <v>518</v>
      </c>
      <c r="G120" s="51">
        <v>7.5</v>
      </c>
      <c r="H120" s="52" t="s">
        <v>362</v>
      </c>
      <c r="I120" s="52" t="s">
        <v>67</v>
      </c>
      <c r="J120" s="53">
        <v>16</v>
      </c>
      <c r="K120" s="53" t="s">
        <v>68</v>
      </c>
      <c r="L120" s="55" t="s">
        <v>68</v>
      </c>
      <c r="M120" s="56">
        <v>280</v>
      </c>
      <c r="N120" s="56" t="s">
        <v>71</v>
      </c>
      <c r="O120" s="56" t="s">
        <v>1456</v>
      </c>
      <c r="P120" s="55">
        <v>28.2</v>
      </c>
      <c r="Q120" s="52" t="s">
        <v>502</v>
      </c>
      <c r="R120" s="73" t="s">
        <v>1125</v>
      </c>
      <c r="S120" s="109"/>
      <c r="T120"/>
      <c r="U120"/>
      <c r="V120"/>
    </row>
    <row r="121" spans="1:22" s="48" customFormat="1" ht="20.100000000000001" customHeight="1">
      <c r="A121" s="49" t="s">
        <v>294</v>
      </c>
      <c r="B121" s="94" t="s">
        <v>8</v>
      </c>
      <c r="C121" s="50" t="s">
        <v>1124</v>
      </c>
      <c r="D121" s="51">
        <v>0.23</v>
      </c>
      <c r="E121" s="51" t="s">
        <v>647</v>
      </c>
      <c r="F121" s="51" t="s">
        <v>682</v>
      </c>
      <c r="G121" s="51" t="s">
        <v>68</v>
      </c>
      <c r="H121" s="52" t="s">
        <v>1450</v>
      </c>
      <c r="I121" s="51" t="s">
        <v>1517</v>
      </c>
      <c r="J121" s="54" t="s">
        <v>68</v>
      </c>
      <c r="K121" s="54" t="s">
        <v>68</v>
      </c>
      <c r="L121" s="55" t="s">
        <v>68</v>
      </c>
      <c r="M121" s="56">
        <v>10</v>
      </c>
      <c r="N121" s="56" t="s">
        <v>75</v>
      </c>
      <c r="O121" s="56" t="s">
        <v>75</v>
      </c>
      <c r="P121" s="55">
        <v>24.4</v>
      </c>
      <c r="Q121" s="52" t="s">
        <v>63</v>
      </c>
      <c r="R121" s="73" t="s">
        <v>709</v>
      </c>
      <c r="S121" s="109"/>
      <c r="T121"/>
      <c r="U121"/>
      <c r="V121"/>
    </row>
    <row r="122" spans="1:22" s="48" customFormat="1" ht="20.100000000000001" customHeight="1">
      <c r="A122" s="49" t="s">
        <v>265</v>
      </c>
      <c r="B122" s="99" t="s">
        <v>9</v>
      </c>
      <c r="C122" s="50" t="s">
        <v>1123</v>
      </c>
      <c r="D122" s="100" t="s">
        <v>68</v>
      </c>
      <c r="E122" s="51" t="s">
        <v>647</v>
      </c>
      <c r="F122" s="51" t="s">
        <v>518</v>
      </c>
      <c r="G122" s="51" t="s">
        <v>68</v>
      </c>
      <c r="H122" s="101" t="s">
        <v>500</v>
      </c>
      <c r="I122" s="100" t="s">
        <v>101</v>
      </c>
      <c r="J122" s="53">
        <v>4</v>
      </c>
      <c r="K122" s="54" t="s">
        <v>68</v>
      </c>
      <c r="L122" s="55" t="s">
        <v>68</v>
      </c>
      <c r="M122" s="56">
        <v>280</v>
      </c>
      <c r="N122" s="56" t="s">
        <v>75</v>
      </c>
      <c r="O122" s="56" t="s">
        <v>1455</v>
      </c>
      <c r="P122" s="55">
        <v>22.6</v>
      </c>
      <c r="Q122" s="52" t="s">
        <v>496</v>
      </c>
      <c r="R122" s="73" t="s">
        <v>1126</v>
      </c>
      <c r="S122" s="109"/>
      <c r="T122"/>
      <c r="U122"/>
      <c r="V122"/>
    </row>
    <row r="123" spans="1:22" s="48" customFormat="1" ht="20.100000000000001" customHeight="1">
      <c r="A123" s="49" t="s">
        <v>295</v>
      </c>
      <c r="B123" s="99" t="s">
        <v>9</v>
      </c>
      <c r="C123" s="50" t="s">
        <v>1104</v>
      </c>
      <c r="D123" s="51">
        <v>0.4</v>
      </c>
      <c r="E123" s="51" t="s">
        <v>647</v>
      </c>
      <c r="F123" s="100" t="s">
        <v>520</v>
      </c>
      <c r="G123" s="51">
        <v>12</v>
      </c>
      <c r="H123" s="52" t="s">
        <v>363</v>
      </c>
      <c r="I123" s="51" t="s">
        <v>92</v>
      </c>
      <c r="J123" s="53">
        <v>70</v>
      </c>
      <c r="K123" s="53">
        <v>35</v>
      </c>
      <c r="L123" s="55" t="s">
        <v>68</v>
      </c>
      <c r="M123" s="56">
        <v>280</v>
      </c>
      <c r="N123" s="56" t="s">
        <v>115</v>
      </c>
      <c r="O123" s="56" t="s">
        <v>1457</v>
      </c>
      <c r="P123" s="55">
        <v>47.9</v>
      </c>
      <c r="Q123" s="52" t="s">
        <v>502</v>
      </c>
      <c r="R123" s="73" t="s">
        <v>710</v>
      </c>
      <c r="S123" s="109"/>
      <c r="T123"/>
      <c r="U123"/>
      <c r="V123"/>
    </row>
    <row r="124" spans="1:22" s="48" customFormat="1" ht="20.100000000000001" customHeight="1">
      <c r="A124" s="49" t="s">
        <v>266</v>
      </c>
      <c r="B124" s="94" t="s">
        <v>8</v>
      </c>
      <c r="C124" s="50" t="s">
        <v>1105</v>
      </c>
      <c r="D124" s="51">
        <v>0.23</v>
      </c>
      <c r="E124" s="51" t="s">
        <v>647</v>
      </c>
      <c r="F124" s="51" t="s">
        <v>682</v>
      </c>
      <c r="G124" s="51" t="s">
        <v>68</v>
      </c>
      <c r="H124" s="101" t="s">
        <v>77</v>
      </c>
      <c r="I124" s="100" t="s">
        <v>78</v>
      </c>
      <c r="J124" s="54" t="s">
        <v>68</v>
      </c>
      <c r="K124" s="54" t="s">
        <v>68</v>
      </c>
      <c r="L124" s="55" t="s">
        <v>68</v>
      </c>
      <c r="M124" s="56">
        <v>10</v>
      </c>
      <c r="N124" s="56" t="s">
        <v>75</v>
      </c>
      <c r="O124" s="56" t="s">
        <v>75</v>
      </c>
      <c r="P124" s="55">
        <v>24.4</v>
      </c>
      <c r="Q124" s="52" t="s">
        <v>63</v>
      </c>
      <c r="R124" s="73" t="s">
        <v>711</v>
      </c>
      <c r="S124" s="109"/>
      <c r="T124"/>
      <c r="U124"/>
      <c r="V124"/>
    </row>
    <row r="125" spans="1:22" s="48" customFormat="1" ht="20.100000000000001" customHeight="1">
      <c r="A125" s="49" t="s">
        <v>296</v>
      </c>
      <c r="B125" s="99" t="s">
        <v>9</v>
      </c>
      <c r="C125" s="50" t="s">
        <v>1106</v>
      </c>
      <c r="D125" s="51">
        <v>0.4</v>
      </c>
      <c r="E125" s="51" t="s">
        <v>647</v>
      </c>
      <c r="F125" s="100" t="s">
        <v>521</v>
      </c>
      <c r="G125" s="51">
        <v>4</v>
      </c>
      <c r="H125" s="52" t="s">
        <v>1398</v>
      </c>
      <c r="I125" s="52" t="s">
        <v>67</v>
      </c>
      <c r="J125" s="53">
        <v>10</v>
      </c>
      <c r="K125" s="53" t="s">
        <v>68</v>
      </c>
      <c r="L125" s="55" t="s">
        <v>68</v>
      </c>
      <c r="M125" s="56">
        <v>280</v>
      </c>
      <c r="N125" s="56" t="s">
        <v>71</v>
      </c>
      <c r="O125" s="56" t="s">
        <v>1456</v>
      </c>
      <c r="P125" s="55">
        <v>26.7</v>
      </c>
      <c r="Q125" s="52" t="s">
        <v>502</v>
      </c>
      <c r="R125" s="73" t="s">
        <v>712</v>
      </c>
      <c r="S125" s="109"/>
      <c r="T125"/>
      <c r="U125"/>
      <c r="V125"/>
    </row>
    <row r="126" spans="1:22" s="48" customFormat="1" ht="20.100000000000001" customHeight="1">
      <c r="A126" s="49" t="s">
        <v>267</v>
      </c>
      <c r="B126" s="94" t="s">
        <v>8</v>
      </c>
      <c r="C126" s="50" t="s">
        <v>1128</v>
      </c>
      <c r="D126" s="51">
        <v>0.23</v>
      </c>
      <c r="E126" s="51" t="s">
        <v>647</v>
      </c>
      <c r="F126" s="51" t="s">
        <v>682</v>
      </c>
      <c r="G126" s="51" t="s">
        <v>68</v>
      </c>
      <c r="H126" s="101" t="s">
        <v>77</v>
      </c>
      <c r="I126" s="100" t="s">
        <v>78</v>
      </c>
      <c r="J126" s="54" t="s">
        <v>68</v>
      </c>
      <c r="K126" s="54" t="s">
        <v>68</v>
      </c>
      <c r="L126" s="55" t="s">
        <v>68</v>
      </c>
      <c r="M126" s="56">
        <v>10</v>
      </c>
      <c r="N126" s="56" t="s">
        <v>75</v>
      </c>
      <c r="O126" s="56" t="s">
        <v>75</v>
      </c>
      <c r="P126" s="55">
        <v>24.4</v>
      </c>
      <c r="Q126" s="52" t="s">
        <v>63</v>
      </c>
      <c r="R126" s="73" t="s">
        <v>713</v>
      </c>
      <c r="S126" s="109"/>
      <c r="T126"/>
      <c r="U126"/>
      <c r="V126"/>
    </row>
    <row r="127" spans="1:22" s="48" customFormat="1" ht="20.100000000000001" customHeight="1">
      <c r="A127" s="49" t="s">
        <v>297</v>
      </c>
      <c r="B127" s="99" t="s">
        <v>9</v>
      </c>
      <c r="C127" s="50" t="s">
        <v>1127</v>
      </c>
      <c r="D127" s="100" t="s">
        <v>68</v>
      </c>
      <c r="E127" s="51" t="s">
        <v>647</v>
      </c>
      <c r="F127" s="51" t="s">
        <v>521</v>
      </c>
      <c r="G127" s="51" t="s">
        <v>68</v>
      </c>
      <c r="H127" s="101" t="s">
        <v>500</v>
      </c>
      <c r="I127" s="100" t="s">
        <v>101</v>
      </c>
      <c r="J127" s="53">
        <v>4</v>
      </c>
      <c r="K127" s="54" t="s">
        <v>68</v>
      </c>
      <c r="L127" s="55" t="s">
        <v>68</v>
      </c>
      <c r="M127" s="56">
        <v>280</v>
      </c>
      <c r="N127" s="56" t="s">
        <v>75</v>
      </c>
      <c r="O127" s="56" t="s">
        <v>1455</v>
      </c>
      <c r="P127" s="55">
        <v>22.6</v>
      </c>
      <c r="Q127" s="52" t="s">
        <v>496</v>
      </c>
      <c r="R127" s="73" t="s">
        <v>1129</v>
      </c>
      <c r="S127" s="109"/>
      <c r="T127"/>
      <c r="U127"/>
      <c r="V127"/>
    </row>
    <row r="128" spans="1:22" s="48" customFormat="1" ht="20.100000000000001" customHeight="1">
      <c r="A128" s="49" t="s">
        <v>268</v>
      </c>
      <c r="B128" s="99" t="s">
        <v>9</v>
      </c>
      <c r="C128" s="106" t="s">
        <v>1526</v>
      </c>
      <c r="D128" s="100">
        <v>0.23</v>
      </c>
      <c r="E128" s="100" t="s">
        <v>647</v>
      </c>
      <c r="F128" s="100" t="s">
        <v>1527</v>
      </c>
      <c r="G128" s="100" t="s">
        <v>68</v>
      </c>
      <c r="H128" s="101" t="s">
        <v>1753</v>
      </c>
      <c r="I128" s="100" t="s">
        <v>1348</v>
      </c>
      <c r="J128" s="102">
        <v>25</v>
      </c>
      <c r="K128" s="123">
        <v>25</v>
      </c>
      <c r="L128" s="124">
        <v>25</v>
      </c>
      <c r="M128" s="104">
        <v>300</v>
      </c>
      <c r="N128" s="104" t="s">
        <v>71</v>
      </c>
      <c r="O128" s="104" t="s">
        <v>71</v>
      </c>
      <c r="P128" s="107">
        <v>32.1</v>
      </c>
      <c r="Q128" s="101" t="s">
        <v>497</v>
      </c>
      <c r="R128" s="121" t="s">
        <v>1528</v>
      </c>
      <c r="S128" s="125" t="s">
        <v>1606</v>
      </c>
      <c r="T128"/>
      <c r="U128"/>
      <c r="V128"/>
    </row>
    <row r="129" spans="1:22" s="48" customFormat="1" ht="20.100000000000001" customHeight="1">
      <c r="A129" s="49" t="s">
        <v>298</v>
      </c>
      <c r="B129" s="99" t="s">
        <v>9</v>
      </c>
      <c r="C129" s="106" t="s">
        <v>1652</v>
      </c>
      <c r="D129" s="100">
        <v>11</v>
      </c>
      <c r="E129" s="100" t="s">
        <v>133</v>
      </c>
      <c r="F129" s="51" t="s">
        <v>715</v>
      </c>
      <c r="G129" s="51">
        <v>1250</v>
      </c>
      <c r="H129" s="52" t="s">
        <v>328</v>
      </c>
      <c r="I129" s="51" t="s">
        <v>67</v>
      </c>
      <c r="J129" s="53">
        <v>95</v>
      </c>
      <c r="K129" s="54" t="s">
        <v>68</v>
      </c>
      <c r="L129" s="55" t="s">
        <v>68</v>
      </c>
      <c r="M129" s="56">
        <v>330</v>
      </c>
      <c r="N129" s="51" t="s">
        <v>369</v>
      </c>
      <c r="O129" s="51" t="s">
        <v>1454</v>
      </c>
      <c r="P129" s="51">
        <v>87.7</v>
      </c>
      <c r="Q129" s="52" t="s">
        <v>492</v>
      </c>
      <c r="R129" s="73" t="s">
        <v>716</v>
      </c>
      <c r="S129" s="109"/>
      <c r="T129"/>
      <c r="U129"/>
      <c r="V129"/>
    </row>
    <row r="130" spans="1:22" s="48" customFormat="1" ht="20.100000000000001" customHeight="1">
      <c r="A130" s="49" t="s">
        <v>269</v>
      </c>
      <c r="B130" s="94" t="s">
        <v>8</v>
      </c>
      <c r="C130" s="50" t="s">
        <v>717</v>
      </c>
      <c r="D130" s="51">
        <v>0.23</v>
      </c>
      <c r="E130" s="51" t="s">
        <v>714</v>
      </c>
      <c r="F130" s="51" t="s">
        <v>498</v>
      </c>
      <c r="G130" s="51">
        <v>0.3</v>
      </c>
      <c r="H130" s="52" t="s">
        <v>500</v>
      </c>
      <c r="I130" s="51" t="s">
        <v>101</v>
      </c>
      <c r="J130" s="53">
        <v>4</v>
      </c>
      <c r="K130" s="53">
        <v>4</v>
      </c>
      <c r="L130" s="55" t="s">
        <v>68</v>
      </c>
      <c r="M130" s="62">
        <v>330</v>
      </c>
      <c r="N130" s="56" t="s">
        <v>75</v>
      </c>
      <c r="O130" s="56" t="s">
        <v>1455</v>
      </c>
      <c r="P130" s="80">
        <v>21</v>
      </c>
      <c r="Q130" s="52" t="s">
        <v>502</v>
      </c>
      <c r="R130" s="73" t="s">
        <v>718</v>
      </c>
      <c r="S130" s="109"/>
      <c r="T130"/>
      <c r="U130"/>
      <c r="V130"/>
    </row>
    <row r="131" spans="1:22" s="48" customFormat="1" ht="20.100000000000001" customHeight="1">
      <c r="A131" s="49" t="s">
        <v>299</v>
      </c>
      <c r="B131" s="94" t="s">
        <v>8</v>
      </c>
      <c r="C131" s="50" t="s">
        <v>719</v>
      </c>
      <c r="D131" s="51" t="s">
        <v>247</v>
      </c>
      <c r="E131" s="51" t="s">
        <v>714</v>
      </c>
      <c r="F131" s="51" t="s">
        <v>720</v>
      </c>
      <c r="G131" s="51" t="s">
        <v>68</v>
      </c>
      <c r="H131" s="101" t="s">
        <v>77</v>
      </c>
      <c r="I131" s="100" t="s">
        <v>78</v>
      </c>
      <c r="J131" s="54" t="s">
        <v>68</v>
      </c>
      <c r="K131" s="54" t="s">
        <v>68</v>
      </c>
      <c r="L131" s="55" t="s">
        <v>68</v>
      </c>
      <c r="M131" s="62">
        <v>40</v>
      </c>
      <c r="N131" s="56" t="s">
        <v>75</v>
      </c>
      <c r="O131" s="56" t="s">
        <v>75</v>
      </c>
      <c r="P131" s="55">
        <v>24.4</v>
      </c>
      <c r="Q131" s="52" t="s">
        <v>63</v>
      </c>
      <c r="R131" s="73" t="s">
        <v>721</v>
      </c>
      <c r="S131" s="109"/>
      <c r="T131"/>
      <c r="U131"/>
      <c r="V131"/>
    </row>
    <row r="132" spans="1:22" s="48" customFormat="1" ht="20.100000000000001" customHeight="1">
      <c r="A132" s="49" t="s">
        <v>270</v>
      </c>
      <c r="B132" s="99" t="s">
        <v>9</v>
      </c>
      <c r="C132" s="50" t="s">
        <v>722</v>
      </c>
      <c r="D132" s="51" t="s">
        <v>247</v>
      </c>
      <c r="E132" s="51" t="s">
        <v>714</v>
      </c>
      <c r="F132" s="100" t="s">
        <v>1724</v>
      </c>
      <c r="G132" s="51" t="s">
        <v>68</v>
      </c>
      <c r="H132" s="101" t="s">
        <v>356</v>
      </c>
      <c r="I132" s="100" t="s">
        <v>67</v>
      </c>
      <c r="J132" s="114">
        <v>2.5</v>
      </c>
      <c r="K132" s="114" t="s">
        <v>68</v>
      </c>
      <c r="L132" s="103" t="s">
        <v>68</v>
      </c>
      <c r="M132" s="108">
        <v>20</v>
      </c>
      <c r="N132" s="120" t="s">
        <v>1585</v>
      </c>
      <c r="O132" s="120" t="s">
        <v>1585</v>
      </c>
      <c r="P132" s="107">
        <v>14.2</v>
      </c>
      <c r="Q132" s="101" t="s">
        <v>63</v>
      </c>
      <c r="R132" s="121" t="s">
        <v>723</v>
      </c>
      <c r="S132" s="109"/>
      <c r="T132"/>
      <c r="U132"/>
      <c r="V132"/>
    </row>
    <row r="133" spans="1:22" s="48" customFormat="1" ht="20.100000000000001" customHeight="1">
      <c r="A133" s="49" t="s">
        <v>300</v>
      </c>
      <c r="B133" s="99" t="s">
        <v>9</v>
      </c>
      <c r="C133" s="51" t="s">
        <v>724</v>
      </c>
      <c r="D133" s="100" t="s">
        <v>68</v>
      </c>
      <c r="E133" s="51" t="s">
        <v>714</v>
      </c>
      <c r="F133" s="51" t="s">
        <v>715</v>
      </c>
      <c r="G133" s="51" t="s">
        <v>68</v>
      </c>
      <c r="H133" s="101" t="s">
        <v>500</v>
      </c>
      <c r="I133" s="100" t="s">
        <v>101</v>
      </c>
      <c r="J133" s="53">
        <v>4</v>
      </c>
      <c r="K133" s="54" t="s">
        <v>68</v>
      </c>
      <c r="L133" s="55" t="s">
        <v>68</v>
      </c>
      <c r="M133" s="56">
        <v>330</v>
      </c>
      <c r="N133" s="56" t="s">
        <v>75</v>
      </c>
      <c r="O133" s="56" t="s">
        <v>1455</v>
      </c>
      <c r="P133" s="55">
        <v>22.6</v>
      </c>
      <c r="Q133" s="52" t="s">
        <v>496</v>
      </c>
      <c r="R133" s="73" t="s">
        <v>725</v>
      </c>
      <c r="S133" s="109"/>
      <c r="T133"/>
      <c r="U133"/>
      <c r="V133"/>
    </row>
    <row r="134" spans="1:22" s="48" customFormat="1" ht="20.100000000000001" customHeight="1">
      <c r="A134" s="49" t="s">
        <v>271</v>
      </c>
      <c r="B134" s="99" t="s">
        <v>9</v>
      </c>
      <c r="C134" s="106" t="s">
        <v>1578</v>
      </c>
      <c r="D134" s="51" t="s">
        <v>68</v>
      </c>
      <c r="E134" s="50" t="s">
        <v>726</v>
      </c>
      <c r="F134" s="51" t="s">
        <v>715</v>
      </c>
      <c r="G134" s="51" t="s">
        <v>68</v>
      </c>
      <c r="H134" s="101" t="s">
        <v>1752</v>
      </c>
      <c r="I134" s="52" t="s">
        <v>67</v>
      </c>
      <c r="J134" s="54">
        <v>1.5</v>
      </c>
      <c r="K134" s="53" t="s">
        <v>68</v>
      </c>
      <c r="L134" s="55" t="s">
        <v>68</v>
      </c>
      <c r="M134" s="56">
        <v>360</v>
      </c>
      <c r="N134" s="56" t="s">
        <v>115</v>
      </c>
      <c r="O134" s="56" t="s">
        <v>1457</v>
      </c>
      <c r="P134" s="55">
        <v>41</v>
      </c>
      <c r="Q134" s="52" t="s">
        <v>501</v>
      </c>
      <c r="R134" s="121" t="s">
        <v>1580</v>
      </c>
      <c r="S134" s="109"/>
      <c r="T134"/>
      <c r="U134"/>
      <c r="V134"/>
    </row>
    <row r="135" spans="1:22" s="48" customFormat="1" ht="20.100000000000001" customHeight="1">
      <c r="A135" s="49" t="s">
        <v>301</v>
      </c>
      <c r="B135" s="127" t="s">
        <v>9</v>
      </c>
      <c r="C135" s="129" t="s">
        <v>1579</v>
      </c>
      <c r="D135" s="128"/>
      <c r="E135" s="129" t="s">
        <v>726</v>
      </c>
      <c r="F135" s="128" t="s">
        <v>715</v>
      </c>
      <c r="G135" s="128"/>
      <c r="H135" s="130" t="s">
        <v>1569</v>
      </c>
      <c r="I135" s="130" t="s">
        <v>1570</v>
      </c>
      <c r="J135" s="131">
        <v>1.5</v>
      </c>
      <c r="K135" s="135"/>
      <c r="L135" s="132"/>
      <c r="M135" s="133">
        <v>0</v>
      </c>
      <c r="N135" s="133" t="s">
        <v>71</v>
      </c>
      <c r="O135" s="133" t="s">
        <v>1456</v>
      </c>
      <c r="P135" s="132"/>
      <c r="Q135" s="130"/>
      <c r="R135" s="134" t="s">
        <v>1581</v>
      </c>
      <c r="S135" s="110"/>
      <c r="T135"/>
      <c r="U135"/>
      <c r="V135"/>
    </row>
    <row r="136" spans="1:22" s="48" customFormat="1" ht="20.100000000000001" customHeight="1">
      <c r="A136" s="49" t="s">
        <v>272</v>
      </c>
      <c r="B136" s="99" t="s">
        <v>9</v>
      </c>
      <c r="C136" s="50" t="s">
        <v>730</v>
      </c>
      <c r="D136" s="60" t="s">
        <v>68</v>
      </c>
      <c r="E136" s="50" t="s">
        <v>714</v>
      </c>
      <c r="F136" s="51" t="s">
        <v>715</v>
      </c>
      <c r="G136" s="51" t="s">
        <v>68</v>
      </c>
      <c r="H136" s="101" t="s">
        <v>1518</v>
      </c>
      <c r="I136" s="101" t="s">
        <v>1519</v>
      </c>
      <c r="J136" s="53">
        <v>6</v>
      </c>
      <c r="K136" s="51" t="s">
        <v>68</v>
      </c>
      <c r="L136" s="51" t="s">
        <v>68</v>
      </c>
      <c r="M136" s="56">
        <v>330</v>
      </c>
      <c r="N136" s="56" t="s">
        <v>75</v>
      </c>
      <c r="O136" s="98" t="s">
        <v>1455</v>
      </c>
      <c r="P136" s="55" t="s">
        <v>68</v>
      </c>
      <c r="Q136" s="52" t="s">
        <v>496</v>
      </c>
      <c r="R136" s="73" t="s">
        <v>727</v>
      </c>
      <c r="S136" s="109"/>
      <c r="T136"/>
      <c r="U136"/>
      <c r="V136"/>
    </row>
    <row r="137" spans="1:22" s="48" customFormat="1" ht="20.100000000000001" customHeight="1">
      <c r="A137" s="49" t="s">
        <v>302</v>
      </c>
      <c r="B137" s="99" t="s">
        <v>9</v>
      </c>
      <c r="C137" s="106" t="s">
        <v>1653</v>
      </c>
      <c r="D137" s="100">
        <v>11</v>
      </c>
      <c r="E137" s="106" t="s">
        <v>133</v>
      </c>
      <c r="F137" s="51" t="s">
        <v>728</v>
      </c>
      <c r="G137" s="51" t="s">
        <v>1421</v>
      </c>
      <c r="H137" s="52" t="s">
        <v>328</v>
      </c>
      <c r="I137" s="51" t="s">
        <v>67</v>
      </c>
      <c r="J137" s="53">
        <v>95</v>
      </c>
      <c r="K137" s="54" t="s">
        <v>68</v>
      </c>
      <c r="L137" s="55" t="s">
        <v>68</v>
      </c>
      <c r="M137" s="56">
        <v>30</v>
      </c>
      <c r="N137" s="51" t="s">
        <v>369</v>
      </c>
      <c r="O137" s="51" t="s">
        <v>369</v>
      </c>
      <c r="P137" s="51">
        <v>79.099999999999994</v>
      </c>
      <c r="Q137" s="52" t="s">
        <v>454</v>
      </c>
      <c r="R137" s="73" t="s">
        <v>729</v>
      </c>
      <c r="S137" s="109"/>
      <c r="T137"/>
      <c r="U137"/>
      <c r="V137"/>
    </row>
    <row r="138" spans="1:22" s="48" customFormat="1" ht="20.100000000000001" customHeight="1">
      <c r="A138" s="49" t="s">
        <v>273</v>
      </c>
      <c r="B138" s="127" t="s">
        <v>9</v>
      </c>
      <c r="C138" s="129" t="s">
        <v>732</v>
      </c>
      <c r="D138" s="128" t="s">
        <v>247</v>
      </c>
      <c r="E138" s="129" t="s">
        <v>714</v>
      </c>
      <c r="F138" s="128" t="s">
        <v>728</v>
      </c>
      <c r="G138" s="128" t="s">
        <v>68</v>
      </c>
      <c r="H138" s="130" t="s">
        <v>435</v>
      </c>
      <c r="I138" s="128" t="s">
        <v>436</v>
      </c>
      <c r="J138" s="131">
        <v>2.5</v>
      </c>
      <c r="K138" s="131" t="s">
        <v>68</v>
      </c>
      <c r="L138" s="132" t="s">
        <v>68</v>
      </c>
      <c r="M138" s="133">
        <v>30</v>
      </c>
      <c r="N138" s="133" t="s">
        <v>75</v>
      </c>
      <c r="O138" s="133" t="s">
        <v>75</v>
      </c>
      <c r="P138" s="128">
        <v>20</v>
      </c>
      <c r="Q138" s="130" t="s">
        <v>63</v>
      </c>
      <c r="R138" s="134" t="s">
        <v>733</v>
      </c>
      <c r="S138" s="110"/>
      <c r="T138"/>
      <c r="U138"/>
      <c r="V138"/>
    </row>
    <row r="139" spans="1:22" s="48" customFormat="1" ht="20.100000000000001" customHeight="1">
      <c r="A139" s="49" t="s">
        <v>303</v>
      </c>
      <c r="B139" s="99" t="s">
        <v>9</v>
      </c>
      <c r="C139" s="106" t="s">
        <v>1479</v>
      </c>
      <c r="D139" s="51">
        <v>0.4</v>
      </c>
      <c r="E139" s="100" t="s">
        <v>130</v>
      </c>
      <c r="F139" s="100" t="s">
        <v>648</v>
      </c>
      <c r="G139" s="100">
        <v>43.9</v>
      </c>
      <c r="H139" s="52" t="s">
        <v>1397</v>
      </c>
      <c r="I139" s="51" t="s">
        <v>92</v>
      </c>
      <c r="J139" s="53">
        <v>35</v>
      </c>
      <c r="K139" s="53">
        <v>16</v>
      </c>
      <c r="L139" s="55" t="s">
        <v>68</v>
      </c>
      <c r="M139" s="62">
        <v>25</v>
      </c>
      <c r="N139" s="56" t="s">
        <v>71</v>
      </c>
      <c r="O139" s="56" t="s">
        <v>71</v>
      </c>
      <c r="P139" s="80">
        <v>32.1</v>
      </c>
      <c r="Q139" s="52" t="s">
        <v>497</v>
      </c>
      <c r="R139" s="73" t="s">
        <v>734</v>
      </c>
      <c r="S139" s="109"/>
      <c r="T139"/>
      <c r="U139"/>
      <c r="V139"/>
    </row>
    <row r="140" spans="1:22" s="48" customFormat="1" ht="20.100000000000001" customHeight="1">
      <c r="A140" s="49" t="s">
        <v>274</v>
      </c>
      <c r="B140" s="99" t="s">
        <v>9</v>
      </c>
      <c r="C140" s="50" t="s">
        <v>1130</v>
      </c>
      <c r="D140" s="51">
        <v>0.23</v>
      </c>
      <c r="E140" s="51" t="s">
        <v>648</v>
      </c>
      <c r="F140" s="100" t="s">
        <v>503</v>
      </c>
      <c r="G140" s="51">
        <v>1.5</v>
      </c>
      <c r="H140" s="52" t="s">
        <v>365</v>
      </c>
      <c r="I140" s="51" t="s">
        <v>101</v>
      </c>
      <c r="J140" s="53">
        <v>16</v>
      </c>
      <c r="K140" s="53">
        <v>16</v>
      </c>
      <c r="L140" s="55" t="s">
        <v>68</v>
      </c>
      <c r="M140" s="56">
        <v>310</v>
      </c>
      <c r="N140" s="56" t="s">
        <v>71</v>
      </c>
      <c r="O140" s="56" t="s">
        <v>1456</v>
      </c>
      <c r="P140" s="55">
        <v>27.2</v>
      </c>
      <c r="Q140" s="52" t="s">
        <v>502</v>
      </c>
      <c r="R140" s="73" t="s">
        <v>735</v>
      </c>
      <c r="S140" s="109"/>
      <c r="T140"/>
      <c r="U140"/>
      <c r="V140"/>
    </row>
    <row r="141" spans="1:22" s="48" customFormat="1" ht="20.100000000000001" customHeight="1">
      <c r="A141" s="49" t="s">
        <v>304</v>
      </c>
      <c r="B141" s="94" t="s">
        <v>8</v>
      </c>
      <c r="C141" s="50" t="s">
        <v>1131</v>
      </c>
      <c r="D141" s="51">
        <v>0.23</v>
      </c>
      <c r="E141" s="51" t="s">
        <v>648</v>
      </c>
      <c r="F141" s="51" t="s">
        <v>720</v>
      </c>
      <c r="G141" s="51" t="s">
        <v>68</v>
      </c>
      <c r="H141" s="101" t="s">
        <v>77</v>
      </c>
      <c r="I141" s="100" t="s">
        <v>78</v>
      </c>
      <c r="J141" s="54" t="s">
        <v>68</v>
      </c>
      <c r="K141" s="54" t="s">
        <v>68</v>
      </c>
      <c r="L141" s="55" t="s">
        <v>68</v>
      </c>
      <c r="M141" s="56">
        <v>10</v>
      </c>
      <c r="N141" s="56" t="s">
        <v>75</v>
      </c>
      <c r="O141" s="56" t="s">
        <v>75</v>
      </c>
      <c r="P141" s="55">
        <v>24.4</v>
      </c>
      <c r="Q141" s="52" t="s">
        <v>63</v>
      </c>
      <c r="R141" s="73" t="s">
        <v>736</v>
      </c>
      <c r="S141" s="109"/>
      <c r="T141"/>
      <c r="U141"/>
      <c r="V141"/>
    </row>
    <row r="142" spans="1:22" s="48" customFormat="1" ht="20.100000000000001" customHeight="1">
      <c r="A142" s="49" t="s">
        <v>275</v>
      </c>
      <c r="B142" s="99" t="s">
        <v>9</v>
      </c>
      <c r="C142" s="50" t="s">
        <v>1132</v>
      </c>
      <c r="D142" s="51">
        <v>0.4</v>
      </c>
      <c r="E142" s="51" t="s">
        <v>648</v>
      </c>
      <c r="F142" s="100" t="s">
        <v>504</v>
      </c>
      <c r="G142" s="51">
        <v>2.2000000000000002</v>
      </c>
      <c r="H142" s="52" t="s">
        <v>1363</v>
      </c>
      <c r="I142" s="52" t="s">
        <v>67</v>
      </c>
      <c r="J142" s="53">
        <v>6</v>
      </c>
      <c r="K142" s="53" t="s">
        <v>68</v>
      </c>
      <c r="L142" s="55" t="s">
        <v>68</v>
      </c>
      <c r="M142" s="56">
        <v>310</v>
      </c>
      <c r="N142" s="56" t="s">
        <v>75</v>
      </c>
      <c r="O142" s="56" t="s">
        <v>1455</v>
      </c>
      <c r="P142" s="55">
        <v>23.5</v>
      </c>
      <c r="Q142" s="52" t="s">
        <v>502</v>
      </c>
      <c r="R142" s="73" t="s">
        <v>737</v>
      </c>
      <c r="S142" s="109"/>
      <c r="T142"/>
      <c r="U142"/>
      <c r="V142"/>
    </row>
    <row r="143" spans="1:22" s="48" customFormat="1" ht="20.100000000000001" customHeight="1">
      <c r="A143" s="49" t="s">
        <v>305</v>
      </c>
      <c r="B143" s="94" t="s">
        <v>8</v>
      </c>
      <c r="C143" s="50" t="s">
        <v>1162</v>
      </c>
      <c r="D143" s="51">
        <v>0.23</v>
      </c>
      <c r="E143" s="51" t="s">
        <v>648</v>
      </c>
      <c r="F143" s="51" t="s">
        <v>720</v>
      </c>
      <c r="G143" s="51" t="s">
        <v>68</v>
      </c>
      <c r="H143" s="101" t="s">
        <v>77</v>
      </c>
      <c r="I143" s="100" t="s">
        <v>78</v>
      </c>
      <c r="J143" s="54" t="s">
        <v>68</v>
      </c>
      <c r="K143" s="54" t="s">
        <v>68</v>
      </c>
      <c r="L143" s="55" t="s">
        <v>68</v>
      </c>
      <c r="M143" s="56">
        <v>10</v>
      </c>
      <c r="N143" s="56" t="s">
        <v>75</v>
      </c>
      <c r="O143" s="56" t="s">
        <v>75</v>
      </c>
      <c r="P143" s="55">
        <v>24.4</v>
      </c>
      <c r="Q143" s="52" t="s">
        <v>63</v>
      </c>
      <c r="R143" s="73" t="s">
        <v>738</v>
      </c>
      <c r="S143" s="109"/>
      <c r="T143"/>
      <c r="U143"/>
      <c r="V143"/>
    </row>
    <row r="144" spans="1:22" s="48" customFormat="1" ht="20.100000000000001" customHeight="1">
      <c r="A144" s="49" t="s">
        <v>276</v>
      </c>
      <c r="B144" s="99" t="s">
        <v>9</v>
      </c>
      <c r="C144" s="50" t="s">
        <v>1163</v>
      </c>
      <c r="D144" s="100" t="s">
        <v>68</v>
      </c>
      <c r="E144" s="51" t="s">
        <v>648</v>
      </c>
      <c r="F144" s="51" t="s">
        <v>504</v>
      </c>
      <c r="G144" s="51" t="s">
        <v>68</v>
      </c>
      <c r="H144" s="101" t="s">
        <v>500</v>
      </c>
      <c r="I144" s="100" t="s">
        <v>101</v>
      </c>
      <c r="J144" s="53">
        <v>4</v>
      </c>
      <c r="K144" s="54" t="s">
        <v>68</v>
      </c>
      <c r="L144" s="55" t="s">
        <v>68</v>
      </c>
      <c r="M144" s="56">
        <v>310</v>
      </c>
      <c r="N144" s="56" t="s">
        <v>75</v>
      </c>
      <c r="O144" s="56" t="s">
        <v>1455</v>
      </c>
      <c r="P144" s="55">
        <v>22.6</v>
      </c>
      <c r="Q144" s="52" t="s">
        <v>496</v>
      </c>
      <c r="R144" s="73" t="s">
        <v>1143</v>
      </c>
      <c r="S144" s="109"/>
      <c r="T144"/>
      <c r="U144"/>
      <c r="V144"/>
    </row>
    <row r="145" spans="1:22" s="48" customFormat="1" ht="20.100000000000001" customHeight="1">
      <c r="A145" s="49" t="s">
        <v>306</v>
      </c>
      <c r="B145" s="99" t="s">
        <v>9</v>
      </c>
      <c r="C145" s="50" t="s">
        <v>1133</v>
      </c>
      <c r="D145" s="51">
        <v>0.4</v>
      </c>
      <c r="E145" s="51" t="s">
        <v>648</v>
      </c>
      <c r="F145" s="100" t="s">
        <v>505</v>
      </c>
      <c r="G145" s="51">
        <v>7.5</v>
      </c>
      <c r="H145" s="52" t="s">
        <v>362</v>
      </c>
      <c r="I145" s="52" t="s">
        <v>67</v>
      </c>
      <c r="J145" s="53">
        <v>16</v>
      </c>
      <c r="K145" s="53" t="s">
        <v>68</v>
      </c>
      <c r="L145" s="55" t="s">
        <v>68</v>
      </c>
      <c r="M145" s="56">
        <v>310</v>
      </c>
      <c r="N145" s="56" t="s">
        <v>71</v>
      </c>
      <c r="O145" s="56" t="s">
        <v>1456</v>
      </c>
      <c r="P145" s="55">
        <v>28.2</v>
      </c>
      <c r="Q145" s="52" t="s">
        <v>502</v>
      </c>
      <c r="R145" s="73" t="s">
        <v>739</v>
      </c>
      <c r="S145" s="109"/>
      <c r="T145"/>
      <c r="U145"/>
      <c r="V145"/>
    </row>
    <row r="146" spans="1:22" s="48" customFormat="1" ht="20.100000000000001" customHeight="1">
      <c r="A146" s="49" t="s">
        <v>277</v>
      </c>
      <c r="B146" s="94" t="s">
        <v>8</v>
      </c>
      <c r="C146" s="50" t="s">
        <v>1161</v>
      </c>
      <c r="D146" s="51">
        <v>0.23</v>
      </c>
      <c r="E146" s="51" t="s">
        <v>648</v>
      </c>
      <c r="F146" s="51" t="s">
        <v>720</v>
      </c>
      <c r="G146" s="51" t="s">
        <v>68</v>
      </c>
      <c r="H146" s="101" t="s">
        <v>77</v>
      </c>
      <c r="I146" s="100" t="s">
        <v>78</v>
      </c>
      <c r="J146" s="54" t="s">
        <v>68</v>
      </c>
      <c r="K146" s="54" t="s">
        <v>68</v>
      </c>
      <c r="L146" s="55" t="s">
        <v>68</v>
      </c>
      <c r="M146" s="56">
        <v>10</v>
      </c>
      <c r="N146" s="56" t="s">
        <v>75</v>
      </c>
      <c r="O146" s="56" t="s">
        <v>75</v>
      </c>
      <c r="P146" s="55">
        <v>24.4</v>
      </c>
      <c r="Q146" s="52" t="s">
        <v>63</v>
      </c>
      <c r="R146" s="73" t="s">
        <v>740</v>
      </c>
      <c r="S146" s="109"/>
      <c r="T146"/>
      <c r="U146"/>
      <c r="V146"/>
    </row>
    <row r="147" spans="1:22" s="48" customFormat="1" ht="20.100000000000001" customHeight="1">
      <c r="A147" s="49" t="s">
        <v>307</v>
      </c>
      <c r="B147" s="99" t="s">
        <v>9</v>
      </c>
      <c r="C147" s="50" t="s">
        <v>1160</v>
      </c>
      <c r="D147" s="100" t="s">
        <v>68</v>
      </c>
      <c r="E147" s="51" t="s">
        <v>648</v>
      </c>
      <c r="F147" s="51" t="s">
        <v>505</v>
      </c>
      <c r="G147" s="51" t="s">
        <v>68</v>
      </c>
      <c r="H147" s="101" t="s">
        <v>500</v>
      </c>
      <c r="I147" s="100" t="s">
        <v>101</v>
      </c>
      <c r="J147" s="53">
        <v>4</v>
      </c>
      <c r="K147" s="54" t="s">
        <v>68</v>
      </c>
      <c r="L147" s="55" t="s">
        <v>68</v>
      </c>
      <c r="M147" s="56">
        <v>310</v>
      </c>
      <c r="N147" s="56" t="s">
        <v>75</v>
      </c>
      <c r="O147" s="56" t="s">
        <v>1455</v>
      </c>
      <c r="P147" s="55">
        <v>22.6</v>
      </c>
      <c r="Q147" s="52" t="s">
        <v>496</v>
      </c>
      <c r="R147" s="73" t="s">
        <v>1144</v>
      </c>
      <c r="S147" s="109"/>
      <c r="T147"/>
      <c r="U147"/>
      <c r="V147"/>
    </row>
    <row r="148" spans="1:22" s="48" customFormat="1" ht="20.100000000000001" customHeight="1">
      <c r="A148" s="49" t="s">
        <v>278</v>
      </c>
      <c r="B148" s="99" t="s">
        <v>9</v>
      </c>
      <c r="C148" s="50" t="s">
        <v>1134</v>
      </c>
      <c r="D148" s="51">
        <v>0.4</v>
      </c>
      <c r="E148" s="51" t="s">
        <v>648</v>
      </c>
      <c r="F148" s="100" t="s">
        <v>506</v>
      </c>
      <c r="G148" s="51">
        <v>5.5</v>
      </c>
      <c r="H148" s="52" t="s">
        <v>1398</v>
      </c>
      <c r="I148" s="52" t="s">
        <v>67</v>
      </c>
      <c r="J148" s="53">
        <v>10</v>
      </c>
      <c r="K148" s="53" t="s">
        <v>68</v>
      </c>
      <c r="L148" s="55" t="s">
        <v>68</v>
      </c>
      <c r="M148" s="56">
        <v>310</v>
      </c>
      <c r="N148" s="56" t="s">
        <v>71</v>
      </c>
      <c r="O148" s="56" t="s">
        <v>1456</v>
      </c>
      <c r="P148" s="55">
        <v>26.7</v>
      </c>
      <c r="Q148" s="52" t="s">
        <v>502</v>
      </c>
      <c r="R148" s="73" t="s">
        <v>741</v>
      </c>
      <c r="S148" s="109"/>
      <c r="T148"/>
      <c r="U148"/>
      <c r="V148"/>
    </row>
    <row r="149" spans="1:22" s="48" customFormat="1" ht="20.100000000000001" customHeight="1">
      <c r="A149" s="49" t="s">
        <v>308</v>
      </c>
      <c r="B149" s="99" t="s">
        <v>9</v>
      </c>
      <c r="C149" s="50" t="s">
        <v>1158</v>
      </c>
      <c r="D149" s="51">
        <v>0.23</v>
      </c>
      <c r="E149" s="51" t="s">
        <v>648</v>
      </c>
      <c r="F149" s="51" t="s">
        <v>720</v>
      </c>
      <c r="G149" s="51" t="s">
        <v>68</v>
      </c>
      <c r="H149" s="101" t="s">
        <v>77</v>
      </c>
      <c r="I149" s="100" t="s">
        <v>78</v>
      </c>
      <c r="J149" s="54" t="s">
        <v>68</v>
      </c>
      <c r="K149" s="54" t="s">
        <v>68</v>
      </c>
      <c r="L149" s="55" t="s">
        <v>68</v>
      </c>
      <c r="M149" s="56">
        <v>10</v>
      </c>
      <c r="N149" s="56" t="s">
        <v>75</v>
      </c>
      <c r="O149" s="56" t="s">
        <v>75</v>
      </c>
      <c r="P149" s="55">
        <v>24.4</v>
      </c>
      <c r="Q149" s="52" t="s">
        <v>63</v>
      </c>
      <c r="R149" s="121" t="s">
        <v>1521</v>
      </c>
      <c r="S149" s="109"/>
      <c r="T149"/>
      <c r="U149"/>
      <c r="V149"/>
    </row>
    <row r="150" spans="1:22" s="48" customFormat="1" ht="20.100000000000001" customHeight="1">
      <c r="A150" s="49" t="s">
        <v>279</v>
      </c>
      <c r="B150" s="99" t="s">
        <v>9</v>
      </c>
      <c r="C150" s="50" t="s">
        <v>1159</v>
      </c>
      <c r="D150" s="100" t="s">
        <v>68</v>
      </c>
      <c r="E150" s="51" t="s">
        <v>648</v>
      </c>
      <c r="F150" s="51" t="s">
        <v>506</v>
      </c>
      <c r="G150" s="51" t="s">
        <v>68</v>
      </c>
      <c r="H150" s="101" t="s">
        <v>500</v>
      </c>
      <c r="I150" s="100" t="s">
        <v>101</v>
      </c>
      <c r="J150" s="53">
        <v>4</v>
      </c>
      <c r="K150" s="54" t="s">
        <v>68</v>
      </c>
      <c r="L150" s="55" t="s">
        <v>68</v>
      </c>
      <c r="M150" s="56">
        <v>310</v>
      </c>
      <c r="N150" s="56" t="s">
        <v>75</v>
      </c>
      <c r="O150" s="56" t="s">
        <v>1455</v>
      </c>
      <c r="P150" s="55">
        <v>22.6</v>
      </c>
      <c r="Q150" s="52" t="s">
        <v>496</v>
      </c>
      <c r="R150" s="73" t="s">
        <v>1157</v>
      </c>
      <c r="S150" s="109"/>
      <c r="T150"/>
      <c r="U150"/>
      <c r="V150"/>
    </row>
    <row r="151" spans="1:22" s="48" customFormat="1" ht="20.100000000000001" customHeight="1">
      <c r="A151" s="49" t="s">
        <v>309</v>
      </c>
      <c r="B151" s="99" t="s">
        <v>9</v>
      </c>
      <c r="C151" s="50" t="s">
        <v>1135</v>
      </c>
      <c r="D151" s="51">
        <v>0.4</v>
      </c>
      <c r="E151" s="51" t="s">
        <v>648</v>
      </c>
      <c r="F151" s="100" t="s">
        <v>507</v>
      </c>
      <c r="G151" s="51">
        <v>0.55000000000000004</v>
      </c>
      <c r="H151" s="52" t="s">
        <v>361</v>
      </c>
      <c r="I151" s="52" t="s">
        <v>67</v>
      </c>
      <c r="J151" s="53">
        <v>4</v>
      </c>
      <c r="K151" s="53" t="s">
        <v>68</v>
      </c>
      <c r="L151" s="55" t="s">
        <v>68</v>
      </c>
      <c r="M151" s="56">
        <v>310</v>
      </c>
      <c r="N151" s="56" t="s">
        <v>75</v>
      </c>
      <c r="O151" s="56" t="s">
        <v>1455</v>
      </c>
      <c r="P151" s="55">
        <v>22.6</v>
      </c>
      <c r="Q151" s="52" t="s">
        <v>502</v>
      </c>
      <c r="R151" s="73" t="s">
        <v>742</v>
      </c>
      <c r="S151" s="109"/>
      <c r="T151"/>
      <c r="U151"/>
      <c r="V151"/>
    </row>
    <row r="152" spans="1:22" s="48" customFormat="1" ht="20.100000000000001" customHeight="1">
      <c r="A152" s="49" t="s">
        <v>280</v>
      </c>
      <c r="B152" s="94" t="s">
        <v>8</v>
      </c>
      <c r="C152" s="50" t="s">
        <v>1156</v>
      </c>
      <c r="D152" s="51">
        <v>0.23</v>
      </c>
      <c r="E152" s="51" t="s">
        <v>648</v>
      </c>
      <c r="F152" s="51" t="s">
        <v>720</v>
      </c>
      <c r="G152" s="51" t="s">
        <v>68</v>
      </c>
      <c r="H152" s="101" t="s">
        <v>77</v>
      </c>
      <c r="I152" s="100" t="s">
        <v>78</v>
      </c>
      <c r="J152" s="54" t="s">
        <v>68</v>
      </c>
      <c r="K152" s="54" t="s">
        <v>68</v>
      </c>
      <c r="L152" s="55" t="s">
        <v>68</v>
      </c>
      <c r="M152" s="56">
        <v>10</v>
      </c>
      <c r="N152" s="56" t="s">
        <v>75</v>
      </c>
      <c r="O152" s="56" t="s">
        <v>75</v>
      </c>
      <c r="P152" s="55">
        <v>24.4</v>
      </c>
      <c r="Q152" s="52" t="s">
        <v>63</v>
      </c>
      <c r="R152" s="73" t="s">
        <v>743</v>
      </c>
      <c r="S152" s="109"/>
      <c r="T152"/>
      <c r="U152"/>
      <c r="V152"/>
    </row>
    <row r="153" spans="1:22" s="48" customFormat="1" ht="20.100000000000001" customHeight="1">
      <c r="A153" s="49" t="s">
        <v>329</v>
      </c>
      <c r="B153" s="99" t="s">
        <v>9</v>
      </c>
      <c r="C153" s="50" t="s">
        <v>1155</v>
      </c>
      <c r="D153" s="100" t="s">
        <v>68</v>
      </c>
      <c r="E153" s="51" t="s">
        <v>648</v>
      </c>
      <c r="F153" s="51" t="s">
        <v>507</v>
      </c>
      <c r="G153" s="51" t="s">
        <v>68</v>
      </c>
      <c r="H153" s="101" t="s">
        <v>500</v>
      </c>
      <c r="I153" s="100" t="s">
        <v>101</v>
      </c>
      <c r="J153" s="53">
        <v>4</v>
      </c>
      <c r="K153" s="54" t="s">
        <v>68</v>
      </c>
      <c r="L153" s="55" t="s">
        <v>68</v>
      </c>
      <c r="M153" s="56">
        <v>310</v>
      </c>
      <c r="N153" s="56" t="s">
        <v>75</v>
      </c>
      <c r="O153" s="56" t="s">
        <v>1455</v>
      </c>
      <c r="P153" s="55">
        <v>22.6</v>
      </c>
      <c r="Q153" s="52" t="s">
        <v>496</v>
      </c>
      <c r="R153" s="73" t="s">
        <v>1154</v>
      </c>
      <c r="S153" s="109"/>
      <c r="T153"/>
      <c r="U153"/>
      <c r="V153"/>
    </row>
    <row r="154" spans="1:22" s="48" customFormat="1" ht="20.100000000000001" customHeight="1">
      <c r="A154" s="49" t="s">
        <v>330</v>
      </c>
      <c r="B154" s="99" t="s">
        <v>9</v>
      </c>
      <c r="C154" s="50" t="s">
        <v>1136</v>
      </c>
      <c r="D154" s="51">
        <v>0.23</v>
      </c>
      <c r="E154" s="51" t="s">
        <v>648</v>
      </c>
      <c r="F154" s="100" t="s">
        <v>514</v>
      </c>
      <c r="G154" s="51">
        <v>0.4</v>
      </c>
      <c r="H154" s="52" t="s">
        <v>500</v>
      </c>
      <c r="I154" s="51" t="s">
        <v>101</v>
      </c>
      <c r="J154" s="53">
        <v>4</v>
      </c>
      <c r="K154" s="53">
        <v>4</v>
      </c>
      <c r="L154" s="55" t="s">
        <v>68</v>
      </c>
      <c r="M154" s="56">
        <v>310</v>
      </c>
      <c r="N154" s="56" t="s">
        <v>75</v>
      </c>
      <c r="O154" s="56" t="s">
        <v>1455</v>
      </c>
      <c r="P154" s="80">
        <v>21</v>
      </c>
      <c r="Q154" s="52" t="s">
        <v>502</v>
      </c>
      <c r="R154" s="73" t="s">
        <v>744</v>
      </c>
      <c r="S154" s="109"/>
      <c r="T154"/>
      <c r="U154"/>
      <c r="V154"/>
    </row>
    <row r="155" spans="1:22" s="48" customFormat="1" ht="20.100000000000001" customHeight="1">
      <c r="A155" s="49" t="s">
        <v>331</v>
      </c>
      <c r="B155" s="94" t="s">
        <v>8</v>
      </c>
      <c r="C155" s="50" t="s">
        <v>1137</v>
      </c>
      <c r="D155" s="51">
        <v>0.23</v>
      </c>
      <c r="E155" s="51" t="s">
        <v>648</v>
      </c>
      <c r="F155" s="51" t="s">
        <v>720</v>
      </c>
      <c r="G155" s="51" t="s">
        <v>68</v>
      </c>
      <c r="H155" s="101" t="s">
        <v>77</v>
      </c>
      <c r="I155" s="100" t="s">
        <v>78</v>
      </c>
      <c r="J155" s="54" t="s">
        <v>68</v>
      </c>
      <c r="K155" s="54" t="s">
        <v>68</v>
      </c>
      <c r="L155" s="55" t="s">
        <v>68</v>
      </c>
      <c r="M155" s="56">
        <v>10</v>
      </c>
      <c r="N155" s="56" t="s">
        <v>75</v>
      </c>
      <c r="O155" s="56" t="s">
        <v>75</v>
      </c>
      <c r="P155" s="55">
        <v>24.4</v>
      </c>
      <c r="Q155" s="52" t="s">
        <v>63</v>
      </c>
      <c r="R155" s="73" t="s">
        <v>745</v>
      </c>
      <c r="S155" s="109"/>
      <c r="T155"/>
      <c r="U155"/>
      <c r="V155"/>
    </row>
    <row r="156" spans="1:22" s="48" customFormat="1" ht="20.100000000000001" customHeight="1">
      <c r="A156" s="49" t="s">
        <v>332</v>
      </c>
      <c r="B156" s="99" t="s">
        <v>9</v>
      </c>
      <c r="C156" s="50" t="s">
        <v>1138</v>
      </c>
      <c r="D156" s="51">
        <v>0.4</v>
      </c>
      <c r="E156" s="51" t="s">
        <v>648</v>
      </c>
      <c r="F156" s="100" t="s">
        <v>517</v>
      </c>
      <c r="G156" s="51">
        <v>7.5</v>
      </c>
      <c r="H156" s="52" t="s">
        <v>362</v>
      </c>
      <c r="I156" s="52" t="s">
        <v>67</v>
      </c>
      <c r="J156" s="53">
        <v>16</v>
      </c>
      <c r="K156" s="53" t="s">
        <v>68</v>
      </c>
      <c r="L156" s="55" t="s">
        <v>68</v>
      </c>
      <c r="M156" s="56">
        <v>310</v>
      </c>
      <c r="N156" s="56" t="s">
        <v>71</v>
      </c>
      <c r="O156" s="56" t="s">
        <v>1456</v>
      </c>
      <c r="P156" s="55">
        <v>28.2</v>
      </c>
      <c r="Q156" s="52" t="s">
        <v>502</v>
      </c>
      <c r="R156" s="73" t="s">
        <v>746</v>
      </c>
      <c r="S156" s="109"/>
      <c r="T156"/>
      <c r="U156"/>
      <c r="V156"/>
    </row>
    <row r="157" spans="1:22" s="48" customFormat="1" ht="20.100000000000001" customHeight="1">
      <c r="A157" s="49" t="s">
        <v>333</v>
      </c>
      <c r="B157" s="99" t="s">
        <v>9</v>
      </c>
      <c r="C157" s="50" t="s">
        <v>1152</v>
      </c>
      <c r="D157" s="51">
        <v>0.23</v>
      </c>
      <c r="E157" s="51" t="s">
        <v>648</v>
      </c>
      <c r="F157" s="51" t="s">
        <v>720</v>
      </c>
      <c r="G157" s="51" t="s">
        <v>68</v>
      </c>
      <c r="H157" s="101" t="s">
        <v>77</v>
      </c>
      <c r="I157" s="100" t="s">
        <v>78</v>
      </c>
      <c r="J157" s="54" t="s">
        <v>68</v>
      </c>
      <c r="K157" s="54" t="s">
        <v>68</v>
      </c>
      <c r="L157" s="55" t="s">
        <v>68</v>
      </c>
      <c r="M157" s="56">
        <v>10</v>
      </c>
      <c r="N157" s="56" t="s">
        <v>75</v>
      </c>
      <c r="O157" s="56" t="s">
        <v>75</v>
      </c>
      <c r="P157" s="55">
        <v>24.4</v>
      </c>
      <c r="Q157" s="52" t="s">
        <v>63</v>
      </c>
      <c r="R157" s="121" t="s">
        <v>1522</v>
      </c>
      <c r="S157" s="109"/>
      <c r="T157"/>
      <c r="U157"/>
      <c r="V157"/>
    </row>
    <row r="158" spans="1:22" s="48" customFormat="1" ht="20.100000000000001" customHeight="1">
      <c r="A158" s="49" t="s">
        <v>334</v>
      </c>
      <c r="B158" s="99" t="s">
        <v>9</v>
      </c>
      <c r="C158" s="50" t="s">
        <v>1151</v>
      </c>
      <c r="D158" s="100" t="s">
        <v>68</v>
      </c>
      <c r="E158" s="51" t="s">
        <v>648</v>
      </c>
      <c r="F158" s="51" t="s">
        <v>517</v>
      </c>
      <c r="G158" s="51" t="s">
        <v>68</v>
      </c>
      <c r="H158" s="101" t="s">
        <v>500</v>
      </c>
      <c r="I158" s="100" t="s">
        <v>101</v>
      </c>
      <c r="J158" s="53">
        <v>4</v>
      </c>
      <c r="K158" s="54" t="s">
        <v>68</v>
      </c>
      <c r="L158" s="55" t="s">
        <v>68</v>
      </c>
      <c r="M158" s="56">
        <v>310</v>
      </c>
      <c r="N158" s="56" t="s">
        <v>75</v>
      </c>
      <c r="O158" s="56" t="s">
        <v>1455</v>
      </c>
      <c r="P158" s="55">
        <v>22.6</v>
      </c>
      <c r="Q158" s="52" t="s">
        <v>496</v>
      </c>
      <c r="R158" s="73" t="s">
        <v>1153</v>
      </c>
      <c r="S158" s="109"/>
      <c r="T158"/>
      <c r="U158"/>
      <c r="V158"/>
    </row>
    <row r="159" spans="1:22" s="48" customFormat="1" ht="20.100000000000001" customHeight="1">
      <c r="A159" s="49" t="s">
        <v>335</v>
      </c>
      <c r="B159" s="99" t="s">
        <v>9</v>
      </c>
      <c r="C159" s="50" t="s">
        <v>1139</v>
      </c>
      <c r="D159" s="51">
        <v>0.4</v>
      </c>
      <c r="E159" s="51" t="s">
        <v>648</v>
      </c>
      <c r="F159" s="100" t="s">
        <v>518</v>
      </c>
      <c r="G159" s="51">
        <v>7.5</v>
      </c>
      <c r="H159" s="52" t="s">
        <v>362</v>
      </c>
      <c r="I159" s="52" t="s">
        <v>67</v>
      </c>
      <c r="J159" s="53">
        <v>16</v>
      </c>
      <c r="K159" s="53" t="s">
        <v>68</v>
      </c>
      <c r="L159" s="55" t="s">
        <v>68</v>
      </c>
      <c r="M159" s="56">
        <v>310</v>
      </c>
      <c r="N159" s="56" t="s">
        <v>71</v>
      </c>
      <c r="O159" s="56" t="s">
        <v>1456</v>
      </c>
      <c r="P159" s="55">
        <v>28.2</v>
      </c>
      <c r="Q159" s="52" t="s">
        <v>502</v>
      </c>
      <c r="R159" s="73" t="s">
        <v>747</v>
      </c>
      <c r="S159" s="109"/>
      <c r="T159"/>
      <c r="U159"/>
      <c r="V159"/>
    </row>
    <row r="160" spans="1:22" s="48" customFormat="1" ht="20.100000000000001" customHeight="1">
      <c r="A160" s="49" t="s">
        <v>336</v>
      </c>
      <c r="B160" s="94" t="s">
        <v>8</v>
      </c>
      <c r="C160" s="50" t="s">
        <v>1150</v>
      </c>
      <c r="D160" s="51">
        <v>0.23</v>
      </c>
      <c r="E160" s="51" t="s">
        <v>648</v>
      </c>
      <c r="F160" s="51" t="s">
        <v>720</v>
      </c>
      <c r="G160" s="51" t="s">
        <v>68</v>
      </c>
      <c r="H160" s="101" t="s">
        <v>77</v>
      </c>
      <c r="I160" s="100" t="s">
        <v>78</v>
      </c>
      <c r="J160" s="54" t="s">
        <v>68</v>
      </c>
      <c r="K160" s="54" t="s">
        <v>68</v>
      </c>
      <c r="L160" s="55" t="s">
        <v>68</v>
      </c>
      <c r="M160" s="56">
        <v>10</v>
      </c>
      <c r="N160" s="56" t="s">
        <v>75</v>
      </c>
      <c r="O160" s="56" t="s">
        <v>75</v>
      </c>
      <c r="P160" s="55">
        <v>24.4</v>
      </c>
      <c r="Q160" s="52" t="s">
        <v>63</v>
      </c>
      <c r="R160" s="73" t="s">
        <v>748</v>
      </c>
      <c r="S160" s="109"/>
      <c r="T160"/>
      <c r="U160"/>
      <c r="V160"/>
    </row>
    <row r="161" spans="1:22" s="48" customFormat="1" ht="20.100000000000001" customHeight="1">
      <c r="A161" s="49" t="s">
        <v>337</v>
      </c>
      <c r="B161" s="99" t="s">
        <v>9</v>
      </c>
      <c r="C161" s="50" t="s">
        <v>1149</v>
      </c>
      <c r="D161" s="100" t="s">
        <v>68</v>
      </c>
      <c r="E161" s="51" t="s">
        <v>648</v>
      </c>
      <c r="F161" s="51" t="s">
        <v>518</v>
      </c>
      <c r="G161" s="51" t="s">
        <v>68</v>
      </c>
      <c r="H161" s="101" t="s">
        <v>500</v>
      </c>
      <c r="I161" s="100" t="s">
        <v>101</v>
      </c>
      <c r="J161" s="53">
        <v>4</v>
      </c>
      <c r="K161" s="54" t="s">
        <v>68</v>
      </c>
      <c r="L161" s="55" t="s">
        <v>68</v>
      </c>
      <c r="M161" s="56">
        <v>310</v>
      </c>
      <c r="N161" s="56" t="s">
        <v>75</v>
      </c>
      <c r="O161" s="56" t="s">
        <v>1455</v>
      </c>
      <c r="P161" s="55">
        <v>22.6</v>
      </c>
      <c r="Q161" s="52" t="s">
        <v>496</v>
      </c>
      <c r="R161" s="73" t="s">
        <v>1148</v>
      </c>
      <c r="S161" s="109"/>
      <c r="T161"/>
      <c r="U161"/>
      <c r="V161"/>
    </row>
    <row r="162" spans="1:22" s="48" customFormat="1" ht="20.100000000000001" customHeight="1">
      <c r="A162" s="49" t="s">
        <v>338</v>
      </c>
      <c r="B162" s="99" t="s">
        <v>9</v>
      </c>
      <c r="C162" s="50" t="s">
        <v>1140</v>
      </c>
      <c r="D162" s="51">
        <v>0.4</v>
      </c>
      <c r="E162" s="51" t="s">
        <v>648</v>
      </c>
      <c r="F162" s="100" t="s">
        <v>520</v>
      </c>
      <c r="G162" s="51">
        <v>12</v>
      </c>
      <c r="H162" s="52" t="s">
        <v>363</v>
      </c>
      <c r="I162" s="51" t="s">
        <v>92</v>
      </c>
      <c r="J162" s="53">
        <v>70</v>
      </c>
      <c r="K162" s="53">
        <v>35</v>
      </c>
      <c r="L162" s="55" t="s">
        <v>68</v>
      </c>
      <c r="M162" s="56">
        <v>310</v>
      </c>
      <c r="N162" s="56" t="s">
        <v>115</v>
      </c>
      <c r="O162" s="56" t="s">
        <v>1457</v>
      </c>
      <c r="P162" s="55">
        <v>47.9</v>
      </c>
      <c r="Q162" s="52" t="s">
        <v>502</v>
      </c>
      <c r="R162" s="73" t="s">
        <v>749</v>
      </c>
      <c r="S162" s="109"/>
      <c r="T162"/>
      <c r="U162"/>
      <c r="V162"/>
    </row>
    <row r="163" spans="1:22" s="48" customFormat="1" ht="20.100000000000001" customHeight="1">
      <c r="A163" s="49" t="s">
        <v>339</v>
      </c>
      <c r="B163" s="94" t="s">
        <v>8</v>
      </c>
      <c r="C163" s="50" t="s">
        <v>1141</v>
      </c>
      <c r="D163" s="51">
        <v>0.23</v>
      </c>
      <c r="E163" s="51" t="s">
        <v>648</v>
      </c>
      <c r="F163" s="51" t="s">
        <v>720</v>
      </c>
      <c r="G163" s="51" t="s">
        <v>68</v>
      </c>
      <c r="H163" s="101" t="s">
        <v>77</v>
      </c>
      <c r="I163" s="100" t="s">
        <v>78</v>
      </c>
      <c r="J163" s="54" t="s">
        <v>68</v>
      </c>
      <c r="K163" s="54" t="s">
        <v>68</v>
      </c>
      <c r="L163" s="55" t="s">
        <v>68</v>
      </c>
      <c r="M163" s="56">
        <v>10</v>
      </c>
      <c r="N163" s="56" t="s">
        <v>75</v>
      </c>
      <c r="O163" s="56" t="s">
        <v>75</v>
      </c>
      <c r="P163" s="55">
        <v>24.4</v>
      </c>
      <c r="Q163" s="52" t="s">
        <v>63</v>
      </c>
      <c r="R163" s="73" t="s">
        <v>750</v>
      </c>
      <c r="S163" s="109"/>
      <c r="T163"/>
      <c r="U163"/>
      <c r="V163"/>
    </row>
    <row r="164" spans="1:22" s="48" customFormat="1" ht="20.100000000000001" customHeight="1">
      <c r="A164" s="49" t="s">
        <v>340</v>
      </c>
      <c r="B164" s="99" t="s">
        <v>9</v>
      </c>
      <c r="C164" s="50" t="s">
        <v>1142</v>
      </c>
      <c r="D164" s="51">
        <v>0.4</v>
      </c>
      <c r="E164" s="51" t="s">
        <v>648</v>
      </c>
      <c r="F164" s="100" t="s">
        <v>521</v>
      </c>
      <c r="G164" s="51">
        <v>4</v>
      </c>
      <c r="H164" s="52" t="s">
        <v>1398</v>
      </c>
      <c r="I164" s="52" t="s">
        <v>67</v>
      </c>
      <c r="J164" s="53">
        <v>10</v>
      </c>
      <c r="K164" s="53" t="s">
        <v>68</v>
      </c>
      <c r="L164" s="55" t="s">
        <v>68</v>
      </c>
      <c r="M164" s="56">
        <v>310</v>
      </c>
      <c r="N164" s="56" t="s">
        <v>71</v>
      </c>
      <c r="O164" s="56" t="s">
        <v>1456</v>
      </c>
      <c r="P164" s="55">
        <v>26.7</v>
      </c>
      <c r="Q164" s="52" t="s">
        <v>502</v>
      </c>
      <c r="R164" s="73" t="s">
        <v>751</v>
      </c>
      <c r="S164" s="109"/>
      <c r="T164"/>
      <c r="U164"/>
      <c r="V164"/>
    </row>
    <row r="165" spans="1:22" s="48" customFormat="1" ht="20.100000000000001" customHeight="1">
      <c r="A165" s="49" t="s">
        <v>341</v>
      </c>
      <c r="B165" s="94" t="s">
        <v>8</v>
      </c>
      <c r="C165" s="50" t="s">
        <v>1147</v>
      </c>
      <c r="D165" s="51">
        <v>0.23</v>
      </c>
      <c r="E165" s="51" t="s">
        <v>648</v>
      </c>
      <c r="F165" s="51" t="s">
        <v>720</v>
      </c>
      <c r="G165" s="51" t="s">
        <v>68</v>
      </c>
      <c r="H165" s="101" t="s">
        <v>77</v>
      </c>
      <c r="I165" s="100" t="s">
        <v>78</v>
      </c>
      <c r="J165" s="54" t="s">
        <v>68</v>
      </c>
      <c r="K165" s="54" t="s">
        <v>68</v>
      </c>
      <c r="L165" s="55" t="s">
        <v>68</v>
      </c>
      <c r="M165" s="56">
        <v>10</v>
      </c>
      <c r="N165" s="56" t="s">
        <v>75</v>
      </c>
      <c r="O165" s="56" t="s">
        <v>75</v>
      </c>
      <c r="P165" s="55">
        <v>24.4</v>
      </c>
      <c r="Q165" s="52" t="s">
        <v>63</v>
      </c>
      <c r="R165" s="73" t="s">
        <v>1460</v>
      </c>
      <c r="S165" s="109"/>
      <c r="T165"/>
      <c r="U165"/>
      <c r="V165"/>
    </row>
    <row r="166" spans="1:22" s="48" customFormat="1" ht="20.100000000000001" customHeight="1">
      <c r="A166" s="49" t="s">
        <v>342</v>
      </c>
      <c r="B166" s="99" t="s">
        <v>9</v>
      </c>
      <c r="C166" s="50" t="s">
        <v>1146</v>
      </c>
      <c r="D166" s="100" t="s">
        <v>68</v>
      </c>
      <c r="E166" s="51" t="s">
        <v>648</v>
      </c>
      <c r="F166" s="51" t="s">
        <v>521</v>
      </c>
      <c r="G166" s="51" t="s">
        <v>68</v>
      </c>
      <c r="H166" s="101" t="s">
        <v>500</v>
      </c>
      <c r="I166" s="100" t="s">
        <v>101</v>
      </c>
      <c r="J166" s="53">
        <v>4</v>
      </c>
      <c r="K166" s="54" t="s">
        <v>68</v>
      </c>
      <c r="L166" s="55" t="s">
        <v>68</v>
      </c>
      <c r="M166" s="56">
        <v>310</v>
      </c>
      <c r="N166" s="56" t="s">
        <v>75</v>
      </c>
      <c r="O166" s="56" t="s">
        <v>1455</v>
      </c>
      <c r="P166" s="55">
        <v>22.6</v>
      </c>
      <c r="Q166" s="52" t="s">
        <v>496</v>
      </c>
      <c r="R166" s="73" t="s">
        <v>1145</v>
      </c>
      <c r="S166" s="109"/>
      <c r="T166"/>
      <c r="U166"/>
      <c r="V166"/>
    </row>
    <row r="167" spans="1:22" s="48" customFormat="1" ht="20.100000000000001" customHeight="1">
      <c r="A167" s="49" t="s">
        <v>343</v>
      </c>
      <c r="B167" s="99" t="s">
        <v>9</v>
      </c>
      <c r="C167" s="106" t="s">
        <v>1529</v>
      </c>
      <c r="D167" s="100">
        <v>0.23</v>
      </c>
      <c r="E167" s="100" t="s">
        <v>647</v>
      </c>
      <c r="F167" s="100" t="s">
        <v>1530</v>
      </c>
      <c r="G167" s="100" t="s">
        <v>68</v>
      </c>
      <c r="H167" s="101" t="s">
        <v>1753</v>
      </c>
      <c r="I167" s="100" t="s">
        <v>1348</v>
      </c>
      <c r="J167" s="102">
        <v>25</v>
      </c>
      <c r="K167" s="123">
        <v>25</v>
      </c>
      <c r="L167" s="124">
        <v>25</v>
      </c>
      <c r="M167" s="104">
        <v>300</v>
      </c>
      <c r="N167" s="104" t="s">
        <v>71</v>
      </c>
      <c r="O167" s="104" t="s">
        <v>71</v>
      </c>
      <c r="P167" s="107">
        <v>32.1</v>
      </c>
      <c r="Q167" s="101" t="s">
        <v>497</v>
      </c>
      <c r="R167" s="96" t="s">
        <v>1531</v>
      </c>
      <c r="S167" s="125" t="s">
        <v>1606</v>
      </c>
      <c r="T167"/>
      <c r="U167"/>
      <c r="V167"/>
    </row>
    <row r="168" spans="1:22" s="48" customFormat="1" ht="20.100000000000001" customHeight="1">
      <c r="A168" s="49" t="s">
        <v>344</v>
      </c>
      <c r="B168" s="99" t="s">
        <v>9</v>
      </c>
      <c r="C168" s="50" t="s">
        <v>527</v>
      </c>
      <c r="D168" s="51">
        <v>0.4</v>
      </c>
      <c r="E168" s="51" t="s">
        <v>129</v>
      </c>
      <c r="F168" s="100" t="s">
        <v>1534</v>
      </c>
      <c r="G168" s="51">
        <v>5.5</v>
      </c>
      <c r="H168" s="52" t="s">
        <v>1398</v>
      </c>
      <c r="I168" s="52" t="s">
        <v>67</v>
      </c>
      <c r="J168" s="53">
        <v>10</v>
      </c>
      <c r="K168" s="53" t="s">
        <v>68</v>
      </c>
      <c r="L168" s="55" t="s">
        <v>68</v>
      </c>
      <c r="M168" s="56">
        <v>310</v>
      </c>
      <c r="N168" s="56" t="s">
        <v>71</v>
      </c>
      <c r="O168" s="56" t="s">
        <v>1456</v>
      </c>
      <c r="P168" s="55">
        <v>26.7</v>
      </c>
      <c r="Q168" s="52" t="s">
        <v>502</v>
      </c>
      <c r="R168" s="113" t="s">
        <v>1546</v>
      </c>
      <c r="S168" s="109"/>
      <c r="T168"/>
      <c r="U168"/>
      <c r="V168"/>
    </row>
    <row r="169" spans="1:22" s="48" customFormat="1" ht="20.100000000000001" customHeight="1">
      <c r="A169" s="49" t="s">
        <v>345</v>
      </c>
      <c r="B169" s="99" t="s">
        <v>9</v>
      </c>
      <c r="C169" s="119" t="s">
        <v>1654</v>
      </c>
      <c r="D169" s="105">
        <v>0.23</v>
      </c>
      <c r="E169" s="105" t="s">
        <v>129</v>
      </c>
      <c r="F169" s="105" t="s">
        <v>1655</v>
      </c>
      <c r="G169" s="51" t="s">
        <v>68</v>
      </c>
      <c r="H169" s="101" t="s">
        <v>1450</v>
      </c>
      <c r="I169" s="100" t="s">
        <v>1517</v>
      </c>
      <c r="J169" s="114">
        <v>2.5</v>
      </c>
      <c r="K169" s="114" t="s">
        <v>68</v>
      </c>
      <c r="L169" s="103" t="s">
        <v>68</v>
      </c>
      <c r="M169" s="104">
        <v>25</v>
      </c>
      <c r="N169" s="104" t="s">
        <v>75</v>
      </c>
      <c r="O169" s="104" t="s">
        <v>75</v>
      </c>
      <c r="P169" s="103">
        <v>21.6</v>
      </c>
      <c r="Q169" s="101" t="s">
        <v>63</v>
      </c>
      <c r="R169" s="113" t="s">
        <v>1658</v>
      </c>
      <c r="S169" s="109"/>
      <c r="T169"/>
      <c r="U169"/>
      <c r="V169"/>
    </row>
    <row r="170" spans="1:22" s="48" customFormat="1" ht="20.100000000000001" customHeight="1">
      <c r="A170" s="49" t="s">
        <v>346</v>
      </c>
      <c r="B170" s="99" t="s">
        <v>9</v>
      </c>
      <c r="C170" s="119" t="s">
        <v>528</v>
      </c>
      <c r="D170" s="105">
        <v>0.23</v>
      </c>
      <c r="E170" s="105" t="s">
        <v>129</v>
      </c>
      <c r="F170" s="105" t="s">
        <v>1656</v>
      </c>
      <c r="G170" s="51" t="s">
        <v>68</v>
      </c>
      <c r="H170" s="101" t="s">
        <v>356</v>
      </c>
      <c r="I170" s="100" t="s">
        <v>67</v>
      </c>
      <c r="J170" s="114">
        <v>2.5</v>
      </c>
      <c r="K170" s="114" t="s">
        <v>68</v>
      </c>
      <c r="L170" s="103" t="s">
        <v>68</v>
      </c>
      <c r="M170" s="108">
        <v>20</v>
      </c>
      <c r="N170" s="120" t="s">
        <v>1585</v>
      </c>
      <c r="O170" s="120" t="s">
        <v>1585</v>
      </c>
      <c r="P170" s="107">
        <v>14.2</v>
      </c>
      <c r="Q170" s="101" t="s">
        <v>63</v>
      </c>
      <c r="R170" s="113" t="s">
        <v>1657</v>
      </c>
      <c r="S170" s="109"/>
      <c r="T170"/>
      <c r="U170"/>
      <c r="V170"/>
    </row>
    <row r="171" spans="1:22" s="48" customFormat="1" ht="20.100000000000001" customHeight="1">
      <c r="A171" s="49" t="s">
        <v>347</v>
      </c>
      <c r="B171" s="99" t="s">
        <v>9</v>
      </c>
      <c r="C171" s="50" t="s">
        <v>529</v>
      </c>
      <c r="D171" s="51">
        <v>0.23</v>
      </c>
      <c r="E171" s="51" t="s">
        <v>129</v>
      </c>
      <c r="F171" s="51" t="s">
        <v>530</v>
      </c>
      <c r="G171" s="51" t="s">
        <v>68</v>
      </c>
      <c r="H171" s="52" t="s">
        <v>355</v>
      </c>
      <c r="I171" s="51" t="s">
        <v>358</v>
      </c>
      <c r="J171" s="54">
        <v>2.5</v>
      </c>
      <c r="K171" s="54" t="s">
        <v>68</v>
      </c>
      <c r="L171" s="55" t="s">
        <v>68</v>
      </c>
      <c r="M171" s="56">
        <v>310</v>
      </c>
      <c r="N171" s="56" t="s">
        <v>71</v>
      </c>
      <c r="O171" s="56" t="s">
        <v>1456</v>
      </c>
      <c r="P171" s="55">
        <v>29</v>
      </c>
      <c r="Q171" s="52" t="s">
        <v>496</v>
      </c>
      <c r="R171" s="113" t="s">
        <v>1550</v>
      </c>
      <c r="S171" s="109"/>
      <c r="T171"/>
      <c r="U171"/>
      <c r="V171"/>
    </row>
    <row r="172" spans="1:22" s="48" customFormat="1" ht="20.100000000000001" customHeight="1">
      <c r="A172" s="49" t="s">
        <v>348</v>
      </c>
      <c r="B172" s="99" t="s">
        <v>9</v>
      </c>
      <c r="C172" s="50" t="s">
        <v>531</v>
      </c>
      <c r="D172" s="51">
        <v>0.4</v>
      </c>
      <c r="E172" s="51" t="s">
        <v>129</v>
      </c>
      <c r="F172" s="100" t="s">
        <v>1535</v>
      </c>
      <c r="G172" s="51">
        <v>5.5</v>
      </c>
      <c r="H172" s="52" t="s">
        <v>1398</v>
      </c>
      <c r="I172" s="52" t="s">
        <v>67</v>
      </c>
      <c r="J172" s="53">
        <v>10</v>
      </c>
      <c r="K172" s="53" t="s">
        <v>68</v>
      </c>
      <c r="L172" s="55" t="s">
        <v>68</v>
      </c>
      <c r="M172" s="56">
        <v>310</v>
      </c>
      <c r="N172" s="56" t="s">
        <v>71</v>
      </c>
      <c r="O172" s="56" t="s">
        <v>1456</v>
      </c>
      <c r="P172" s="55">
        <v>26.7</v>
      </c>
      <c r="Q172" s="52" t="s">
        <v>502</v>
      </c>
      <c r="R172" s="113" t="s">
        <v>1547</v>
      </c>
      <c r="S172" s="109"/>
      <c r="T172"/>
      <c r="U172"/>
      <c r="V172"/>
    </row>
    <row r="173" spans="1:22" s="48" customFormat="1" ht="20.100000000000001" customHeight="1">
      <c r="A173" s="49" t="s">
        <v>349</v>
      </c>
      <c r="B173" s="99" t="s">
        <v>9</v>
      </c>
      <c r="C173" s="119" t="s">
        <v>1659</v>
      </c>
      <c r="D173" s="105">
        <v>0.23</v>
      </c>
      <c r="E173" s="105" t="s">
        <v>129</v>
      </c>
      <c r="F173" s="105" t="s">
        <v>1655</v>
      </c>
      <c r="G173" s="51" t="s">
        <v>68</v>
      </c>
      <c r="H173" s="101" t="s">
        <v>1450</v>
      </c>
      <c r="I173" s="100" t="s">
        <v>1517</v>
      </c>
      <c r="J173" s="114">
        <v>2.5</v>
      </c>
      <c r="K173" s="114" t="s">
        <v>68</v>
      </c>
      <c r="L173" s="103" t="s">
        <v>68</v>
      </c>
      <c r="M173" s="104">
        <v>25</v>
      </c>
      <c r="N173" s="104" t="s">
        <v>75</v>
      </c>
      <c r="O173" s="104" t="s">
        <v>75</v>
      </c>
      <c r="P173" s="103">
        <v>21.6</v>
      </c>
      <c r="Q173" s="101" t="s">
        <v>63</v>
      </c>
      <c r="R173" s="113" t="s">
        <v>1660</v>
      </c>
      <c r="S173" s="109"/>
      <c r="T173"/>
      <c r="U173"/>
      <c r="V173"/>
    </row>
    <row r="174" spans="1:22" s="48" customFormat="1" ht="20.100000000000001" customHeight="1">
      <c r="A174" s="49" t="s">
        <v>350</v>
      </c>
      <c r="B174" s="99" t="s">
        <v>9</v>
      </c>
      <c r="C174" s="119" t="s">
        <v>532</v>
      </c>
      <c r="D174" s="105">
        <v>0.23</v>
      </c>
      <c r="E174" s="105" t="s">
        <v>129</v>
      </c>
      <c r="F174" s="105" t="s">
        <v>1656</v>
      </c>
      <c r="G174" s="51" t="s">
        <v>68</v>
      </c>
      <c r="H174" s="101" t="s">
        <v>356</v>
      </c>
      <c r="I174" s="100" t="s">
        <v>67</v>
      </c>
      <c r="J174" s="114">
        <v>2.5</v>
      </c>
      <c r="K174" s="114" t="s">
        <v>68</v>
      </c>
      <c r="L174" s="103" t="s">
        <v>68</v>
      </c>
      <c r="M174" s="108">
        <v>20</v>
      </c>
      <c r="N174" s="120" t="s">
        <v>1585</v>
      </c>
      <c r="O174" s="120" t="s">
        <v>1585</v>
      </c>
      <c r="P174" s="107">
        <v>14.2</v>
      </c>
      <c r="Q174" s="101" t="s">
        <v>63</v>
      </c>
      <c r="R174" s="113" t="s">
        <v>1661</v>
      </c>
      <c r="S174" s="109"/>
      <c r="T174"/>
      <c r="U174"/>
      <c r="V174"/>
    </row>
    <row r="175" spans="1:22" s="48" customFormat="1" ht="20.100000000000001" customHeight="1">
      <c r="A175" s="49" t="s">
        <v>351</v>
      </c>
      <c r="B175" s="99" t="s">
        <v>9</v>
      </c>
      <c r="C175" s="50" t="s">
        <v>533</v>
      </c>
      <c r="D175" s="51">
        <v>0.23</v>
      </c>
      <c r="E175" s="51" t="s">
        <v>129</v>
      </c>
      <c r="F175" s="51" t="s">
        <v>530</v>
      </c>
      <c r="G175" s="51" t="s">
        <v>68</v>
      </c>
      <c r="H175" s="52" t="s">
        <v>355</v>
      </c>
      <c r="I175" s="51" t="s">
        <v>358</v>
      </c>
      <c r="J175" s="54">
        <v>2.5</v>
      </c>
      <c r="K175" s="54" t="s">
        <v>68</v>
      </c>
      <c r="L175" s="55" t="s">
        <v>68</v>
      </c>
      <c r="M175" s="56">
        <v>310</v>
      </c>
      <c r="N175" s="56" t="s">
        <v>71</v>
      </c>
      <c r="O175" s="56" t="s">
        <v>1456</v>
      </c>
      <c r="P175" s="55">
        <v>29</v>
      </c>
      <c r="Q175" s="52" t="s">
        <v>496</v>
      </c>
      <c r="R175" s="113" t="s">
        <v>1551</v>
      </c>
      <c r="S175" s="109"/>
      <c r="T175"/>
      <c r="U175"/>
      <c r="V175"/>
    </row>
    <row r="176" spans="1:22" s="48" customFormat="1" ht="20.100000000000001" customHeight="1">
      <c r="A176" s="49" t="s">
        <v>352</v>
      </c>
      <c r="B176" s="99" t="s">
        <v>9</v>
      </c>
      <c r="C176" s="50" t="s">
        <v>534</v>
      </c>
      <c r="D176" s="51">
        <v>0.4</v>
      </c>
      <c r="E176" s="51" t="s">
        <v>130</v>
      </c>
      <c r="F176" s="100" t="s">
        <v>1536</v>
      </c>
      <c r="G176" s="51">
        <v>5.5</v>
      </c>
      <c r="H176" s="52" t="s">
        <v>1398</v>
      </c>
      <c r="I176" s="52" t="s">
        <v>67</v>
      </c>
      <c r="J176" s="53">
        <v>10</v>
      </c>
      <c r="K176" s="53" t="s">
        <v>68</v>
      </c>
      <c r="L176" s="55" t="s">
        <v>68</v>
      </c>
      <c r="M176" s="56">
        <v>340</v>
      </c>
      <c r="N176" s="56" t="s">
        <v>71</v>
      </c>
      <c r="O176" s="56" t="s">
        <v>1456</v>
      </c>
      <c r="P176" s="55">
        <v>26.7</v>
      </c>
      <c r="Q176" s="52" t="s">
        <v>502</v>
      </c>
      <c r="R176" s="113" t="s">
        <v>1548</v>
      </c>
      <c r="S176" s="109"/>
      <c r="T176"/>
      <c r="U176"/>
      <c r="V176"/>
    </row>
    <row r="177" spans="1:22" s="48" customFormat="1" ht="20.100000000000001" customHeight="1">
      <c r="A177" s="49" t="s">
        <v>353</v>
      </c>
      <c r="B177" s="99" t="s">
        <v>9</v>
      </c>
      <c r="C177" s="119" t="s">
        <v>1662</v>
      </c>
      <c r="D177" s="105">
        <v>0.23</v>
      </c>
      <c r="E177" s="105" t="s">
        <v>130</v>
      </c>
      <c r="F177" s="105" t="s">
        <v>1655</v>
      </c>
      <c r="G177" s="51" t="s">
        <v>68</v>
      </c>
      <c r="H177" s="101" t="s">
        <v>1450</v>
      </c>
      <c r="I177" s="100" t="s">
        <v>1517</v>
      </c>
      <c r="J177" s="114">
        <v>2.5</v>
      </c>
      <c r="K177" s="114" t="s">
        <v>68</v>
      </c>
      <c r="L177" s="103" t="s">
        <v>68</v>
      </c>
      <c r="M177" s="104">
        <v>25</v>
      </c>
      <c r="N177" s="104" t="s">
        <v>75</v>
      </c>
      <c r="O177" s="104" t="s">
        <v>75</v>
      </c>
      <c r="P177" s="103">
        <v>21.6</v>
      </c>
      <c r="Q177" s="101" t="s">
        <v>63</v>
      </c>
      <c r="R177" s="113" t="s">
        <v>1684</v>
      </c>
      <c r="S177" s="109"/>
      <c r="T177"/>
      <c r="U177"/>
      <c r="V177"/>
    </row>
    <row r="178" spans="1:22" s="48" customFormat="1" ht="20.100000000000001" customHeight="1">
      <c r="A178" s="49" t="s">
        <v>354</v>
      </c>
      <c r="B178" s="99" t="s">
        <v>9</v>
      </c>
      <c r="C178" s="119" t="s">
        <v>535</v>
      </c>
      <c r="D178" s="105">
        <v>0.23</v>
      </c>
      <c r="E178" s="105" t="s">
        <v>130</v>
      </c>
      <c r="F178" s="105" t="s">
        <v>1656</v>
      </c>
      <c r="G178" s="51" t="s">
        <v>68</v>
      </c>
      <c r="H178" s="101" t="s">
        <v>356</v>
      </c>
      <c r="I178" s="100" t="s">
        <v>67</v>
      </c>
      <c r="J178" s="114">
        <v>2.5</v>
      </c>
      <c r="K178" s="114" t="s">
        <v>68</v>
      </c>
      <c r="L178" s="103" t="s">
        <v>68</v>
      </c>
      <c r="M178" s="108">
        <v>20</v>
      </c>
      <c r="N178" s="120" t="s">
        <v>1585</v>
      </c>
      <c r="O178" s="120" t="s">
        <v>1585</v>
      </c>
      <c r="P178" s="107">
        <v>14.2</v>
      </c>
      <c r="Q178" s="101" t="s">
        <v>63</v>
      </c>
      <c r="R178" s="113" t="s">
        <v>1705</v>
      </c>
      <c r="S178" s="109"/>
      <c r="T178"/>
      <c r="U178"/>
      <c r="V178"/>
    </row>
    <row r="179" spans="1:22" s="48" customFormat="1" ht="20.100000000000001" customHeight="1">
      <c r="A179" s="49" t="s">
        <v>359</v>
      </c>
      <c r="B179" s="99" t="s">
        <v>9</v>
      </c>
      <c r="C179" s="50" t="s">
        <v>536</v>
      </c>
      <c r="D179" s="51">
        <v>0.23</v>
      </c>
      <c r="E179" s="51" t="s">
        <v>130</v>
      </c>
      <c r="F179" s="51" t="s">
        <v>530</v>
      </c>
      <c r="G179" s="51" t="s">
        <v>68</v>
      </c>
      <c r="H179" s="52" t="s">
        <v>355</v>
      </c>
      <c r="I179" s="51" t="s">
        <v>358</v>
      </c>
      <c r="J179" s="54">
        <v>2.5</v>
      </c>
      <c r="K179" s="54" t="s">
        <v>68</v>
      </c>
      <c r="L179" s="55" t="s">
        <v>68</v>
      </c>
      <c r="M179" s="56">
        <v>340</v>
      </c>
      <c r="N179" s="56" t="s">
        <v>71</v>
      </c>
      <c r="O179" s="56" t="s">
        <v>1456</v>
      </c>
      <c r="P179" s="55">
        <v>29</v>
      </c>
      <c r="Q179" s="52" t="s">
        <v>496</v>
      </c>
      <c r="R179" s="113" t="s">
        <v>1556</v>
      </c>
      <c r="S179" s="109"/>
      <c r="T179"/>
      <c r="U179"/>
      <c r="V179"/>
    </row>
    <row r="180" spans="1:22" s="48" customFormat="1" ht="20.100000000000001" customHeight="1">
      <c r="A180" s="49" t="s">
        <v>360</v>
      </c>
      <c r="B180" s="99" t="s">
        <v>9</v>
      </c>
      <c r="C180" s="50" t="s">
        <v>537</v>
      </c>
      <c r="D180" s="51">
        <v>0.4</v>
      </c>
      <c r="E180" s="51" t="s">
        <v>130</v>
      </c>
      <c r="F180" s="100" t="s">
        <v>1537</v>
      </c>
      <c r="G180" s="51">
        <v>5.5</v>
      </c>
      <c r="H180" s="52" t="s">
        <v>1398</v>
      </c>
      <c r="I180" s="52" t="s">
        <v>67</v>
      </c>
      <c r="J180" s="53">
        <v>10</v>
      </c>
      <c r="K180" s="53" t="s">
        <v>68</v>
      </c>
      <c r="L180" s="55" t="s">
        <v>68</v>
      </c>
      <c r="M180" s="56">
        <v>340</v>
      </c>
      <c r="N180" s="56" t="s">
        <v>71</v>
      </c>
      <c r="O180" s="56" t="s">
        <v>1456</v>
      </c>
      <c r="P180" s="55">
        <v>26.7</v>
      </c>
      <c r="Q180" s="52" t="s">
        <v>502</v>
      </c>
      <c r="R180" s="113" t="s">
        <v>1549</v>
      </c>
      <c r="S180" s="109"/>
      <c r="T180"/>
      <c r="U180"/>
      <c r="V180"/>
    </row>
    <row r="181" spans="1:22" s="48" customFormat="1" ht="20.100000000000001" customHeight="1">
      <c r="A181" s="49" t="s">
        <v>393</v>
      </c>
      <c r="B181" s="99" t="s">
        <v>9</v>
      </c>
      <c r="C181" s="119" t="s">
        <v>1663</v>
      </c>
      <c r="D181" s="105">
        <v>0.23</v>
      </c>
      <c r="E181" s="105" t="s">
        <v>130</v>
      </c>
      <c r="F181" s="105" t="s">
        <v>1655</v>
      </c>
      <c r="G181" s="51" t="s">
        <v>68</v>
      </c>
      <c r="H181" s="101" t="s">
        <v>1450</v>
      </c>
      <c r="I181" s="100" t="s">
        <v>1517</v>
      </c>
      <c r="J181" s="114">
        <v>2.5</v>
      </c>
      <c r="K181" s="114" t="s">
        <v>68</v>
      </c>
      <c r="L181" s="103" t="s">
        <v>68</v>
      </c>
      <c r="M181" s="104">
        <v>25</v>
      </c>
      <c r="N181" s="104" t="s">
        <v>75</v>
      </c>
      <c r="O181" s="104" t="s">
        <v>75</v>
      </c>
      <c r="P181" s="103">
        <v>21.6</v>
      </c>
      <c r="Q181" s="101" t="s">
        <v>63</v>
      </c>
      <c r="R181" s="113" t="s">
        <v>1685</v>
      </c>
      <c r="S181" s="109"/>
      <c r="T181"/>
      <c r="U181"/>
      <c r="V181"/>
    </row>
    <row r="182" spans="1:22" s="48" customFormat="1" ht="20.100000000000001" customHeight="1">
      <c r="A182" s="49" t="s">
        <v>394</v>
      </c>
      <c r="B182" s="99" t="s">
        <v>9</v>
      </c>
      <c r="C182" s="119" t="s">
        <v>538</v>
      </c>
      <c r="D182" s="105">
        <v>0.23</v>
      </c>
      <c r="E182" s="105" t="s">
        <v>130</v>
      </c>
      <c r="F182" s="105" t="s">
        <v>1656</v>
      </c>
      <c r="G182" s="51" t="s">
        <v>68</v>
      </c>
      <c r="H182" s="101" t="s">
        <v>356</v>
      </c>
      <c r="I182" s="100" t="s">
        <v>67</v>
      </c>
      <c r="J182" s="114">
        <v>2.5</v>
      </c>
      <c r="K182" s="114" t="s">
        <v>68</v>
      </c>
      <c r="L182" s="103" t="s">
        <v>68</v>
      </c>
      <c r="M182" s="108">
        <v>20</v>
      </c>
      <c r="N182" s="120" t="s">
        <v>1585</v>
      </c>
      <c r="O182" s="120" t="s">
        <v>1585</v>
      </c>
      <c r="P182" s="107">
        <v>14.2</v>
      </c>
      <c r="Q182" s="101" t="s">
        <v>63</v>
      </c>
      <c r="R182" s="113" t="s">
        <v>1706</v>
      </c>
      <c r="S182" s="109"/>
      <c r="T182"/>
      <c r="U182"/>
      <c r="V182"/>
    </row>
    <row r="183" spans="1:22" s="48" customFormat="1" ht="20.100000000000001" customHeight="1">
      <c r="A183" s="49" t="s">
        <v>395</v>
      </c>
      <c r="B183" s="99" t="s">
        <v>9</v>
      </c>
      <c r="C183" s="50" t="s">
        <v>539</v>
      </c>
      <c r="D183" s="51">
        <v>0.23</v>
      </c>
      <c r="E183" s="51" t="s">
        <v>130</v>
      </c>
      <c r="F183" s="51" t="s">
        <v>530</v>
      </c>
      <c r="G183" s="51" t="s">
        <v>68</v>
      </c>
      <c r="H183" s="52" t="s">
        <v>355</v>
      </c>
      <c r="I183" s="51" t="s">
        <v>358</v>
      </c>
      <c r="J183" s="54">
        <v>2.5</v>
      </c>
      <c r="K183" s="54" t="s">
        <v>68</v>
      </c>
      <c r="L183" s="55" t="s">
        <v>68</v>
      </c>
      <c r="M183" s="56">
        <v>340</v>
      </c>
      <c r="N183" s="56" t="s">
        <v>71</v>
      </c>
      <c r="O183" s="56" t="s">
        <v>1456</v>
      </c>
      <c r="P183" s="55">
        <v>29</v>
      </c>
      <c r="Q183" s="52" t="s">
        <v>496</v>
      </c>
      <c r="R183" s="113" t="s">
        <v>1557</v>
      </c>
      <c r="S183" s="109"/>
      <c r="T183"/>
      <c r="U183"/>
      <c r="V183"/>
    </row>
    <row r="184" spans="1:22" s="48" customFormat="1" ht="20.100000000000001" customHeight="1">
      <c r="A184" s="49" t="s">
        <v>396</v>
      </c>
      <c r="B184" s="99" t="s">
        <v>9</v>
      </c>
      <c r="C184" s="50" t="s">
        <v>540</v>
      </c>
      <c r="D184" s="51">
        <v>0.4</v>
      </c>
      <c r="E184" s="51" t="s">
        <v>129</v>
      </c>
      <c r="F184" s="100" t="s">
        <v>1538</v>
      </c>
      <c r="G184" s="51">
        <v>5.5</v>
      </c>
      <c r="H184" s="52" t="s">
        <v>1398</v>
      </c>
      <c r="I184" s="52" t="s">
        <v>67</v>
      </c>
      <c r="J184" s="53">
        <v>10</v>
      </c>
      <c r="K184" s="53" t="s">
        <v>68</v>
      </c>
      <c r="L184" s="55" t="s">
        <v>68</v>
      </c>
      <c r="M184" s="56">
        <v>370</v>
      </c>
      <c r="N184" s="56" t="s">
        <v>71</v>
      </c>
      <c r="O184" s="56" t="s">
        <v>1456</v>
      </c>
      <c r="P184" s="55">
        <v>26.7</v>
      </c>
      <c r="Q184" s="52" t="s">
        <v>502</v>
      </c>
      <c r="R184" s="113" t="s">
        <v>1558</v>
      </c>
      <c r="S184" s="109"/>
      <c r="T184"/>
      <c r="U184"/>
      <c r="V184"/>
    </row>
    <row r="185" spans="1:22" s="48" customFormat="1" ht="20.100000000000001" customHeight="1">
      <c r="A185" s="49" t="s">
        <v>397</v>
      </c>
      <c r="B185" s="99" t="s">
        <v>9</v>
      </c>
      <c r="C185" s="119" t="s">
        <v>1664</v>
      </c>
      <c r="D185" s="105">
        <v>0.23</v>
      </c>
      <c r="E185" s="105" t="s">
        <v>129</v>
      </c>
      <c r="F185" s="105" t="s">
        <v>1655</v>
      </c>
      <c r="G185" s="51" t="s">
        <v>68</v>
      </c>
      <c r="H185" s="101" t="s">
        <v>1450</v>
      </c>
      <c r="I185" s="100" t="s">
        <v>1517</v>
      </c>
      <c r="J185" s="114">
        <v>2.5</v>
      </c>
      <c r="K185" s="114" t="s">
        <v>68</v>
      </c>
      <c r="L185" s="103" t="s">
        <v>68</v>
      </c>
      <c r="M185" s="104">
        <v>25</v>
      </c>
      <c r="N185" s="104" t="s">
        <v>75</v>
      </c>
      <c r="O185" s="104" t="s">
        <v>75</v>
      </c>
      <c r="P185" s="103">
        <v>21.6</v>
      </c>
      <c r="Q185" s="101" t="s">
        <v>63</v>
      </c>
      <c r="R185" s="113" t="s">
        <v>1686</v>
      </c>
      <c r="S185" s="109"/>
      <c r="T185"/>
      <c r="U185"/>
      <c r="V185"/>
    </row>
    <row r="186" spans="1:22" s="48" customFormat="1" ht="20.100000000000001" customHeight="1">
      <c r="A186" s="49" t="s">
        <v>398</v>
      </c>
      <c r="B186" s="99" t="s">
        <v>9</v>
      </c>
      <c r="C186" s="119" t="s">
        <v>541</v>
      </c>
      <c r="D186" s="105">
        <v>0.23</v>
      </c>
      <c r="E186" s="105" t="s">
        <v>129</v>
      </c>
      <c r="F186" s="105" t="s">
        <v>1656</v>
      </c>
      <c r="G186" s="51" t="s">
        <v>68</v>
      </c>
      <c r="H186" s="101" t="s">
        <v>356</v>
      </c>
      <c r="I186" s="100" t="s">
        <v>67</v>
      </c>
      <c r="J186" s="114">
        <v>2.5</v>
      </c>
      <c r="K186" s="114" t="s">
        <v>68</v>
      </c>
      <c r="L186" s="103" t="s">
        <v>68</v>
      </c>
      <c r="M186" s="108">
        <v>20</v>
      </c>
      <c r="N186" s="120" t="s">
        <v>1585</v>
      </c>
      <c r="O186" s="120" t="s">
        <v>1585</v>
      </c>
      <c r="P186" s="107">
        <v>14.2</v>
      </c>
      <c r="Q186" s="101" t="s">
        <v>63</v>
      </c>
      <c r="R186" s="113" t="s">
        <v>1707</v>
      </c>
      <c r="S186" s="109"/>
      <c r="T186"/>
      <c r="U186"/>
      <c r="V186"/>
    </row>
    <row r="187" spans="1:22" s="48" customFormat="1" ht="20.100000000000001" customHeight="1">
      <c r="A187" s="49" t="s">
        <v>399</v>
      </c>
      <c r="B187" s="99" t="s">
        <v>9</v>
      </c>
      <c r="C187" s="50" t="s">
        <v>542</v>
      </c>
      <c r="D187" s="51">
        <v>0.23</v>
      </c>
      <c r="E187" s="51" t="s">
        <v>129</v>
      </c>
      <c r="F187" s="51" t="s">
        <v>530</v>
      </c>
      <c r="G187" s="51" t="s">
        <v>68</v>
      </c>
      <c r="H187" s="52" t="s">
        <v>355</v>
      </c>
      <c r="I187" s="51" t="s">
        <v>358</v>
      </c>
      <c r="J187" s="54">
        <v>2.5</v>
      </c>
      <c r="K187" s="54" t="s">
        <v>68</v>
      </c>
      <c r="L187" s="55" t="s">
        <v>68</v>
      </c>
      <c r="M187" s="56">
        <v>370</v>
      </c>
      <c r="N187" s="56" t="s">
        <v>71</v>
      </c>
      <c r="O187" s="56" t="s">
        <v>1456</v>
      </c>
      <c r="P187" s="55">
        <v>29</v>
      </c>
      <c r="Q187" s="52" t="s">
        <v>496</v>
      </c>
      <c r="R187" s="113" t="s">
        <v>1559</v>
      </c>
      <c r="S187" s="109"/>
      <c r="T187"/>
      <c r="U187"/>
      <c r="V187"/>
    </row>
    <row r="188" spans="1:22" s="48" customFormat="1" ht="20.100000000000001" customHeight="1">
      <c r="A188" s="49" t="s">
        <v>400</v>
      </c>
      <c r="B188" s="99" t="s">
        <v>9</v>
      </c>
      <c r="C188" s="50" t="s">
        <v>543</v>
      </c>
      <c r="D188" s="51">
        <v>0.4</v>
      </c>
      <c r="E188" s="51" t="s">
        <v>129</v>
      </c>
      <c r="F188" s="100" t="s">
        <v>1540</v>
      </c>
      <c r="G188" s="51">
        <v>5.5</v>
      </c>
      <c r="H188" s="52" t="s">
        <v>1398</v>
      </c>
      <c r="I188" s="52" t="s">
        <v>67</v>
      </c>
      <c r="J188" s="53">
        <v>10</v>
      </c>
      <c r="K188" s="53" t="s">
        <v>68</v>
      </c>
      <c r="L188" s="55" t="s">
        <v>68</v>
      </c>
      <c r="M188" s="56">
        <v>370</v>
      </c>
      <c r="N188" s="56" t="s">
        <v>71</v>
      </c>
      <c r="O188" s="56" t="s">
        <v>1456</v>
      </c>
      <c r="P188" s="55">
        <v>26.7</v>
      </c>
      <c r="Q188" s="52" t="s">
        <v>502</v>
      </c>
      <c r="R188" s="113" t="s">
        <v>1560</v>
      </c>
      <c r="S188" s="109"/>
      <c r="T188"/>
      <c r="U188"/>
      <c r="V188"/>
    </row>
    <row r="189" spans="1:22" s="48" customFormat="1" ht="20.100000000000001" customHeight="1">
      <c r="A189" s="49" t="s">
        <v>401</v>
      </c>
      <c r="B189" s="99" t="s">
        <v>9</v>
      </c>
      <c r="C189" s="119" t="s">
        <v>1665</v>
      </c>
      <c r="D189" s="105">
        <v>0.23</v>
      </c>
      <c r="E189" s="105" t="s">
        <v>129</v>
      </c>
      <c r="F189" s="105" t="s">
        <v>1655</v>
      </c>
      <c r="G189" s="51" t="s">
        <v>68</v>
      </c>
      <c r="H189" s="101" t="s">
        <v>1450</v>
      </c>
      <c r="I189" s="100" t="s">
        <v>1517</v>
      </c>
      <c r="J189" s="114">
        <v>2.5</v>
      </c>
      <c r="K189" s="114" t="s">
        <v>68</v>
      </c>
      <c r="L189" s="103" t="s">
        <v>68</v>
      </c>
      <c r="M189" s="104">
        <v>25</v>
      </c>
      <c r="N189" s="104" t="s">
        <v>75</v>
      </c>
      <c r="O189" s="104" t="s">
        <v>75</v>
      </c>
      <c r="P189" s="103">
        <v>21.6</v>
      </c>
      <c r="Q189" s="101" t="s">
        <v>63</v>
      </c>
      <c r="R189" s="113" t="s">
        <v>1687</v>
      </c>
      <c r="S189" s="109"/>
      <c r="T189"/>
      <c r="U189"/>
      <c r="V189"/>
    </row>
    <row r="190" spans="1:22" s="48" customFormat="1" ht="20.100000000000001" customHeight="1">
      <c r="A190" s="49" t="s">
        <v>402</v>
      </c>
      <c r="B190" s="99" t="s">
        <v>9</v>
      </c>
      <c r="C190" s="119" t="s">
        <v>544</v>
      </c>
      <c r="D190" s="105">
        <v>0.23</v>
      </c>
      <c r="E190" s="105" t="s">
        <v>129</v>
      </c>
      <c r="F190" s="105" t="s">
        <v>1656</v>
      </c>
      <c r="G190" s="51" t="s">
        <v>68</v>
      </c>
      <c r="H190" s="101" t="s">
        <v>356</v>
      </c>
      <c r="I190" s="100" t="s">
        <v>67</v>
      </c>
      <c r="J190" s="114">
        <v>2.5</v>
      </c>
      <c r="K190" s="114" t="s">
        <v>68</v>
      </c>
      <c r="L190" s="103" t="s">
        <v>68</v>
      </c>
      <c r="M190" s="108">
        <v>20</v>
      </c>
      <c r="N190" s="120" t="s">
        <v>1585</v>
      </c>
      <c r="O190" s="120" t="s">
        <v>1585</v>
      </c>
      <c r="P190" s="107">
        <v>14.2</v>
      </c>
      <c r="Q190" s="101" t="s">
        <v>63</v>
      </c>
      <c r="R190" s="113" t="s">
        <v>1708</v>
      </c>
      <c r="S190" s="109"/>
      <c r="T190"/>
      <c r="U190"/>
      <c r="V190"/>
    </row>
    <row r="191" spans="1:22" s="48" customFormat="1" ht="20.100000000000001" customHeight="1">
      <c r="A191" s="49" t="s">
        <v>403</v>
      </c>
      <c r="B191" s="99" t="s">
        <v>9</v>
      </c>
      <c r="C191" s="50" t="s">
        <v>545</v>
      </c>
      <c r="D191" s="51">
        <v>0.23</v>
      </c>
      <c r="E191" s="51" t="s">
        <v>129</v>
      </c>
      <c r="F191" s="51" t="s">
        <v>530</v>
      </c>
      <c r="G191" s="51" t="s">
        <v>68</v>
      </c>
      <c r="H191" s="52" t="s">
        <v>355</v>
      </c>
      <c r="I191" s="51" t="s">
        <v>358</v>
      </c>
      <c r="J191" s="54">
        <v>2.5</v>
      </c>
      <c r="K191" s="54" t="s">
        <v>68</v>
      </c>
      <c r="L191" s="55" t="s">
        <v>68</v>
      </c>
      <c r="M191" s="56">
        <v>370</v>
      </c>
      <c r="N191" s="56" t="s">
        <v>71</v>
      </c>
      <c r="O191" s="56" t="s">
        <v>1456</v>
      </c>
      <c r="P191" s="55">
        <v>29</v>
      </c>
      <c r="Q191" s="52" t="s">
        <v>496</v>
      </c>
      <c r="R191" s="113" t="s">
        <v>1561</v>
      </c>
      <c r="S191" s="109"/>
      <c r="T191"/>
      <c r="U191"/>
      <c r="V191"/>
    </row>
    <row r="192" spans="1:22" s="48" customFormat="1" ht="20.100000000000001" customHeight="1">
      <c r="A192" s="49" t="s">
        <v>404</v>
      </c>
      <c r="B192" s="99" t="s">
        <v>9</v>
      </c>
      <c r="C192" s="50" t="s">
        <v>546</v>
      </c>
      <c r="D192" s="51">
        <v>0.4</v>
      </c>
      <c r="E192" s="51" t="s">
        <v>129</v>
      </c>
      <c r="F192" s="100" t="s">
        <v>1539</v>
      </c>
      <c r="G192" s="100">
        <v>7.5</v>
      </c>
      <c r="H192" s="52" t="s">
        <v>1398</v>
      </c>
      <c r="I192" s="52" t="s">
        <v>67</v>
      </c>
      <c r="J192" s="53">
        <v>10</v>
      </c>
      <c r="K192" s="53" t="s">
        <v>68</v>
      </c>
      <c r="L192" s="55" t="s">
        <v>68</v>
      </c>
      <c r="M192" s="56">
        <v>310</v>
      </c>
      <c r="N192" s="56" t="s">
        <v>71</v>
      </c>
      <c r="O192" s="56" t="s">
        <v>1456</v>
      </c>
      <c r="P192" s="55">
        <v>26.7</v>
      </c>
      <c r="Q192" s="52" t="s">
        <v>502</v>
      </c>
      <c r="R192" s="113" t="s">
        <v>1552</v>
      </c>
      <c r="S192" s="109"/>
      <c r="T192"/>
      <c r="U192"/>
      <c r="V192"/>
    </row>
    <row r="193" spans="1:22" s="48" customFormat="1" ht="20.100000000000001" customHeight="1">
      <c r="A193" s="49" t="s">
        <v>405</v>
      </c>
      <c r="B193" s="99" t="s">
        <v>9</v>
      </c>
      <c r="C193" s="119" t="s">
        <v>1666</v>
      </c>
      <c r="D193" s="105">
        <v>0.23</v>
      </c>
      <c r="E193" s="105" t="s">
        <v>129</v>
      </c>
      <c r="F193" s="105" t="s">
        <v>1655</v>
      </c>
      <c r="G193" s="51" t="s">
        <v>68</v>
      </c>
      <c r="H193" s="101" t="s">
        <v>1450</v>
      </c>
      <c r="I193" s="100" t="s">
        <v>1517</v>
      </c>
      <c r="J193" s="114">
        <v>2.5</v>
      </c>
      <c r="K193" s="114" t="s">
        <v>68</v>
      </c>
      <c r="L193" s="103" t="s">
        <v>68</v>
      </c>
      <c r="M193" s="104">
        <v>25</v>
      </c>
      <c r="N193" s="104" t="s">
        <v>75</v>
      </c>
      <c r="O193" s="104" t="s">
        <v>75</v>
      </c>
      <c r="P193" s="103">
        <v>21.6</v>
      </c>
      <c r="Q193" s="101" t="s">
        <v>63</v>
      </c>
      <c r="R193" s="113" t="s">
        <v>1688</v>
      </c>
      <c r="S193" s="109"/>
      <c r="T193"/>
      <c r="U193"/>
      <c r="V193"/>
    </row>
    <row r="194" spans="1:22" s="48" customFormat="1" ht="20.100000000000001" customHeight="1">
      <c r="A194" s="49" t="s">
        <v>406</v>
      </c>
      <c r="B194" s="99" t="s">
        <v>9</v>
      </c>
      <c r="C194" s="119" t="s">
        <v>547</v>
      </c>
      <c r="D194" s="105">
        <v>0.23</v>
      </c>
      <c r="E194" s="105" t="s">
        <v>129</v>
      </c>
      <c r="F194" s="105" t="s">
        <v>1656</v>
      </c>
      <c r="G194" s="51" t="s">
        <v>68</v>
      </c>
      <c r="H194" s="101" t="s">
        <v>356</v>
      </c>
      <c r="I194" s="100" t="s">
        <v>67</v>
      </c>
      <c r="J194" s="114">
        <v>2.5</v>
      </c>
      <c r="K194" s="114" t="s">
        <v>68</v>
      </c>
      <c r="L194" s="103" t="s">
        <v>68</v>
      </c>
      <c r="M194" s="108">
        <v>20</v>
      </c>
      <c r="N194" s="120" t="s">
        <v>1585</v>
      </c>
      <c r="O194" s="120" t="s">
        <v>1585</v>
      </c>
      <c r="P194" s="107">
        <v>14.2</v>
      </c>
      <c r="Q194" s="101" t="s">
        <v>63</v>
      </c>
      <c r="R194" s="113" t="s">
        <v>1709</v>
      </c>
      <c r="S194" s="109"/>
      <c r="T194"/>
      <c r="U194"/>
      <c r="V194"/>
    </row>
    <row r="195" spans="1:22" s="48" customFormat="1" ht="20.100000000000001" customHeight="1">
      <c r="A195" s="49" t="s">
        <v>407</v>
      </c>
      <c r="B195" s="99" t="s">
        <v>9</v>
      </c>
      <c r="C195" s="50" t="s">
        <v>548</v>
      </c>
      <c r="D195" s="51">
        <v>0.23</v>
      </c>
      <c r="E195" s="51" t="s">
        <v>129</v>
      </c>
      <c r="F195" s="51" t="s">
        <v>530</v>
      </c>
      <c r="G195" s="51" t="s">
        <v>68</v>
      </c>
      <c r="H195" s="52" t="s">
        <v>355</v>
      </c>
      <c r="I195" s="51" t="s">
        <v>358</v>
      </c>
      <c r="J195" s="54">
        <v>2.5</v>
      </c>
      <c r="K195" s="54" t="s">
        <v>68</v>
      </c>
      <c r="L195" s="55" t="s">
        <v>68</v>
      </c>
      <c r="M195" s="56">
        <v>310</v>
      </c>
      <c r="N195" s="56" t="s">
        <v>71</v>
      </c>
      <c r="O195" s="56" t="s">
        <v>1456</v>
      </c>
      <c r="P195" s="55">
        <v>29</v>
      </c>
      <c r="Q195" s="52" t="s">
        <v>496</v>
      </c>
      <c r="R195" s="113" t="s">
        <v>1553</v>
      </c>
      <c r="S195" s="109"/>
      <c r="T195"/>
      <c r="U195"/>
      <c r="V195"/>
    </row>
    <row r="196" spans="1:22" s="48" customFormat="1" ht="20.100000000000001" customHeight="1">
      <c r="A196" s="49" t="s">
        <v>408</v>
      </c>
      <c r="B196" s="99" t="s">
        <v>9</v>
      </c>
      <c r="C196" s="50" t="s">
        <v>549</v>
      </c>
      <c r="D196" s="51">
        <v>0.4</v>
      </c>
      <c r="E196" s="51" t="s">
        <v>129</v>
      </c>
      <c r="F196" s="100" t="s">
        <v>1541</v>
      </c>
      <c r="G196" s="100">
        <v>7.5</v>
      </c>
      <c r="H196" s="52" t="s">
        <v>1398</v>
      </c>
      <c r="I196" s="52" t="s">
        <v>67</v>
      </c>
      <c r="J196" s="53">
        <v>10</v>
      </c>
      <c r="K196" s="53" t="s">
        <v>68</v>
      </c>
      <c r="L196" s="55" t="s">
        <v>68</v>
      </c>
      <c r="M196" s="56">
        <v>310</v>
      </c>
      <c r="N196" s="56" t="s">
        <v>71</v>
      </c>
      <c r="O196" s="56" t="s">
        <v>1456</v>
      </c>
      <c r="P196" s="55">
        <v>26.7</v>
      </c>
      <c r="Q196" s="52" t="s">
        <v>502</v>
      </c>
      <c r="R196" s="113" t="s">
        <v>1554</v>
      </c>
      <c r="S196" s="109"/>
      <c r="T196"/>
      <c r="U196"/>
      <c r="V196"/>
    </row>
    <row r="197" spans="1:22" s="48" customFormat="1" ht="20.100000000000001" customHeight="1">
      <c r="A197" s="49" t="s">
        <v>409</v>
      </c>
      <c r="B197" s="99" t="s">
        <v>9</v>
      </c>
      <c r="C197" s="119" t="s">
        <v>1667</v>
      </c>
      <c r="D197" s="105">
        <v>0.23</v>
      </c>
      <c r="E197" s="105" t="s">
        <v>129</v>
      </c>
      <c r="F197" s="105" t="s">
        <v>1655</v>
      </c>
      <c r="G197" s="51" t="s">
        <v>68</v>
      </c>
      <c r="H197" s="101" t="s">
        <v>1450</v>
      </c>
      <c r="I197" s="100" t="s">
        <v>1517</v>
      </c>
      <c r="J197" s="114">
        <v>2.5</v>
      </c>
      <c r="K197" s="114" t="s">
        <v>68</v>
      </c>
      <c r="L197" s="103" t="s">
        <v>68</v>
      </c>
      <c r="M197" s="104">
        <v>25</v>
      </c>
      <c r="N197" s="104" t="s">
        <v>75</v>
      </c>
      <c r="O197" s="104" t="s">
        <v>75</v>
      </c>
      <c r="P197" s="103">
        <v>21.6</v>
      </c>
      <c r="Q197" s="101" t="s">
        <v>63</v>
      </c>
      <c r="R197" s="113" t="s">
        <v>1689</v>
      </c>
      <c r="S197" s="109"/>
      <c r="T197"/>
      <c r="U197"/>
      <c r="V197"/>
    </row>
    <row r="198" spans="1:22" s="48" customFormat="1" ht="20.100000000000001" customHeight="1">
      <c r="A198" s="49" t="s">
        <v>410</v>
      </c>
      <c r="B198" s="99" t="s">
        <v>9</v>
      </c>
      <c r="C198" s="119" t="s">
        <v>550</v>
      </c>
      <c r="D198" s="105">
        <v>0.23</v>
      </c>
      <c r="E198" s="105" t="s">
        <v>129</v>
      </c>
      <c r="F198" s="105" t="s">
        <v>1656</v>
      </c>
      <c r="G198" s="51" t="s">
        <v>68</v>
      </c>
      <c r="H198" s="101" t="s">
        <v>356</v>
      </c>
      <c r="I198" s="100" t="s">
        <v>67</v>
      </c>
      <c r="J198" s="114">
        <v>2.5</v>
      </c>
      <c r="K198" s="114" t="s">
        <v>68</v>
      </c>
      <c r="L198" s="103" t="s">
        <v>68</v>
      </c>
      <c r="M198" s="108">
        <v>20</v>
      </c>
      <c r="N198" s="120" t="s">
        <v>1585</v>
      </c>
      <c r="O198" s="120" t="s">
        <v>1585</v>
      </c>
      <c r="P198" s="107">
        <v>14.2</v>
      </c>
      <c r="Q198" s="101" t="s">
        <v>63</v>
      </c>
      <c r="R198" s="113" t="s">
        <v>1710</v>
      </c>
      <c r="S198" s="109"/>
      <c r="T198"/>
      <c r="U198"/>
      <c r="V198"/>
    </row>
    <row r="199" spans="1:22" s="48" customFormat="1" ht="20.100000000000001" customHeight="1">
      <c r="A199" s="49" t="s">
        <v>411</v>
      </c>
      <c r="B199" s="99" t="s">
        <v>9</v>
      </c>
      <c r="C199" s="50" t="s">
        <v>551</v>
      </c>
      <c r="D199" s="51">
        <v>0.23</v>
      </c>
      <c r="E199" s="51" t="s">
        <v>129</v>
      </c>
      <c r="F199" s="51" t="s">
        <v>530</v>
      </c>
      <c r="G199" s="51" t="s">
        <v>68</v>
      </c>
      <c r="H199" s="52" t="s">
        <v>355</v>
      </c>
      <c r="I199" s="51" t="s">
        <v>358</v>
      </c>
      <c r="J199" s="54">
        <v>2.5</v>
      </c>
      <c r="K199" s="54" t="s">
        <v>68</v>
      </c>
      <c r="L199" s="55" t="s">
        <v>68</v>
      </c>
      <c r="M199" s="56">
        <v>310</v>
      </c>
      <c r="N199" s="56" t="s">
        <v>71</v>
      </c>
      <c r="O199" s="56" t="s">
        <v>1456</v>
      </c>
      <c r="P199" s="55">
        <v>29</v>
      </c>
      <c r="Q199" s="52" t="s">
        <v>496</v>
      </c>
      <c r="R199" s="113" t="s">
        <v>1555</v>
      </c>
      <c r="S199" s="109"/>
      <c r="T199"/>
      <c r="U199"/>
      <c r="V199"/>
    </row>
    <row r="200" spans="1:22" s="48" customFormat="1" ht="20.100000000000001" customHeight="1">
      <c r="A200" s="49" t="s">
        <v>412</v>
      </c>
      <c r="B200" s="99" t="s">
        <v>9</v>
      </c>
      <c r="C200" s="50" t="s">
        <v>552</v>
      </c>
      <c r="D200" s="51">
        <v>0.4</v>
      </c>
      <c r="E200" s="51" t="s">
        <v>130</v>
      </c>
      <c r="F200" s="100" t="s">
        <v>1542</v>
      </c>
      <c r="G200" s="100">
        <v>7.5</v>
      </c>
      <c r="H200" s="52" t="s">
        <v>1398</v>
      </c>
      <c r="I200" s="52" t="s">
        <v>67</v>
      </c>
      <c r="J200" s="53">
        <v>10</v>
      </c>
      <c r="K200" s="53" t="s">
        <v>68</v>
      </c>
      <c r="L200" s="55" t="s">
        <v>68</v>
      </c>
      <c r="M200" s="56">
        <v>340</v>
      </c>
      <c r="N200" s="56" t="s">
        <v>71</v>
      </c>
      <c r="O200" s="56" t="s">
        <v>1456</v>
      </c>
      <c r="P200" s="55">
        <v>26.7</v>
      </c>
      <c r="Q200" s="52" t="s">
        <v>502</v>
      </c>
      <c r="R200" s="113" t="s">
        <v>1554</v>
      </c>
      <c r="S200" s="109"/>
      <c r="T200"/>
      <c r="U200"/>
      <c r="V200"/>
    </row>
    <row r="201" spans="1:22" s="48" customFormat="1" ht="20.100000000000001" customHeight="1">
      <c r="A201" s="49" t="s">
        <v>413</v>
      </c>
      <c r="B201" s="99" t="s">
        <v>9</v>
      </c>
      <c r="C201" s="119" t="s">
        <v>1668</v>
      </c>
      <c r="D201" s="105">
        <v>0.23</v>
      </c>
      <c r="E201" s="105" t="s">
        <v>130</v>
      </c>
      <c r="F201" s="105" t="s">
        <v>1655</v>
      </c>
      <c r="G201" s="51" t="s">
        <v>68</v>
      </c>
      <c r="H201" s="101" t="s">
        <v>1450</v>
      </c>
      <c r="I201" s="100" t="s">
        <v>1517</v>
      </c>
      <c r="J201" s="114">
        <v>2.5</v>
      </c>
      <c r="K201" s="114" t="s">
        <v>68</v>
      </c>
      <c r="L201" s="103" t="s">
        <v>68</v>
      </c>
      <c r="M201" s="104">
        <v>25</v>
      </c>
      <c r="N201" s="104" t="s">
        <v>75</v>
      </c>
      <c r="O201" s="104" t="s">
        <v>75</v>
      </c>
      <c r="P201" s="103">
        <v>21.6</v>
      </c>
      <c r="Q201" s="101" t="s">
        <v>63</v>
      </c>
      <c r="R201" s="113" t="s">
        <v>1689</v>
      </c>
      <c r="S201" s="109"/>
      <c r="T201"/>
      <c r="U201"/>
      <c r="V201"/>
    </row>
    <row r="202" spans="1:22" s="48" customFormat="1" ht="20.100000000000001" customHeight="1">
      <c r="A202" s="49" t="s">
        <v>414</v>
      </c>
      <c r="B202" s="99" t="s">
        <v>9</v>
      </c>
      <c r="C202" s="119" t="s">
        <v>553</v>
      </c>
      <c r="D202" s="105">
        <v>0.23</v>
      </c>
      <c r="E202" s="105" t="s">
        <v>130</v>
      </c>
      <c r="F202" s="105" t="s">
        <v>1656</v>
      </c>
      <c r="G202" s="51" t="s">
        <v>68</v>
      </c>
      <c r="H202" s="101" t="s">
        <v>356</v>
      </c>
      <c r="I202" s="100" t="s">
        <v>67</v>
      </c>
      <c r="J202" s="114">
        <v>2.5</v>
      </c>
      <c r="K202" s="114" t="s">
        <v>68</v>
      </c>
      <c r="L202" s="103" t="s">
        <v>68</v>
      </c>
      <c r="M202" s="108">
        <v>20</v>
      </c>
      <c r="N202" s="120" t="s">
        <v>1585</v>
      </c>
      <c r="O202" s="120" t="s">
        <v>1585</v>
      </c>
      <c r="P202" s="107">
        <v>14.2</v>
      </c>
      <c r="Q202" s="101" t="s">
        <v>63</v>
      </c>
      <c r="R202" s="113" t="s">
        <v>1710</v>
      </c>
      <c r="S202" s="109"/>
      <c r="T202"/>
      <c r="U202"/>
      <c r="V202"/>
    </row>
    <row r="203" spans="1:22" s="48" customFormat="1" ht="20.100000000000001" customHeight="1">
      <c r="A203" s="49" t="s">
        <v>415</v>
      </c>
      <c r="B203" s="99" t="s">
        <v>9</v>
      </c>
      <c r="C203" s="50" t="s">
        <v>554</v>
      </c>
      <c r="D203" s="51">
        <v>0.23</v>
      </c>
      <c r="E203" s="51" t="s">
        <v>130</v>
      </c>
      <c r="F203" s="51" t="s">
        <v>530</v>
      </c>
      <c r="G203" s="51" t="s">
        <v>68</v>
      </c>
      <c r="H203" s="52" t="s">
        <v>355</v>
      </c>
      <c r="I203" s="51" t="s">
        <v>358</v>
      </c>
      <c r="J203" s="54">
        <v>2.5</v>
      </c>
      <c r="K203" s="54" t="s">
        <v>68</v>
      </c>
      <c r="L203" s="55" t="s">
        <v>68</v>
      </c>
      <c r="M203" s="56">
        <v>340</v>
      </c>
      <c r="N203" s="56" t="s">
        <v>71</v>
      </c>
      <c r="O203" s="56" t="s">
        <v>1456</v>
      </c>
      <c r="P203" s="55">
        <v>29</v>
      </c>
      <c r="Q203" s="52" t="s">
        <v>496</v>
      </c>
      <c r="R203" s="113" t="s">
        <v>1555</v>
      </c>
      <c r="S203" s="109"/>
      <c r="T203"/>
      <c r="U203"/>
      <c r="V203"/>
    </row>
    <row r="204" spans="1:22" s="48" customFormat="1" ht="20.100000000000001" customHeight="1">
      <c r="A204" s="49" t="s">
        <v>416</v>
      </c>
      <c r="B204" s="99" t="s">
        <v>9</v>
      </c>
      <c r="C204" s="50" t="s">
        <v>555</v>
      </c>
      <c r="D204" s="51">
        <v>0.4</v>
      </c>
      <c r="E204" s="51" t="s">
        <v>130</v>
      </c>
      <c r="F204" s="100" t="s">
        <v>1543</v>
      </c>
      <c r="G204" s="100">
        <v>7.5</v>
      </c>
      <c r="H204" s="52" t="s">
        <v>1398</v>
      </c>
      <c r="I204" s="52" t="s">
        <v>67</v>
      </c>
      <c r="J204" s="53">
        <v>10</v>
      </c>
      <c r="K204" s="53" t="s">
        <v>68</v>
      </c>
      <c r="L204" s="55" t="s">
        <v>68</v>
      </c>
      <c r="M204" s="56">
        <v>340</v>
      </c>
      <c r="N204" s="56" t="s">
        <v>71</v>
      </c>
      <c r="O204" s="56" t="s">
        <v>1456</v>
      </c>
      <c r="P204" s="55">
        <v>26.7</v>
      </c>
      <c r="Q204" s="52" t="s">
        <v>502</v>
      </c>
      <c r="R204" s="113" t="s">
        <v>1554</v>
      </c>
      <c r="S204" s="109"/>
      <c r="T204"/>
      <c r="U204"/>
      <c r="V204"/>
    </row>
    <row r="205" spans="1:22" s="48" customFormat="1" ht="20.100000000000001" customHeight="1">
      <c r="A205" s="49" t="s">
        <v>417</v>
      </c>
      <c r="B205" s="99" t="s">
        <v>9</v>
      </c>
      <c r="C205" s="119" t="s">
        <v>1669</v>
      </c>
      <c r="D205" s="105">
        <v>0.23</v>
      </c>
      <c r="E205" s="105" t="s">
        <v>130</v>
      </c>
      <c r="F205" s="105" t="s">
        <v>1655</v>
      </c>
      <c r="G205" s="51" t="s">
        <v>68</v>
      </c>
      <c r="H205" s="101" t="s">
        <v>1450</v>
      </c>
      <c r="I205" s="100" t="s">
        <v>1517</v>
      </c>
      <c r="J205" s="114">
        <v>2.5</v>
      </c>
      <c r="K205" s="114" t="s">
        <v>68</v>
      </c>
      <c r="L205" s="103" t="s">
        <v>68</v>
      </c>
      <c r="M205" s="104">
        <v>25</v>
      </c>
      <c r="N205" s="104" t="s">
        <v>75</v>
      </c>
      <c r="O205" s="104" t="s">
        <v>75</v>
      </c>
      <c r="P205" s="103">
        <v>21.6</v>
      </c>
      <c r="Q205" s="101" t="s">
        <v>63</v>
      </c>
      <c r="R205" s="113" t="s">
        <v>1689</v>
      </c>
      <c r="S205" s="109"/>
      <c r="T205"/>
      <c r="U205"/>
      <c r="V205"/>
    </row>
    <row r="206" spans="1:22" s="48" customFormat="1" ht="20.100000000000001" customHeight="1">
      <c r="A206" s="49" t="s">
        <v>418</v>
      </c>
      <c r="B206" s="99" t="s">
        <v>9</v>
      </c>
      <c r="C206" s="119" t="s">
        <v>556</v>
      </c>
      <c r="D206" s="105">
        <v>0.23</v>
      </c>
      <c r="E206" s="105" t="s">
        <v>130</v>
      </c>
      <c r="F206" s="105" t="s">
        <v>1656</v>
      </c>
      <c r="G206" s="51" t="s">
        <v>68</v>
      </c>
      <c r="H206" s="101" t="s">
        <v>356</v>
      </c>
      <c r="I206" s="100" t="s">
        <v>67</v>
      </c>
      <c r="J206" s="114">
        <v>2.5</v>
      </c>
      <c r="K206" s="114" t="s">
        <v>68</v>
      </c>
      <c r="L206" s="103" t="s">
        <v>68</v>
      </c>
      <c r="M206" s="108">
        <v>20</v>
      </c>
      <c r="N206" s="120" t="s">
        <v>1585</v>
      </c>
      <c r="O206" s="120" t="s">
        <v>1585</v>
      </c>
      <c r="P206" s="107">
        <v>14.2</v>
      </c>
      <c r="Q206" s="101" t="s">
        <v>63</v>
      </c>
      <c r="R206" s="113" t="s">
        <v>1710</v>
      </c>
      <c r="S206" s="109"/>
      <c r="T206"/>
      <c r="U206"/>
      <c r="V206"/>
    </row>
    <row r="207" spans="1:22" s="48" customFormat="1" ht="20.100000000000001" customHeight="1">
      <c r="A207" s="49" t="s">
        <v>419</v>
      </c>
      <c r="B207" s="99" t="s">
        <v>9</v>
      </c>
      <c r="C207" s="50" t="s">
        <v>557</v>
      </c>
      <c r="D207" s="51">
        <v>0.23</v>
      </c>
      <c r="E207" s="51" t="s">
        <v>130</v>
      </c>
      <c r="F207" s="51" t="s">
        <v>530</v>
      </c>
      <c r="G207" s="51" t="s">
        <v>68</v>
      </c>
      <c r="H207" s="52" t="s">
        <v>355</v>
      </c>
      <c r="I207" s="51" t="s">
        <v>358</v>
      </c>
      <c r="J207" s="54">
        <v>2.5</v>
      </c>
      <c r="K207" s="54" t="s">
        <v>68</v>
      </c>
      <c r="L207" s="55" t="s">
        <v>68</v>
      </c>
      <c r="M207" s="56">
        <v>340</v>
      </c>
      <c r="N207" s="56" t="s">
        <v>71</v>
      </c>
      <c r="O207" s="56" t="s">
        <v>1456</v>
      </c>
      <c r="P207" s="55">
        <v>29</v>
      </c>
      <c r="Q207" s="52" t="s">
        <v>496</v>
      </c>
      <c r="R207" s="113" t="s">
        <v>1555</v>
      </c>
      <c r="S207" s="109"/>
      <c r="T207"/>
      <c r="U207"/>
      <c r="V207"/>
    </row>
    <row r="208" spans="1:22" s="48" customFormat="1" ht="20.100000000000001" customHeight="1">
      <c r="A208" s="49" t="s">
        <v>420</v>
      </c>
      <c r="B208" s="99" t="s">
        <v>9</v>
      </c>
      <c r="C208" s="50" t="s">
        <v>558</v>
      </c>
      <c r="D208" s="51">
        <v>0.4</v>
      </c>
      <c r="E208" s="51" t="s">
        <v>129</v>
      </c>
      <c r="F208" s="100" t="s">
        <v>1544</v>
      </c>
      <c r="G208" s="100">
        <v>7.5</v>
      </c>
      <c r="H208" s="52" t="s">
        <v>1398</v>
      </c>
      <c r="I208" s="52" t="s">
        <v>67</v>
      </c>
      <c r="J208" s="53">
        <v>10</v>
      </c>
      <c r="K208" s="53" t="s">
        <v>68</v>
      </c>
      <c r="L208" s="55" t="s">
        <v>68</v>
      </c>
      <c r="M208" s="56">
        <v>370</v>
      </c>
      <c r="N208" s="56" t="s">
        <v>71</v>
      </c>
      <c r="O208" s="56" t="s">
        <v>1456</v>
      </c>
      <c r="P208" s="55">
        <v>26.7</v>
      </c>
      <c r="Q208" s="52" t="s">
        <v>502</v>
      </c>
      <c r="R208" s="113" t="s">
        <v>1562</v>
      </c>
      <c r="S208" s="109"/>
      <c r="T208"/>
      <c r="U208"/>
      <c r="V208"/>
    </row>
    <row r="209" spans="1:22" s="48" customFormat="1" ht="20.100000000000001" customHeight="1">
      <c r="A209" s="49" t="s">
        <v>421</v>
      </c>
      <c r="B209" s="99" t="s">
        <v>9</v>
      </c>
      <c r="C209" s="119" t="s">
        <v>1670</v>
      </c>
      <c r="D209" s="105">
        <v>0.23</v>
      </c>
      <c r="E209" s="105" t="s">
        <v>129</v>
      </c>
      <c r="F209" s="105" t="s">
        <v>1655</v>
      </c>
      <c r="G209" s="51" t="s">
        <v>68</v>
      </c>
      <c r="H209" s="101" t="s">
        <v>1450</v>
      </c>
      <c r="I209" s="100" t="s">
        <v>1517</v>
      </c>
      <c r="J209" s="114">
        <v>2.5</v>
      </c>
      <c r="K209" s="114" t="s">
        <v>68</v>
      </c>
      <c r="L209" s="103" t="s">
        <v>68</v>
      </c>
      <c r="M209" s="104">
        <v>25</v>
      </c>
      <c r="N209" s="104" t="s">
        <v>75</v>
      </c>
      <c r="O209" s="104" t="s">
        <v>75</v>
      </c>
      <c r="P209" s="103">
        <v>21.6</v>
      </c>
      <c r="Q209" s="101" t="s">
        <v>63</v>
      </c>
      <c r="R209" s="113" t="s">
        <v>1690</v>
      </c>
      <c r="S209" s="109"/>
      <c r="T209"/>
      <c r="U209"/>
      <c r="V209"/>
    </row>
    <row r="210" spans="1:22" s="48" customFormat="1" ht="20.100000000000001" customHeight="1">
      <c r="A210" s="49" t="s">
        <v>422</v>
      </c>
      <c r="B210" s="99" t="s">
        <v>9</v>
      </c>
      <c r="C210" s="119" t="s">
        <v>559</v>
      </c>
      <c r="D210" s="105">
        <v>0.23</v>
      </c>
      <c r="E210" s="105" t="s">
        <v>129</v>
      </c>
      <c r="F210" s="105" t="s">
        <v>1656</v>
      </c>
      <c r="G210" s="51" t="s">
        <v>68</v>
      </c>
      <c r="H210" s="101" t="s">
        <v>356</v>
      </c>
      <c r="I210" s="100" t="s">
        <v>67</v>
      </c>
      <c r="J210" s="114">
        <v>2.5</v>
      </c>
      <c r="K210" s="114" t="s">
        <v>68</v>
      </c>
      <c r="L210" s="103" t="s">
        <v>68</v>
      </c>
      <c r="M210" s="108">
        <v>20</v>
      </c>
      <c r="N210" s="120" t="s">
        <v>1585</v>
      </c>
      <c r="O210" s="120" t="s">
        <v>1585</v>
      </c>
      <c r="P210" s="107">
        <v>14.2</v>
      </c>
      <c r="Q210" s="101" t="s">
        <v>63</v>
      </c>
      <c r="R210" s="113" t="s">
        <v>1711</v>
      </c>
      <c r="S210" s="109"/>
      <c r="T210"/>
      <c r="U210"/>
      <c r="V210"/>
    </row>
    <row r="211" spans="1:22" s="48" customFormat="1" ht="20.100000000000001" customHeight="1">
      <c r="A211" s="49" t="s">
        <v>423</v>
      </c>
      <c r="B211" s="99" t="s">
        <v>9</v>
      </c>
      <c r="C211" s="50" t="s">
        <v>560</v>
      </c>
      <c r="D211" s="51">
        <v>0.23</v>
      </c>
      <c r="E211" s="51" t="s">
        <v>129</v>
      </c>
      <c r="F211" s="51" t="s">
        <v>530</v>
      </c>
      <c r="G211" s="51" t="s">
        <v>68</v>
      </c>
      <c r="H211" s="52" t="s">
        <v>355</v>
      </c>
      <c r="I211" s="51" t="s">
        <v>358</v>
      </c>
      <c r="J211" s="54">
        <v>2.5</v>
      </c>
      <c r="K211" s="54" t="s">
        <v>68</v>
      </c>
      <c r="L211" s="55" t="s">
        <v>68</v>
      </c>
      <c r="M211" s="56">
        <v>370</v>
      </c>
      <c r="N211" s="56" t="s">
        <v>71</v>
      </c>
      <c r="O211" s="56" t="s">
        <v>1456</v>
      </c>
      <c r="P211" s="55">
        <v>29</v>
      </c>
      <c r="Q211" s="52" t="s">
        <v>496</v>
      </c>
      <c r="R211" s="113" t="s">
        <v>1563</v>
      </c>
      <c r="S211" s="109"/>
      <c r="T211"/>
      <c r="U211"/>
      <c r="V211"/>
    </row>
    <row r="212" spans="1:22" s="48" customFormat="1" ht="20.100000000000001" customHeight="1">
      <c r="A212" s="49" t="s">
        <v>424</v>
      </c>
      <c r="B212" s="99" t="s">
        <v>9</v>
      </c>
      <c r="C212" s="50" t="s">
        <v>561</v>
      </c>
      <c r="D212" s="51">
        <v>0.4</v>
      </c>
      <c r="E212" s="51" t="s">
        <v>129</v>
      </c>
      <c r="F212" s="100" t="s">
        <v>1545</v>
      </c>
      <c r="G212" s="100">
        <v>7.5</v>
      </c>
      <c r="H212" s="52" t="s">
        <v>1398</v>
      </c>
      <c r="I212" s="52" t="s">
        <v>67</v>
      </c>
      <c r="J212" s="53">
        <v>10</v>
      </c>
      <c r="K212" s="53" t="s">
        <v>68</v>
      </c>
      <c r="L212" s="55" t="s">
        <v>68</v>
      </c>
      <c r="M212" s="56">
        <v>370</v>
      </c>
      <c r="N212" s="56" t="s">
        <v>71</v>
      </c>
      <c r="O212" s="56" t="s">
        <v>1456</v>
      </c>
      <c r="P212" s="55">
        <v>26.7</v>
      </c>
      <c r="Q212" s="52" t="s">
        <v>502</v>
      </c>
      <c r="R212" s="113" t="s">
        <v>1564</v>
      </c>
      <c r="S212" s="109"/>
      <c r="T212"/>
      <c r="U212"/>
      <c r="V212"/>
    </row>
    <row r="213" spans="1:22" s="45" customFormat="1" ht="20.100000000000001" customHeight="1">
      <c r="A213" s="49" t="s">
        <v>425</v>
      </c>
      <c r="B213" s="99" t="s">
        <v>9</v>
      </c>
      <c r="C213" s="119" t="s">
        <v>1671</v>
      </c>
      <c r="D213" s="105">
        <v>0.23</v>
      </c>
      <c r="E213" s="105" t="s">
        <v>129</v>
      </c>
      <c r="F213" s="105" t="s">
        <v>1655</v>
      </c>
      <c r="G213" s="51" t="s">
        <v>68</v>
      </c>
      <c r="H213" s="101" t="s">
        <v>1450</v>
      </c>
      <c r="I213" s="100" t="s">
        <v>1517</v>
      </c>
      <c r="J213" s="114">
        <v>2.5</v>
      </c>
      <c r="K213" s="114" t="s">
        <v>68</v>
      </c>
      <c r="L213" s="103" t="s">
        <v>68</v>
      </c>
      <c r="M213" s="104">
        <v>25</v>
      </c>
      <c r="N213" s="104" t="s">
        <v>75</v>
      </c>
      <c r="O213" s="104" t="s">
        <v>75</v>
      </c>
      <c r="P213" s="103">
        <v>21.6</v>
      </c>
      <c r="Q213" s="101" t="s">
        <v>63</v>
      </c>
      <c r="R213" s="113" t="s">
        <v>1691</v>
      </c>
      <c r="S213" s="109"/>
      <c r="T213"/>
      <c r="U213"/>
      <c r="V213"/>
    </row>
    <row r="214" spans="1:22" s="45" customFormat="1" ht="20.100000000000001" customHeight="1">
      <c r="A214" s="49" t="s">
        <v>426</v>
      </c>
      <c r="B214" s="99" t="s">
        <v>9</v>
      </c>
      <c r="C214" s="119" t="s">
        <v>562</v>
      </c>
      <c r="D214" s="105">
        <v>0.23</v>
      </c>
      <c r="E214" s="105" t="s">
        <v>129</v>
      </c>
      <c r="F214" s="105" t="s">
        <v>1656</v>
      </c>
      <c r="G214" s="51" t="s">
        <v>68</v>
      </c>
      <c r="H214" s="101" t="s">
        <v>356</v>
      </c>
      <c r="I214" s="100" t="s">
        <v>67</v>
      </c>
      <c r="J214" s="114">
        <v>2.5</v>
      </c>
      <c r="K214" s="114" t="s">
        <v>68</v>
      </c>
      <c r="L214" s="103" t="s">
        <v>68</v>
      </c>
      <c r="M214" s="108">
        <v>20</v>
      </c>
      <c r="N214" s="120" t="s">
        <v>1585</v>
      </c>
      <c r="O214" s="120" t="s">
        <v>1585</v>
      </c>
      <c r="P214" s="107">
        <v>14.2</v>
      </c>
      <c r="Q214" s="101" t="s">
        <v>63</v>
      </c>
      <c r="R214" s="113" t="s">
        <v>1712</v>
      </c>
      <c r="S214" s="109"/>
      <c r="T214"/>
      <c r="U214"/>
      <c r="V214"/>
    </row>
    <row r="215" spans="1:22" s="48" customFormat="1" ht="20.100000000000001" customHeight="1">
      <c r="A215" s="49" t="s">
        <v>427</v>
      </c>
      <c r="B215" s="99" t="s">
        <v>9</v>
      </c>
      <c r="C215" s="50" t="s">
        <v>563</v>
      </c>
      <c r="D215" s="51">
        <v>0.23</v>
      </c>
      <c r="E215" s="51" t="s">
        <v>129</v>
      </c>
      <c r="F215" s="51" t="s">
        <v>530</v>
      </c>
      <c r="G215" s="51" t="s">
        <v>68</v>
      </c>
      <c r="H215" s="52" t="s">
        <v>355</v>
      </c>
      <c r="I215" s="51" t="s">
        <v>358</v>
      </c>
      <c r="J215" s="54">
        <v>2.5</v>
      </c>
      <c r="K215" s="54" t="s">
        <v>68</v>
      </c>
      <c r="L215" s="55" t="s">
        <v>68</v>
      </c>
      <c r="M215" s="56">
        <v>370</v>
      </c>
      <c r="N215" s="56" t="s">
        <v>71</v>
      </c>
      <c r="O215" s="56" t="s">
        <v>1456</v>
      </c>
      <c r="P215" s="55">
        <v>29</v>
      </c>
      <c r="Q215" s="52" t="s">
        <v>496</v>
      </c>
      <c r="R215" s="113" t="s">
        <v>1565</v>
      </c>
      <c r="S215" s="109"/>
      <c r="T215"/>
      <c r="U215"/>
      <c r="V215"/>
    </row>
    <row r="216" spans="1:22" s="48" customFormat="1" ht="20.100000000000001" customHeight="1">
      <c r="A216" s="49" t="s">
        <v>428</v>
      </c>
      <c r="B216" s="99" t="s">
        <v>9</v>
      </c>
      <c r="C216" s="50" t="s">
        <v>1399</v>
      </c>
      <c r="D216" s="51">
        <v>0.4</v>
      </c>
      <c r="E216" s="51" t="s">
        <v>139</v>
      </c>
      <c r="F216" s="100" t="s">
        <v>140</v>
      </c>
      <c r="G216" s="51">
        <f>75+5</f>
        <v>80</v>
      </c>
      <c r="H216" s="52" t="s">
        <v>367</v>
      </c>
      <c r="I216" s="51" t="s">
        <v>92</v>
      </c>
      <c r="J216" s="53">
        <v>120</v>
      </c>
      <c r="K216" s="53">
        <v>70</v>
      </c>
      <c r="L216" s="55" t="s">
        <v>68</v>
      </c>
      <c r="M216" s="56">
        <v>270</v>
      </c>
      <c r="N216" s="56" t="s">
        <v>95</v>
      </c>
      <c r="O216" s="56" t="s">
        <v>1458</v>
      </c>
      <c r="P216" s="55">
        <v>59.3</v>
      </c>
      <c r="Q216" s="52" t="s">
        <v>502</v>
      </c>
      <c r="R216" s="59" t="s">
        <v>177</v>
      </c>
      <c r="S216" s="109"/>
      <c r="T216"/>
      <c r="U216"/>
      <c r="V216"/>
    </row>
    <row r="217" spans="1:22" s="48" customFormat="1" ht="20.100000000000001" customHeight="1">
      <c r="A217" s="49" t="s">
        <v>429</v>
      </c>
      <c r="B217" s="99" t="s">
        <v>9</v>
      </c>
      <c r="C217" s="50" t="s">
        <v>1400</v>
      </c>
      <c r="D217" s="51">
        <v>0.4</v>
      </c>
      <c r="E217" s="51" t="s">
        <v>139</v>
      </c>
      <c r="F217" s="100" t="s">
        <v>140</v>
      </c>
      <c r="G217" s="51">
        <f>75+5</f>
        <v>80</v>
      </c>
      <c r="H217" s="52" t="s">
        <v>367</v>
      </c>
      <c r="I217" s="51" t="s">
        <v>92</v>
      </c>
      <c r="J217" s="53">
        <v>120</v>
      </c>
      <c r="K217" s="53">
        <v>70</v>
      </c>
      <c r="L217" s="55" t="s">
        <v>68</v>
      </c>
      <c r="M217" s="56">
        <v>270</v>
      </c>
      <c r="N217" s="56" t="s">
        <v>95</v>
      </c>
      <c r="O217" s="56" t="s">
        <v>1458</v>
      </c>
      <c r="P217" s="55">
        <v>59.3</v>
      </c>
      <c r="Q217" s="52" t="s">
        <v>502</v>
      </c>
      <c r="R217" s="59" t="s">
        <v>177</v>
      </c>
      <c r="S217" s="109"/>
      <c r="T217"/>
      <c r="U217"/>
      <c r="V217"/>
    </row>
    <row r="218" spans="1:22" s="48" customFormat="1" ht="20.100000000000001" customHeight="1">
      <c r="A218" s="49" t="s">
        <v>430</v>
      </c>
      <c r="B218" s="99" t="s">
        <v>9</v>
      </c>
      <c r="C218" s="50" t="s">
        <v>1401</v>
      </c>
      <c r="D218" s="51">
        <v>0.4</v>
      </c>
      <c r="E218" s="51" t="s">
        <v>139</v>
      </c>
      <c r="F218" s="100" t="s">
        <v>141</v>
      </c>
      <c r="G218" s="51">
        <f>75+5</f>
        <v>80</v>
      </c>
      <c r="H218" s="52" t="s">
        <v>367</v>
      </c>
      <c r="I218" s="51" t="s">
        <v>92</v>
      </c>
      <c r="J218" s="53">
        <v>120</v>
      </c>
      <c r="K218" s="53">
        <v>70</v>
      </c>
      <c r="L218" s="55" t="s">
        <v>68</v>
      </c>
      <c r="M218" s="56">
        <v>270</v>
      </c>
      <c r="N218" s="56" t="s">
        <v>95</v>
      </c>
      <c r="O218" s="56" t="s">
        <v>1458</v>
      </c>
      <c r="P218" s="55">
        <v>59.3</v>
      </c>
      <c r="Q218" s="52" t="s">
        <v>502</v>
      </c>
      <c r="R218" s="59" t="s">
        <v>178</v>
      </c>
      <c r="S218" s="109"/>
      <c r="T218"/>
      <c r="U218"/>
      <c r="V218"/>
    </row>
    <row r="219" spans="1:22" s="48" customFormat="1" ht="20.100000000000001" customHeight="1">
      <c r="A219" s="49" t="s">
        <v>431</v>
      </c>
      <c r="B219" s="99" t="s">
        <v>9</v>
      </c>
      <c r="C219" s="50" t="s">
        <v>1402</v>
      </c>
      <c r="D219" s="51">
        <v>0.4</v>
      </c>
      <c r="E219" s="51" t="s">
        <v>139</v>
      </c>
      <c r="F219" s="100" t="s">
        <v>141</v>
      </c>
      <c r="G219" s="51">
        <f>75+5</f>
        <v>80</v>
      </c>
      <c r="H219" s="52" t="s">
        <v>367</v>
      </c>
      <c r="I219" s="51" t="s">
        <v>92</v>
      </c>
      <c r="J219" s="53">
        <v>120</v>
      </c>
      <c r="K219" s="53">
        <v>70</v>
      </c>
      <c r="L219" s="55" t="s">
        <v>68</v>
      </c>
      <c r="M219" s="56">
        <v>270</v>
      </c>
      <c r="N219" s="56" t="s">
        <v>95</v>
      </c>
      <c r="O219" s="56" t="s">
        <v>1458</v>
      </c>
      <c r="P219" s="55">
        <v>59.3</v>
      </c>
      <c r="Q219" s="52" t="s">
        <v>502</v>
      </c>
      <c r="R219" s="59" t="s">
        <v>178</v>
      </c>
      <c r="S219" s="109"/>
      <c r="T219"/>
      <c r="U219"/>
      <c r="V219"/>
    </row>
    <row r="220" spans="1:22" s="48" customFormat="1" ht="19.5" customHeight="1">
      <c r="A220" s="49" t="s">
        <v>582</v>
      </c>
      <c r="B220" s="99" t="s">
        <v>9</v>
      </c>
      <c r="C220" s="50" t="s">
        <v>1403</v>
      </c>
      <c r="D220" s="51">
        <v>0.4</v>
      </c>
      <c r="E220" s="51" t="s">
        <v>129</v>
      </c>
      <c r="F220" s="100" t="s">
        <v>142</v>
      </c>
      <c r="G220" s="51">
        <v>75</v>
      </c>
      <c r="H220" s="52" t="s">
        <v>367</v>
      </c>
      <c r="I220" s="51" t="s">
        <v>92</v>
      </c>
      <c r="J220" s="53">
        <v>120</v>
      </c>
      <c r="K220" s="53">
        <v>70</v>
      </c>
      <c r="L220" s="55" t="s">
        <v>68</v>
      </c>
      <c r="M220" s="56">
        <v>280</v>
      </c>
      <c r="N220" s="56" t="s">
        <v>115</v>
      </c>
      <c r="O220" s="56" t="s">
        <v>115</v>
      </c>
      <c r="P220" s="55">
        <v>51.9</v>
      </c>
      <c r="Q220" s="52" t="s">
        <v>497</v>
      </c>
      <c r="R220" s="59" t="s">
        <v>179</v>
      </c>
      <c r="S220" s="109"/>
      <c r="T220"/>
      <c r="U220"/>
      <c r="V220"/>
    </row>
    <row r="221" spans="1:22" s="48" customFormat="1" ht="20.100000000000001" customHeight="1">
      <c r="A221" s="49" t="s">
        <v>583</v>
      </c>
      <c r="B221" s="99" t="s">
        <v>9</v>
      </c>
      <c r="C221" s="50" t="s">
        <v>1404</v>
      </c>
      <c r="D221" s="51">
        <v>0.4</v>
      </c>
      <c r="E221" s="51" t="s">
        <v>129</v>
      </c>
      <c r="F221" s="100" t="s">
        <v>142</v>
      </c>
      <c r="G221" s="51">
        <v>75</v>
      </c>
      <c r="H221" s="52" t="s">
        <v>367</v>
      </c>
      <c r="I221" s="51" t="s">
        <v>92</v>
      </c>
      <c r="J221" s="53">
        <v>120</v>
      </c>
      <c r="K221" s="53">
        <v>70</v>
      </c>
      <c r="L221" s="55" t="s">
        <v>68</v>
      </c>
      <c r="M221" s="56">
        <v>280</v>
      </c>
      <c r="N221" s="56" t="s">
        <v>115</v>
      </c>
      <c r="O221" s="56" t="s">
        <v>115</v>
      </c>
      <c r="P221" s="55">
        <v>51.9</v>
      </c>
      <c r="Q221" s="52" t="s">
        <v>497</v>
      </c>
      <c r="R221" s="59" t="s">
        <v>179</v>
      </c>
      <c r="S221" s="109"/>
      <c r="T221"/>
      <c r="U221"/>
      <c r="V221"/>
    </row>
    <row r="222" spans="1:22" s="48" customFormat="1" ht="20.100000000000001" customHeight="1">
      <c r="A222" s="49" t="s">
        <v>584</v>
      </c>
      <c r="B222" s="99" t="s">
        <v>9</v>
      </c>
      <c r="C222" s="106" t="s">
        <v>1480</v>
      </c>
      <c r="D222" s="51">
        <v>0.4</v>
      </c>
      <c r="E222" s="100" t="s">
        <v>129</v>
      </c>
      <c r="F222" s="100" t="s">
        <v>143</v>
      </c>
      <c r="G222" s="51">
        <v>30</v>
      </c>
      <c r="H222" s="52" t="s">
        <v>367</v>
      </c>
      <c r="I222" s="51" t="s">
        <v>92</v>
      </c>
      <c r="J222" s="53">
        <v>120</v>
      </c>
      <c r="K222" s="53">
        <v>70</v>
      </c>
      <c r="L222" s="55" t="s">
        <v>68</v>
      </c>
      <c r="M222" s="56">
        <f>520-100</f>
        <v>420</v>
      </c>
      <c r="N222" s="56" t="s">
        <v>95</v>
      </c>
      <c r="O222" s="56" t="s">
        <v>95</v>
      </c>
      <c r="P222" s="55">
        <v>59.3</v>
      </c>
      <c r="Q222" s="52" t="s">
        <v>564</v>
      </c>
      <c r="R222" s="59" t="s">
        <v>180</v>
      </c>
      <c r="S222" s="109"/>
      <c r="T222"/>
      <c r="U222"/>
      <c r="V222"/>
    </row>
    <row r="223" spans="1:22" s="48" customFormat="1" ht="20.100000000000001" customHeight="1">
      <c r="A223" s="49" t="s">
        <v>585</v>
      </c>
      <c r="B223" s="99" t="s">
        <v>9</v>
      </c>
      <c r="C223" s="106" t="s">
        <v>1478</v>
      </c>
      <c r="D223" s="51">
        <v>0.4</v>
      </c>
      <c r="E223" s="100" t="s">
        <v>130</v>
      </c>
      <c r="F223" s="100" t="s">
        <v>144</v>
      </c>
      <c r="G223" s="100">
        <v>1.85</v>
      </c>
      <c r="H223" s="52" t="s">
        <v>107</v>
      </c>
      <c r="I223" s="51" t="s">
        <v>92</v>
      </c>
      <c r="J223" s="53">
        <v>10</v>
      </c>
      <c r="K223" s="53">
        <v>10</v>
      </c>
      <c r="L223" s="55" t="s">
        <v>68</v>
      </c>
      <c r="M223" s="56">
        <v>250</v>
      </c>
      <c r="N223" s="56" t="s">
        <v>71</v>
      </c>
      <c r="O223" s="56" t="s">
        <v>1456</v>
      </c>
      <c r="P223" s="55">
        <v>28.1</v>
      </c>
      <c r="Q223" s="52" t="s">
        <v>502</v>
      </c>
      <c r="R223" s="59" t="s">
        <v>1405</v>
      </c>
      <c r="S223" s="109"/>
      <c r="T223"/>
      <c r="U223"/>
      <c r="V223"/>
    </row>
    <row r="224" spans="1:22" s="48" customFormat="1" ht="20.100000000000001" customHeight="1">
      <c r="A224" s="49" t="s">
        <v>586</v>
      </c>
      <c r="B224" s="126" t="s">
        <v>9</v>
      </c>
      <c r="C224" s="50" t="s">
        <v>565</v>
      </c>
      <c r="D224" s="51">
        <v>0.4</v>
      </c>
      <c r="E224" s="51" t="s">
        <v>130</v>
      </c>
      <c r="F224" s="100" t="s">
        <v>145</v>
      </c>
      <c r="G224" s="100">
        <v>4.4000000000000004</v>
      </c>
      <c r="H224" s="101" t="s">
        <v>364</v>
      </c>
      <c r="I224" s="100" t="s">
        <v>92</v>
      </c>
      <c r="J224" s="102">
        <v>25</v>
      </c>
      <c r="K224" s="55" t="s">
        <v>68</v>
      </c>
      <c r="L224" s="55" t="s">
        <v>68</v>
      </c>
      <c r="M224" s="104">
        <v>250</v>
      </c>
      <c r="N224" s="56" t="s">
        <v>95</v>
      </c>
      <c r="O224" s="56" t="s">
        <v>1458</v>
      </c>
      <c r="P224" s="55">
        <v>53.8</v>
      </c>
      <c r="Q224" s="52" t="s">
        <v>502</v>
      </c>
      <c r="R224" s="59" t="s">
        <v>181</v>
      </c>
      <c r="S224" s="109"/>
      <c r="T224"/>
      <c r="U224"/>
      <c r="V224"/>
    </row>
    <row r="225" spans="1:22" s="48" customFormat="1" ht="20.100000000000001" customHeight="1">
      <c r="A225" s="49" t="s">
        <v>587</v>
      </c>
      <c r="B225" s="94" t="s">
        <v>8</v>
      </c>
      <c r="C225" s="50" t="s">
        <v>1411</v>
      </c>
      <c r="D225" s="51">
        <v>0.4</v>
      </c>
      <c r="E225" s="51" t="s">
        <v>145</v>
      </c>
      <c r="F225" s="51" t="s">
        <v>1407</v>
      </c>
      <c r="G225" s="51">
        <v>2.2000000000000002</v>
      </c>
      <c r="H225" s="52" t="s">
        <v>1363</v>
      </c>
      <c r="I225" s="51" t="s">
        <v>67</v>
      </c>
      <c r="J225" s="53">
        <v>6</v>
      </c>
      <c r="K225" s="54" t="s">
        <v>68</v>
      </c>
      <c r="L225" s="55" t="s">
        <v>68</v>
      </c>
      <c r="M225" s="56">
        <v>330</v>
      </c>
      <c r="N225" s="56" t="s">
        <v>75</v>
      </c>
      <c r="O225" s="56" t="s">
        <v>1455</v>
      </c>
      <c r="P225" s="55">
        <v>23.5</v>
      </c>
      <c r="Q225" s="52" t="s">
        <v>502</v>
      </c>
      <c r="R225" s="59" t="s">
        <v>1409</v>
      </c>
      <c r="S225" s="109"/>
      <c r="T225"/>
      <c r="U225"/>
      <c r="V225"/>
    </row>
    <row r="226" spans="1:22" s="48" customFormat="1" ht="20.100000000000001" customHeight="1">
      <c r="A226" s="49" t="s">
        <v>588</v>
      </c>
      <c r="B226" s="99" t="s">
        <v>9</v>
      </c>
      <c r="C226" s="119" t="s">
        <v>1672</v>
      </c>
      <c r="D226" s="105">
        <v>0.23</v>
      </c>
      <c r="E226" s="105" t="s">
        <v>145</v>
      </c>
      <c r="F226" s="105" t="s">
        <v>1655</v>
      </c>
      <c r="G226" s="51" t="s">
        <v>68</v>
      </c>
      <c r="H226" s="101" t="s">
        <v>1450</v>
      </c>
      <c r="I226" s="100" t="s">
        <v>1517</v>
      </c>
      <c r="J226" s="114">
        <v>2.5</v>
      </c>
      <c r="K226" s="114" t="s">
        <v>68</v>
      </c>
      <c r="L226" s="103" t="s">
        <v>68</v>
      </c>
      <c r="M226" s="104">
        <v>25</v>
      </c>
      <c r="N226" s="104" t="s">
        <v>75</v>
      </c>
      <c r="O226" s="104" t="s">
        <v>75</v>
      </c>
      <c r="P226" s="103">
        <v>21.6</v>
      </c>
      <c r="Q226" s="101" t="s">
        <v>63</v>
      </c>
      <c r="R226" s="113" t="s">
        <v>1692</v>
      </c>
      <c r="S226" s="109"/>
      <c r="T226"/>
      <c r="U226"/>
      <c r="V226"/>
    </row>
    <row r="227" spans="1:22" s="48" customFormat="1" ht="20.100000000000001" customHeight="1">
      <c r="A227" s="49" t="s">
        <v>589</v>
      </c>
      <c r="B227" s="99" t="s">
        <v>9</v>
      </c>
      <c r="C227" s="119" t="s">
        <v>1413</v>
      </c>
      <c r="D227" s="105">
        <v>0.23</v>
      </c>
      <c r="E227" s="105" t="s">
        <v>145</v>
      </c>
      <c r="F227" s="105" t="s">
        <v>1656</v>
      </c>
      <c r="G227" s="51" t="s">
        <v>68</v>
      </c>
      <c r="H227" s="101" t="s">
        <v>356</v>
      </c>
      <c r="I227" s="100" t="s">
        <v>67</v>
      </c>
      <c r="J227" s="114">
        <v>2.5</v>
      </c>
      <c r="K227" s="114" t="s">
        <v>68</v>
      </c>
      <c r="L227" s="103" t="s">
        <v>68</v>
      </c>
      <c r="M227" s="108">
        <v>20</v>
      </c>
      <c r="N227" s="120" t="s">
        <v>1585</v>
      </c>
      <c r="O227" s="120" t="s">
        <v>1585</v>
      </c>
      <c r="P227" s="107">
        <v>14.2</v>
      </c>
      <c r="Q227" s="101" t="s">
        <v>63</v>
      </c>
      <c r="R227" s="113" t="s">
        <v>1713</v>
      </c>
      <c r="S227" s="109"/>
      <c r="T227"/>
      <c r="U227"/>
      <c r="V227"/>
    </row>
    <row r="228" spans="1:22" s="48" customFormat="1" ht="20.100000000000001" customHeight="1">
      <c r="A228" s="49" t="s">
        <v>590</v>
      </c>
      <c r="B228" s="94" t="s">
        <v>8</v>
      </c>
      <c r="C228" s="50" t="s">
        <v>1414</v>
      </c>
      <c r="D228" s="51">
        <v>0.23</v>
      </c>
      <c r="E228" s="51" t="s">
        <v>145</v>
      </c>
      <c r="F228" s="51" t="s">
        <v>530</v>
      </c>
      <c r="G228" s="51" t="s">
        <v>68</v>
      </c>
      <c r="H228" s="52" t="s">
        <v>355</v>
      </c>
      <c r="I228" s="51" t="s">
        <v>358</v>
      </c>
      <c r="J228" s="54">
        <v>2.5</v>
      </c>
      <c r="K228" s="54" t="s">
        <v>68</v>
      </c>
      <c r="L228" s="55" t="s">
        <v>68</v>
      </c>
      <c r="M228" s="56">
        <v>330</v>
      </c>
      <c r="N228" s="56" t="s">
        <v>71</v>
      </c>
      <c r="O228" s="56" t="s">
        <v>1456</v>
      </c>
      <c r="P228" s="55">
        <v>29</v>
      </c>
      <c r="Q228" s="52" t="s">
        <v>496</v>
      </c>
      <c r="R228" s="59" t="s">
        <v>1429</v>
      </c>
      <c r="S228" s="109"/>
      <c r="T228"/>
      <c r="U228"/>
      <c r="V228"/>
    </row>
    <row r="229" spans="1:22" s="48" customFormat="1" ht="20.100000000000001" customHeight="1">
      <c r="A229" s="49" t="s">
        <v>591</v>
      </c>
      <c r="B229" s="94" t="s">
        <v>8</v>
      </c>
      <c r="C229" s="50" t="s">
        <v>1412</v>
      </c>
      <c r="D229" s="51">
        <v>0.4</v>
      </c>
      <c r="E229" s="51" t="s">
        <v>145</v>
      </c>
      <c r="F229" s="51" t="s">
        <v>1408</v>
      </c>
      <c r="G229" s="51">
        <v>2.2000000000000002</v>
      </c>
      <c r="H229" s="52" t="s">
        <v>1363</v>
      </c>
      <c r="I229" s="51" t="s">
        <v>67</v>
      </c>
      <c r="J229" s="53">
        <v>6</v>
      </c>
      <c r="K229" s="54" t="s">
        <v>68</v>
      </c>
      <c r="L229" s="55" t="s">
        <v>68</v>
      </c>
      <c r="M229" s="56">
        <v>330</v>
      </c>
      <c r="N229" s="56" t="s">
        <v>75</v>
      </c>
      <c r="O229" s="56" t="s">
        <v>1455</v>
      </c>
      <c r="P229" s="55">
        <v>23.5</v>
      </c>
      <c r="Q229" s="52" t="s">
        <v>502</v>
      </c>
      <c r="R229" s="59" t="s">
        <v>1410</v>
      </c>
      <c r="S229" s="109"/>
      <c r="T229"/>
      <c r="U229"/>
      <c r="V229"/>
    </row>
    <row r="230" spans="1:22" s="48" customFormat="1" ht="20.100000000000001" customHeight="1">
      <c r="A230" s="49" t="s">
        <v>592</v>
      </c>
      <c r="B230" s="99" t="s">
        <v>9</v>
      </c>
      <c r="C230" s="119" t="s">
        <v>1673</v>
      </c>
      <c r="D230" s="105">
        <v>0.23</v>
      </c>
      <c r="E230" s="105" t="s">
        <v>145</v>
      </c>
      <c r="F230" s="105" t="s">
        <v>1655</v>
      </c>
      <c r="G230" s="51" t="s">
        <v>68</v>
      </c>
      <c r="H230" s="101" t="s">
        <v>1450</v>
      </c>
      <c r="I230" s="100" t="s">
        <v>1517</v>
      </c>
      <c r="J230" s="114">
        <v>2.5</v>
      </c>
      <c r="K230" s="114" t="s">
        <v>68</v>
      </c>
      <c r="L230" s="103" t="s">
        <v>68</v>
      </c>
      <c r="M230" s="104">
        <v>25</v>
      </c>
      <c r="N230" s="104" t="s">
        <v>75</v>
      </c>
      <c r="O230" s="104" t="s">
        <v>75</v>
      </c>
      <c r="P230" s="103">
        <v>21.6</v>
      </c>
      <c r="Q230" s="101" t="s">
        <v>63</v>
      </c>
      <c r="R230" s="113" t="s">
        <v>1693</v>
      </c>
      <c r="S230" s="109"/>
      <c r="T230"/>
      <c r="U230"/>
      <c r="V230"/>
    </row>
    <row r="231" spans="1:22" s="48" customFormat="1" ht="20.100000000000001" customHeight="1">
      <c r="A231" s="49" t="s">
        <v>593</v>
      </c>
      <c r="B231" s="99" t="s">
        <v>9</v>
      </c>
      <c r="C231" s="119" t="s">
        <v>1415</v>
      </c>
      <c r="D231" s="105">
        <v>0.23</v>
      </c>
      <c r="E231" s="105" t="s">
        <v>145</v>
      </c>
      <c r="F231" s="105" t="s">
        <v>1656</v>
      </c>
      <c r="G231" s="51" t="s">
        <v>68</v>
      </c>
      <c r="H231" s="101" t="s">
        <v>356</v>
      </c>
      <c r="I231" s="100" t="s">
        <v>67</v>
      </c>
      <c r="J231" s="114">
        <v>2.5</v>
      </c>
      <c r="K231" s="114" t="s">
        <v>68</v>
      </c>
      <c r="L231" s="103" t="s">
        <v>68</v>
      </c>
      <c r="M231" s="108">
        <v>20</v>
      </c>
      <c r="N231" s="120" t="s">
        <v>1585</v>
      </c>
      <c r="O231" s="120" t="s">
        <v>1585</v>
      </c>
      <c r="P231" s="107">
        <v>14.2</v>
      </c>
      <c r="Q231" s="101" t="s">
        <v>63</v>
      </c>
      <c r="R231" s="113" t="s">
        <v>1714</v>
      </c>
      <c r="S231" s="109"/>
      <c r="T231"/>
      <c r="U231"/>
      <c r="V231"/>
    </row>
    <row r="232" spans="1:22" s="48" customFormat="1" ht="20.100000000000001" customHeight="1">
      <c r="A232" s="49" t="s">
        <v>594</v>
      </c>
      <c r="B232" s="94" t="s">
        <v>8</v>
      </c>
      <c r="C232" s="50" t="s">
        <v>1416</v>
      </c>
      <c r="D232" s="51">
        <v>0.23</v>
      </c>
      <c r="E232" s="51" t="s">
        <v>145</v>
      </c>
      <c r="F232" s="51" t="s">
        <v>530</v>
      </c>
      <c r="G232" s="51" t="s">
        <v>68</v>
      </c>
      <c r="H232" s="52" t="s">
        <v>355</v>
      </c>
      <c r="I232" s="51" t="s">
        <v>358</v>
      </c>
      <c r="J232" s="54">
        <v>2.5</v>
      </c>
      <c r="K232" s="54" t="s">
        <v>68</v>
      </c>
      <c r="L232" s="55" t="s">
        <v>68</v>
      </c>
      <c r="M232" s="56">
        <v>330</v>
      </c>
      <c r="N232" s="56" t="s">
        <v>71</v>
      </c>
      <c r="O232" s="56" t="s">
        <v>1456</v>
      </c>
      <c r="P232" s="55">
        <v>29</v>
      </c>
      <c r="Q232" s="52" t="s">
        <v>496</v>
      </c>
      <c r="R232" s="59" t="s">
        <v>1430</v>
      </c>
      <c r="S232" s="109"/>
      <c r="T232"/>
      <c r="U232"/>
      <c r="V232"/>
    </row>
    <row r="233" spans="1:22" s="48" customFormat="1" ht="20.100000000000001" customHeight="1">
      <c r="A233" s="49" t="s">
        <v>1442</v>
      </c>
      <c r="B233" s="99" t="s">
        <v>9</v>
      </c>
      <c r="C233" s="106" t="s">
        <v>1477</v>
      </c>
      <c r="D233" s="51">
        <v>0.4</v>
      </c>
      <c r="E233" s="100" t="s">
        <v>139</v>
      </c>
      <c r="F233" s="100" t="s">
        <v>146</v>
      </c>
      <c r="G233" s="100">
        <v>3</v>
      </c>
      <c r="H233" s="52" t="s">
        <v>1398</v>
      </c>
      <c r="I233" s="51" t="s">
        <v>67</v>
      </c>
      <c r="J233" s="53">
        <v>10</v>
      </c>
      <c r="K233" s="53" t="s">
        <v>68</v>
      </c>
      <c r="L233" s="55" t="s">
        <v>68</v>
      </c>
      <c r="M233" s="56">
        <v>400</v>
      </c>
      <c r="N233" s="56" t="s">
        <v>71</v>
      </c>
      <c r="O233" s="56" t="s">
        <v>1456</v>
      </c>
      <c r="P233" s="55">
        <v>26.7</v>
      </c>
      <c r="Q233" s="52" t="s">
        <v>502</v>
      </c>
      <c r="R233" s="59" t="s">
        <v>182</v>
      </c>
      <c r="S233" s="109"/>
      <c r="T233"/>
      <c r="U233"/>
      <c r="V233"/>
    </row>
    <row r="234" spans="1:22" s="48" customFormat="1" ht="20.100000000000001" customHeight="1">
      <c r="A234" s="49" t="s">
        <v>595</v>
      </c>
      <c r="B234" s="99" t="s">
        <v>9</v>
      </c>
      <c r="C234" s="119" t="s">
        <v>1674</v>
      </c>
      <c r="D234" s="105">
        <v>0.23</v>
      </c>
      <c r="E234" s="105" t="s">
        <v>139</v>
      </c>
      <c r="F234" s="105" t="s">
        <v>1655</v>
      </c>
      <c r="G234" s="51" t="s">
        <v>68</v>
      </c>
      <c r="H234" s="101" t="s">
        <v>1450</v>
      </c>
      <c r="I234" s="100" t="s">
        <v>1517</v>
      </c>
      <c r="J234" s="114">
        <v>2.5</v>
      </c>
      <c r="K234" s="102" t="s">
        <v>68</v>
      </c>
      <c r="L234" s="103" t="s">
        <v>68</v>
      </c>
      <c r="M234" s="104">
        <v>25</v>
      </c>
      <c r="N234" s="104" t="s">
        <v>75</v>
      </c>
      <c r="O234" s="104" t="s">
        <v>75</v>
      </c>
      <c r="P234" s="103">
        <v>21.6</v>
      </c>
      <c r="Q234" s="101" t="s">
        <v>63</v>
      </c>
      <c r="R234" s="113" t="s">
        <v>1694</v>
      </c>
      <c r="S234" s="109"/>
      <c r="T234"/>
      <c r="U234"/>
      <c r="V234"/>
    </row>
    <row r="235" spans="1:22" s="48" customFormat="1" ht="20.100000000000001" customHeight="1">
      <c r="A235" s="49" t="s">
        <v>596</v>
      </c>
      <c r="B235" s="99" t="s">
        <v>9</v>
      </c>
      <c r="C235" s="119" t="s">
        <v>1501</v>
      </c>
      <c r="D235" s="105">
        <v>0.23</v>
      </c>
      <c r="E235" s="105" t="s">
        <v>139</v>
      </c>
      <c r="F235" s="105" t="s">
        <v>1656</v>
      </c>
      <c r="G235" s="51" t="s">
        <v>68</v>
      </c>
      <c r="H235" s="101" t="s">
        <v>356</v>
      </c>
      <c r="I235" s="100" t="s">
        <v>67</v>
      </c>
      <c r="J235" s="114">
        <v>2.5</v>
      </c>
      <c r="K235" s="114" t="s">
        <v>68</v>
      </c>
      <c r="L235" s="103" t="s">
        <v>68</v>
      </c>
      <c r="M235" s="108">
        <v>20</v>
      </c>
      <c r="N235" s="120" t="s">
        <v>1585</v>
      </c>
      <c r="O235" s="120" t="s">
        <v>1585</v>
      </c>
      <c r="P235" s="107">
        <v>14.2</v>
      </c>
      <c r="Q235" s="101" t="s">
        <v>63</v>
      </c>
      <c r="R235" s="113" t="s">
        <v>1715</v>
      </c>
      <c r="S235" s="109"/>
      <c r="T235"/>
      <c r="U235"/>
      <c r="V235"/>
    </row>
    <row r="236" spans="1:22" s="48" customFormat="1" ht="20.100000000000001" customHeight="1">
      <c r="A236" s="49" t="s">
        <v>597</v>
      </c>
      <c r="B236" s="99" t="s">
        <v>9</v>
      </c>
      <c r="C236" s="106" t="s">
        <v>1502</v>
      </c>
      <c r="D236" s="51">
        <v>0.23</v>
      </c>
      <c r="E236" s="100" t="s">
        <v>139</v>
      </c>
      <c r="F236" s="51" t="s">
        <v>530</v>
      </c>
      <c r="G236" s="51" t="s">
        <v>68</v>
      </c>
      <c r="H236" s="52" t="s">
        <v>435</v>
      </c>
      <c r="I236" s="51" t="s">
        <v>436</v>
      </c>
      <c r="J236" s="54">
        <v>2.5</v>
      </c>
      <c r="K236" s="53" t="s">
        <v>68</v>
      </c>
      <c r="L236" s="55" t="s">
        <v>68</v>
      </c>
      <c r="M236" s="56">
        <v>400</v>
      </c>
      <c r="N236" s="56" t="s">
        <v>75</v>
      </c>
      <c r="O236" s="56" t="s">
        <v>1455</v>
      </c>
      <c r="P236" s="55">
        <v>25.3</v>
      </c>
      <c r="Q236" s="52" t="s">
        <v>496</v>
      </c>
      <c r="R236" s="59" t="s">
        <v>385</v>
      </c>
      <c r="S236" s="109"/>
      <c r="T236"/>
      <c r="U236"/>
      <c r="V236"/>
    </row>
    <row r="237" spans="1:22" s="48" customFormat="1" ht="20.100000000000001" customHeight="1">
      <c r="A237" s="49" t="s">
        <v>1443</v>
      </c>
      <c r="B237" s="99" t="s">
        <v>9</v>
      </c>
      <c r="C237" s="106" t="s">
        <v>1481</v>
      </c>
      <c r="D237" s="51">
        <v>0.4</v>
      </c>
      <c r="E237" s="100" t="s">
        <v>139</v>
      </c>
      <c r="F237" s="100" t="s">
        <v>147</v>
      </c>
      <c r="G237" s="100">
        <v>3</v>
      </c>
      <c r="H237" s="52" t="s">
        <v>1398</v>
      </c>
      <c r="I237" s="51" t="s">
        <v>67</v>
      </c>
      <c r="J237" s="53">
        <v>10</v>
      </c>
      <c r="K237" s="53" t="s">
        <v>68</v>
      </c>
      <c r="L237" s="55" t="s">
        <v>68</v>
      </c>
      <c r="M237" s="56">
        <v>400</v>
      </c>
      <c r="N237" s="56" t="s">
        <v>71</v>
      </c>
      <c r="O237" s="56" t="s">
        <v>1456</v>
      </c>
      <c r="P237" s="55">
        <v>26.7</v>
      </c>
      <c r="Q237" s="52" t="s">
        <v>502</v>
      </c>
      <c r="R237" s="59" t="s">
        <v>183</v>
      </c>
      <c r="S237" s="109"/>
      <c r="T237"/>
      <c r="U237"/>
      <c r="V237"/>
    </row>
    <row r="238" spans="1:22" s="48" customFormat="1" ht="20.100000000000001" customHeight="1">
      <c r="A238" s="49" t="s">
        <v>598</v>
      </c>
      <c r="B238" s="99" t="s">
        <v>9</v>
      </c>
      <c r="C238" s="119" t="s">
        <v>1675</v>
      </c>
      <c r="D238" s="105">
        <v>0.23</v>
      </c>
      <c r="E238" s="105" t="s">
        <v>139</v>
      </c>
      <c r="F238" s="105" t="s">
        <v>1655</v>
      </c>
      <c r="G238" s="51" t="s">
        <v>68</v>
      </c>
      <c r="H238" s="101" t="s">
        <v>1450</v>
      </c>
      <c r="I238" s="100" t="s">
        <v>1517</v>
      </c>
      <c r="J238" s="114">
        <v>2.5</v>
      </c>
      <c r="K238" s="114" t="s">
        <v>68</v>
      </c>
      <c r="L238" s="103" t="s">
        <v>68</v>
      </c>
      <c r="M238" s="104">
        <v>25</v>
      </c>
      <c r="N238" s="104" t="s">
        <v>75</v>
      </c>
      <c r="O238" s="104" t="s">
        <v>75</v>
      </c>
      <c r="P238" s="103">
        <v>21.6</v>
      </c>
      <c r="Q238" s="101" t="s">
        <v>63</v>
      </c>
      <c r="R238" s="113" t="s">
        <v>1695</v>
      </c>
      <c r="S238" s="109"/>
      <c r="T238"/>
      <c r="U238"/>
      <c r="V238"/>
    </row>
    <row r="239" spans="1:22" s="48" customFormat="1" ht="20.100000000000001" customHeight="1">
      <c r="A239" s="49" t="s">
        <v>599</v>
      </c>
      <c r="B239" s="99" t="s">
        <v>9</v>
      </c>
      <c r="C239" s="119" t="s">
        <v>1497</v>
      </c>
      <c r="D239" s="105">
        <v>0.23</v>
      </c>
      <c r="E239" s="105" t="s">
        <v>139</v>
      </c>
      <c r="F239" s="105" t="s">
        <v>1656</v>
      </c>
      <c r="G239" s="51" t="s">
        <v>68</v>
      </c>
      <c r="H239" s="101" t="s">
        <v>356</v>
      </c>
      <c r="I239" s="100" t="s">
        <v>67</v>
      </c>
      <c r="J239" s="114">
        <v>2.5</v>
      </c>
      <c r="K239" s="114" t="s">
        <v>68</v>
      </c>
      <c r="L239" s="103" t="s">
        <v>68</v>
      </c>
      <c r="M239" s="108">
        <v>20</v>
      </c>
      <c r="N239" s="120" t="s">
        <v>1585</v>
      </c>
      <c r="O239" s="120" t="s">
        <v>1585</v>
      </c>
      <c r="P239" s="107">
        <v>14.2</v>
      </c>
      <c r="Q239" s="101" t="s">
        <v>63</v>
      </c>
      <c r="R239" s="113" t="s">
        <v>1716</v>
      </c>
      <c r="S239" s="109"/>
      <c r="T239"/>
      <c r="U239"/>
      <c r="V239"/>
    </row>
    <row r="240" spans="1:22" s="48" customFormat="1" ht="20.100000000000001" customHeight="1">
      <c r="A240" s="49" t="s">
        <v>600</v>
      </c>
      <c r="B240" s="99" t="s">
        <v>9</v>
      </c>
      <c r="C240" s="106" t="s">
        <v>1498</v>
      </c>
      <c r="D240" s="51">
        <v>0.23</v>
      </c>
      <c r="E240" s="100" t="s">
        <v>139</v>
      </c>
      <c r="F240" s="51" t="s">
        <v>530</v>
      </c>
      <c r="G240" s="51" t="s">
        <v>68</v>
      </c>
      <c r="H240" s="52" t="s">
        <v>435</v>
      </c>
      <c r="I240" s="51" t="s">
        <v>436</v>
      </c>
      <c r="J240" s="54">
        <v>2.5</v>
      </c>
      <c r="K240" s="54" t="s">
        <v>68</v>
      </c>
      <c r="L240" s="55" t="s">
        <v>68</v>
      </c>
      <c r="M240" s="56">
        <v>400</v>
      </c>
      <c r="N240" s="56" t="s">
        <v>75</v>
      </c>
      <c r="O240" s="56" t="s">
        <v>1455</v>
      </c>
      <c r="P240" s="55">
        <v>25.3</v>
      </c>
      <c r="Q240" s="52" t="s">
        <v>496</v>
      </c>
      <c r="R240" s="59" t="s">
        <v>386</v>
      </c>
      <c r="S240" s="109"/>
      <c r="T240"/>
      <c r="U240"/>
      <c r="V240"/>
    </row>
    <row r="241" spans="1:19" ht="20.100000000000001" customHeight="1">
      <c r="A241" s="49" t="s">
        <v>1444</v>
      </c>
      <c r="B241" s="126" t="s">
        <v>9</v>
      </c>
      <c r="C241" s="106" t="s">
        <v>1482</v>
      </c>
      <c r="D241" s="51">
        <v>0.4</v>
      </c>
      <c r="E241" s="100" t="s">
        <v>139</v>
      </c>
      <c r="F241" s="100" t="s">
        <v>148</v>
      </c>
      <c r="G241" s="100">
        <v>9</v>
      </c>
      <c r="H241" s="52" t="s">
        <v>1419</v>
      </c>
      <c r="I241" s="51" t="s">
        <v>67</v>
      </c>
      <c r="J241" s="53">
        <v>25</v>
      </c>
      <c r="K241" s="53" t="s">
        <v>68</v>
      </c>
      <c r="L241" s="55" t="s">
        <v>68</v>
      </c>
      <c r="M241" s="56">
        <v>410</v>
      </c>
      <c r="N241" s="56" t="s">
        <v>71</v>
      </c>
      <c r="O241" s="56" t="s">
        <v>1456</v>
      </c>
      <c r="P241" s="55">
        <v>32.4</v>
      </c>
      <c r="Q241" s="52" t="s">
        <v>502</v>
      </c>
      <c r="R241" s="59" t="s">
        <v>184</v>
      </c>
      <c r="S241" s="109"/>
    </row>
    <row r="242" spans="1:19" ht="20.100000000000001" customHeight="1">
      <c r="A242" s="49" t="s">
        <v>601</v>
      </c>
      <c r="B242" s="99" t="s">
        <v>9</v>
      </c>
      <c r="C242" s="119" t="s">
        <v>1676</v>
      </c>
      <c r="D242" s="105">
        <v>0.23</v>
      </c>
      <c r="E242" s="105" t="s">
        <v>139</v>
      </c>
      <c r="F242" s="105" t="s">
        <v>1655</v>
      </c>
      <c r="G242" s="51" t="s">
        <v>68</v>
      </c>
      <c r="H242" s="101" t="s">
        <v>1450</v>
      </c>
      <c r="I242" s="100" t="s">
        <v>1517</v>
      </c>
      <c r="J242" s="114">
        <v>2.5</v>
      </c>
      <c r="K242" s="114" t="s">
        <v>68</v>
      </c>
      <c r="L242" s="103" t="s">
        <v>68</v>
      </c>
      <c r="M242" s="104">
        <v>25</v>
      </c>
      <c r="N242" s="104" t="s">
        <v>75</v>
      </c>
      <c r="O242" s="104" t="s">
        <v>75</v>
      </c>
      <c r="P242" s="103">
        <v>21.6</v>
      </c>
      <c r="Q242" s="101" t="s">
        <v>63</v>
      </c>
      <c r="R242" s="113" t="s">
        <v>1696</v>
      </c>
      <c r="S242" s="109"/>
    </row>
    <row r="243" spans="1:19" ht="20.100000000000001" customHeight="1">
      <c r="A243" s="49" t="s">
        <v>602</v>
      </c>
      <c r="B243" s="99" t="s">
        <v>9</v>
      </c>
      <c r="C243" s="119" t="s">
        <v>1499</v>
      </c>
      <c r="D243" s="105">
        <v>0.23</v>
      </c>
      <c r="E243" s="105" t="s">
        <v>139</v>
      </c>
      <c r="F243" s="105" t="s">
        <v>1656</v>
      </c>
      <c r="G243" s="51" t="s">
        <v>68</v>
      </c>
      <c r="H243" s="101" t="s">
        <v>356</v>
      </c>
      <c r="I243" s="100" t="s">
        <v>67</v>
      </c>
      <c r="J243" s="114">
        <v>2.5</v>
      </c>
      <c r="K243" s="114" t="s">
        <v>68</v>
      </c>
      <c r="L243" s="103" t="s">
        <v>68</v>
      </c>
      <c r="M243" s="108">
        <v>20</v>
      </c>
      <c r="N243" s="120" t="s">
        <v>1585</v>
      </c>
      <c r="O243" s="120" t="s">
        <v>1585</v>
      </c>
      <c r="P243" s="107">
        <v>14.2</v>
      </c>
      <c r="Q243" s="101" t="s">
        <v>63</v>
      </c>
      <c r="R243" s="113" t="s">
        <v>1717</v>
      </c>
      <c r="S243" s="109"/>
    </row>
    <row r="244" spans="1:19" ht="20.100000000000001" customHeight="1">
      <c r="A244" s="49" t="s">
        <v>603</v>
      </c>
      <c r="B244" s="126" t="s">
        <v>9</v>
      </c>
      <c r="C244" s="106" t="s">
        <v>1500</v>
      </c>
      <c r="D244" s="51">
        <v>0.23</v>
      </c>
      <c r="E244" s="100" t="s">
        <v>139</v>
      </c>
      <c r="F244" s="51" t="s">
        <v>530</v>
      </c>
      <c r="G244" s="51" t="s">
        <v>68</v>
      </c>
      <c r="H244" s="52" t="s">
        <v>355</v>
      </c>
      <c r="I244" s="51" t="s">
        <v>358</v>
      </c>
      <c r="J244" s="54">
        <v>2.5</v>
      </c>
      <c r="K244" s="54" t="s">
        <v>68</v>
      </c>
      <c r="L244" s="55" t="s">
        <v>68</v>
      </c>
      <c r="M244" s="56">
        <v>410</v>
      </c>
      <c r="N244" s="56" t="s">
        <v>71</v>
      </c>
      <c r="O244" s="56" t="s">
        <v>1456</v>
      </c>
      <c r="P244" s="55">
        <v>29</v>
      </c>
      <c r="Q244" s="52" t="s">
        <v>496</v>
      </c>
      <c r="R244" s="59" t="s">
        <v>387</v>
      </c>
      <c r="S244" s="109"/>
    </row>
    <row r="245" spans="1:19" ht="20.100000000000001" customHeight="1">
      <c r="A245" s="49" t="s">
        <v>1445</v>
      </c>
      <c r="B245" s="126" t="s">
        <v>9</v>
      </c>
      <c r="C245" s="106" t="s">
        <v>1483</v>
      </c>
      <c r="D245" s="51">
        <v>0.4</v>
      </c>
      <c r="E245" s="100" t="s">
        <v>139</v>
      </c>
      <c r="F245" s="100" t="s">
        <v>149</v>
      </c>
      <c r="G245" s="100">
        <v>9</v>
      </c>
      <c r="H245" s="52" t="s">
        <v>1419</v>
      </c>
      <c r="I245" s="51" t="s">
        <v>67</v>
      </c>
      <c r="J245" s="53">
        <v>25</v>
      </c>
      <c r="K245" s="53" t="s">
        <v>68</v>
      </c>
      <c r="L245" s="55" t="s">
        <v>68</v>
      </c>
      <c r="M245" s="56">
        <v>410</v>
      </c>
      <c r="N245" s="56" t="s">
        <v>71</v>
      </c>
      <c r="O245" s="56" t="s">
        <v>1456</v>
      </c>
      <c r="P245" s="55">
        <v>32.4</v>
      </c>
      <c r="Q245" s="52" t="s">
        <v>502</v>
      </c>
      <c r="R245" s="59" t="s">
        <v>185</v>
      </c>
      <c r="S245" s="109"/>
    </row>
    <row r="246" spans="1:19" ht="20.100000000000001" customHeight="1">
      <c r="A246" s="49" t="s">
        <v>604</v>
      </c>
      <c r="B246" s="99" t="s">
        <v>9</v>
      </c>
      <c r="C246" s="119" t="s">
        <v>1677</v>
      </c>
      <c r="D246" s="105">
        <v>0.23</v>
      </c>
      <c r="E246" s="105" t="s">
        <v>139</v>
      </c>
      <c r="F246" s="105" t="s">
        <v>1655</v>
      </c>
      <c r="G246" s="51" t="s">
        <v>68</v>
      </c>
      <c r="H246" s="101" t="s">
        <v>1450</v>
      </c>
      <c r="I246" s="100" t="s">
        <v>1517</v>
      </c>
      <c r="J246" s="114">
        <v>2.5</v>
      </c>
      <c r="K246" s="114" t="s">
        <v>68</v>
      </c>
      <c r="L246" s="103" t="s">
        <v>68</v>
      </c>
      <c r="M246" s="104">
        <v>25</v>
      </c>
      <c r="N246" s="104" t="s">
        <v>75</v>
      </c>
      <c r="O246" s="104" t="s">
        <v>75</v>
      </c>
      <c r="P246" s="103">
        <v>21.6</v>
      </c>
      <c r="Q246" s="101" t="s">
        <v>63</v>
      </c>
      <c r="R246" s="113" t="s">
        <v>1697</v>
      </c>
      <c r="S246" s="109"/>
    </row>
    <row r="247" spans="1:19" ht="20.100000000000001" customHeight="1">
      <c r="A247" s="49" t="s">
        <v>605</v>
      </c>
      <c r="B247" s="99" t="s">
        <v>9</v>
      </c>
      <c r="C247" s="119" t="s">
        <v>1503</v>
      </c>
      <c r="D247" s="105">
        <v>0.23</v>
      </c>
      <c r="E247" s="105" t="s">
        <v>139</v>
      </c>
      <c r="F247" s="105" t="s">
        <v>1656</v>
      </c>
      <c r="G247" s="51" t="s">
        <v>68</v>
      </c>
      <c r="H247" s="101" t="s">
        <v>356</v>
      </c>
      <c r="I247" s="100" t="s">
        <v>67</v>
      </c>
      <c r="J247" s="114">
        <v>2.5</v>
      </c>
      <c r="K247" s="114" t="s">
        <v>68</v>
      </c>
      <c r="L247" s="103" t="s">
        <v>68</v>
      </c>
      <c r="M247" s="108">
        <v>20</v>
      </c>
      <c r="N247" s="120" t="s">
        <v>1585</v>
      </c>
      <c r="O247" s="120" t="s">
        <v>1585</v>
      </c>
      <c r="P247" s="107">
        <v>14.2</v>
      </c>
      <c r="Q247" s="101" t="s">
        <v>63</v>
      </c>
      <c r="R247" s="113" t="s">
        <v>1718</v>
      </c>
      <c r="S247" s="109"/>
    </row>
    <row r="248" spans="1:19" ht="20.100000000000001" customHeight="1">
      <c r="A248" s="49" t="s">
        <v>606</v>
      </c>
      <c r="B248" s="126" t="s">
        <v>9</v>
      </c>
      <c r="C248" s="106" t="s">
        <v>1504</v>
      </c>
      <c r="D248" s="51">
        <v>0.23</v>
      </c>
      <c r="E248" s="100" t="s">
        <v>139</v>
      </c>
      <c r="F248" s="51" t="s">
        <v>530</v>
      </c>
      <c r="G248" s="51" t="s">
        <v>68</v>
      </c>
      <c r="H248" s="52" t="s">
        <v>355</v>
      </c>
      <c r="I248" s="51" t="s">
        <v>358</v>
      </c>
      <c r="J248" s="54">
        <v>2.5</v>
      </c>
      <c r="K248" s="54" t="s">
        <v>68</v>
      </c>
      <c r="L248" s="55" t="s">
        <v>68</v>
      </c>
      <c r="M248" s="56">
        <v>410</v>
      </c>
      <c r="N248" s="56" t="s">
        <v>71</v>
      </c>
      <c r="O248" s="56" t="s">
        <v>1456</v>
      </c>
      <c r="P248" s="55">
        <v>29</v>
      </c>
      <c r="Q248" s="52" t="s">
        <v>496</v>
      </c>
      <c r="R248" s="59" t="s">
        <v>388</v>
      </c>
      <c r="S248" s="109"/>
    </row>
    <row r="249" spans="1:19" ht="20.100000000000001" customHeight="1">
      <c r="A249" s="49" t="s">
        <v>1446</v>
      </c>
      <c r="B249" s="126" t="s">
        <v>9</v>
      </c>
      <c r="C249" s="106" t="s">
        <v>1484</v>
      </c>
      <c r="D249" s="51">
        <v>0.4</v>
      </c>
      <c r="E249" s="100" t="s">
        <v>139</v>
      </c>
      <c r="F249" s="100" t="s">
        <v>150</v>
      </c>
      <c r="G249" s="100">
        <v>15</v>
      </c>
      <c r="H249" s="52" t="s">
        <v>362</v>
      </c>
      <c r="I249" s="51" t="s">
        <v>67</v>
      </c>
      <c r="J249" s="53">
        <v>16</v>
      </c>
      <c r="K249" s="53" t="s">
        <v>68</v>
      </c>
      <c r="L249" s="55" t="s">
        <v>68</v>
      </c>
      <c r="M249" s="62">
        <v>210</v>
      </c>
      <c r="N249" s="56" t="s">
        <v>71</v>
      </c>
      <c r="O249" s="56" t="s">
        <v>1456</v>
      </c>
      <c r="P249" s="55">
        <v>28.2</v>
      </c>
      <c r="Q249" s="52" t="s">
        <v>502</v>
      </c>
      <c r="R249" s="59" t="s">
        <v>186</v>
      </c>
      <c r="S249" s="109"/>
    </row>
    <row r="250" spans="1:19" ht="20.100000000000001" customHeight="1">
      <c r="A250" s="49" t="s">
        <v>607</v>
      </c>
      <c r="B250" s="99" t="s">
        <v>9</v>
      </c>
      <c r="C250" s="119" t="s">
        <v>1678</v>
      </c>
      <c r="D250" s="105">
        <v>0.23</v>
      </c>
      <c r="E250" s="105" t="s">
        <v>139</v>
      </c>
      <c r="F250" s="105" t="s">
        <v>1655</v>
      </c>
      <c r="G250" s="51" t="s">
        <v>68</v>
      </c>
      <c r="H250" s="101" t="s">
        <v>1450</v>
      </c>
      <c r="I250" s="100" t="s">
        <v>1517</v>
      </c>
      <c r="J250" s="114">
        <v>2.5</v>
      </c>
      <c r="K250" s="114" t="s">
        <v>68</v>
      </c>
      <c r="L250" s="103" t="s">
        <v>68</v>
      </c>
      <c r="M250" s="104">
        <v>25</v>
      </c>
      <c r="N250" s="104" t="s">
        <v>75</v>
      </c>
      <c r="O250" s="104" t="s">
        <v>75</v>
      </c>
      <c r="P250" s="103">
        <v>21.6</v>
      </c>
      <c r="Q250" s="101" t="s">
        <v>63</v>
      </c>
      <c r="R250" s="113" t="s">
        <v>1698</v>
      </c>
      <c r="S250" s="109"/>
    </row>
    <row r="251" spans="1:19" ht="20.100000000000001" customHeight="1">
      <c r="A251" s="49" t="s">
        <v>608</v>
      </c>
      <c r="B251" s="99" t="s">
        <v>9</v>
      </c>
      <c r="C251" s="119" t="s">
        <v>1505</v>
      </c>
      <c r="D251" s="105">
        <v>0.23</v>
      </c>
      <c r="E251" s="105" t="s">
        <v>139</v>
      </c>
      <c r="F251" s="105" t="s">
        <v>1656</v>
      </c>
      <c r="G251" s="51" t="s">
        <v>68</v>
      </c>
      <c r="H251" s="101" t="s">
        <v>356</v>
      </c>
      <c r="I251" s="100" t="s">
        <v>67</v>
      </c>
      <c r="J251" s="114">
        <v>2.5</v>
      </c>
      <c r="K251" s="114" t="s">
        <v>68</v>
      </c>
      <c r="L251" s="103" t="s">
        <v>68</v>
      </c>
      <c r="M251" s="108">
        <v>20</v>
      </c>
      <c r="N251" s="120" t="s">
        <v>1585</v>
      </c>
      <c r="O251" s="120" t="s">
        <v>1585</v>
      </c>
      <c r="P251" s="107">
        <v>14.2</v>
      </c>
      <c r="Q251" s="101" t="s">
        <v>63</v>
      </c>
      <c r="R251" s="113" t="s">
        <v>1719</v>
      </c>
      <c r="S251" s="109"/>
    </row>
    <row r="252" spans="1:19" ht="20.100000000000001" customHeight="1">
      <c r="A252" s="49" t="s">
        <v>609</v>
      </c>
      <c r="B252" s="126" t="s">
        <v>9</v>
      </c>
      <c r="C252" s="106" t="s">
        <v>1506</v>
      </c>
      <c r="D252" s="51">
        <v>0.23</v>
      </c>
      <c r="E252" s="100" t="s">
        <v>139</v>
      </c>
      <c r="F252" s="51" t="s">
        <v>530</v>
      </c>
      <c r="G252" s="51" t="s">
        <v>68</v>
      </c>
      <c r="H252" s="52" t="s">
        <v>355</v>
      </c>
      <c r="I252" s="51" t="s">
        <v>358</v>
      </c>
      <c r="J252" s="54">
        <v>2.5</v>
      </c>
      <c r="K252" s="54" t="s">
        <v>68</v>
      </c>
      <c r="L252" s="55" t="s">
        <v>68</v>
      </c>
      <c r="M252" s="56">
        <v>210</v>
      </c>
      <c r="N252" s="56" t="s">
        <v>71</v>
      </c>
      <c r="O252" s="56" t="s">
        <v>1456</v>
      </c>
      <c r="P252" s="55">
        <v>29</v>
      </c>
      <c r="Q252" s="52" t="s">
        <v>496</v>
      </c>
      <c r="R252" s="59" t="s">
        <v>380</v>
      </c>
      <c r="S252" s="109"/>
    </row>
    <row r="253" spans="1:19" ht="20.100000000000001" customHeight="1">
      <c r="A253" s="49" t="s">
        <v>1447</v>
      </c>
      <c r="B253" s="126" t="s">
        <v>9</v>
      </c>
      <c r="C253" s="106" t="s">
        <v>1485</v>
      </c>
      <c r="D253" s="51">
        <v>0.4</v>
      </c>
      <c r="E253" s="100" t="s">
        <v>139</v>
      </c>
      <c r="F253" s="100" t="s">
        <v>151</v>
      </c>
      <c r="G253" s="100">
        <v>15</v>
      </c>
      <c r="H253" s="52" t="s">
        <v>362</v>
      </c>
      <c r="I253" s="51" t="s">
        <v>67</v>
      </c>
      <c r="J253" s="53">
        <v>16</v>
      </c>
      <c r="K253" s="53" t="s">
        <v>68</v>
      </c>
      <c r="L253" s="55" t="s">
        <v>68</v>
      </c>
      <c r="M253" s="62">
        <v>210</v>
      </c>
      <c r="N253" s="56" t="s">
        <v>71</v>
      </c>
      <c r="O253" s="56" t="s">
        <v>1456</v>
      </c>
      <c r="P253" s="55">
        <v>28.2</v>
      </c>
      <c r="Q253" s="52" t="s">
        <v>502</v>
      </c>
      <c r="R253" s="59" t="s">
        <v>187</v>
      </c>
      <c r="S253" s="109"/>
    </row>
    <row r="254" spans="1:19" ht="20.100000000000001" customHeight="1">
      <c r="A254" s="49" t="s">
        <v>610</v>
      </c>
      <c r="B254" s="99" t="s">
        <v>9</v>
      </c>
      <c r="C254" s="119" t="s">
        <v>1679</v>
      </c>
      <c r="D254" s="105">
        <v>0.23</v>
      </c>
      <c r="E254" s="105" t="s">
        <v>139</v>
      </c>
      <c r="F254" s="105" t="s">
        <v>1655</v>
      </c>
      <c r="G254" s="51" t="s">
        <v>68</v>
      </c>
      <c r="H254" s="101" t="s">
        <v>1450</v>
      </c>
      <c r="I254" s="100" t="s">
        <v>1517</v>
      </c>
      <c r="J254" s="114">
        <v>2.5</v>
      </c>
      <c r="K254" s="114" t="s">
        <v>68</v>
      </c>
      <c r="L254" s="103" t="s">
        <v>68</v>
      </c>
      <c r="M254" s="104">
        <v>25</v>
      </c>
      <c r="N254" s="104" t="s">
        <v>75</v>
      </c>
      <c r="O254" s="104" t="s">
        <v>75</v>
      </c>
      <c r="P254" s="103">
        <v>21.6</v>
      </c>
      <c r="Q254" s="101" t="s">
        <v>63</v>
      </c>
      <c r="R254" s="113" t="s">
        <v>1700</v>
      </c>
      <c r="S254" s="109"/>
    </row>
    <row r="255" spans="1:19" ht="20.100000000000001" customHeight="1">
      <c r="A255" s="49" t="s">
        <v>1448</v>
      </c>
      <c r="B255" s="99" t="s">
        <v>9</v>
      </c>
      <c r="C255" s="119" t="s">
        <v>1507</v>
      </c>
      <c r="D255" s="105">
        <v>0.23</v>
      </c>
      <c r="E255" s="105" t="s">
        <v>139</v>
      </c>
      <c r="F255" s="105" t="s">
        <v>1656</v>
      </c>
      <c r="G255" s="51" t="s">
        <v>68</v>
      </c>
      <c r="H255" s="101" t="s">
        <v>356</v>
      </c>
      <c r="I255" s="100" t="s">
        <v>67</v>
      </c>
      <c r="J255" s="114">
        <v>2.5</v>
      </c>
      <c r="K255" s="114" t="s">
        <v>68</v>
      </c>
      <c r="L255" s="103" t="s">
        <v>68</v>
      </c>
      <c r="M255" s="108">
        <v>20</v>
      </c>
      <c r="N255" s="120" t="s">
        <v>1585</v>
      </c>
      <c r="O255" s="120" t="s">
        <v>1585</v>
      </c>
      <c r="P255" s="107">
        <v>14.2</v>
      </c>
      <c r="Q255" s="101" t="s">
        <v>63</v>
      </c>
      <c r="R255" s="113" t="s">
        <v>1699</v>
      </c>
      <c r="S255" s="109"/>
    </row>
    <row r="256" spans="1:19" ht="20.100000000000001" customHeight="1">
      <c r="A256" s="49" t="s">
        <v>611</v>
      </c>
      <c r="B256" s="126" t="s">
        <v>9</v>
      </c>
      <c r="C256" s="106" t="s">
        <v>1508</v>
      </c>
      <c r="D256" s="51">
        <v>0.23</v>
      </c>
      <c r="E256" s="100" t="s">
        <v>139</v>
      </c>
      <c r="F256" s="51" t="s">
        <v>530</v>
      </c>
      <c r="G256" s="51" t="s">
        <v>68</v>
      </c>
      <c r="H256" s="52" t="s">
        <v>355</v>
      </c>
      <c r="I256" s="51" t="s">
        <v>358</v>
      </c>
      <c r="J256" s="54">
        <v>2.5</v>
      </c>
      <c r="K256" s="54" t="s">
        <v>68</v>
      </c>
      <c r="L256" s="55" t="s">
        <v>68</v>
      </c>
      <c r="M256" s="56">
        <v>210</v>
      </c>
      <c r="N256" s="56" t="s">
        <v>71</v>
      </c>
      <c r="O256" s="56" t="s">
        <v>1456</v>
      </c>
      <c r="P256" s="55">
        <v>29</v>
      </c>
      <c r="Q256" s="52" t="s">
        <v>496</v>
      </c>
      <c r="R256" s="59" t="s">
        <v>381</v>
      </c>
      <c r="S256" s="109"/>
    </row>
    <row r="257" spans="1:19" ht="20.100000000000001" customHeight="1">
      <c r="A257" s="49" t="s">
        <v>612</v>
      </c>
      <c r="B257" s="126" t="s">
        <v>9</v>
      </c>
      <c r="C257" s="119" t="s">
        <v>1486</v>
      </c>
      <c r="D257" s="83">
        <v>0.4</v>
      </c>
      <c r="E257" s="105" t="s">
        <v>139</v>
      </c>
      <c r="F257" s="105" t="s">
        <v>152</v>
      </c>
      <c r="G257" s="105">
        <v>18.5</v>
      </c>
      <c r="H257" s="107" t="s">
        <v>1419</v>
      </c>
      <c r="I257" s="105" t="s">
        <v>67</v>
      </c>
      <c r="J257" s="108">
        <v>25</v>
      </c>
      <c r="K257" s="62" t="s">
        <v>68</v>
      </c>
      <c r="L257" s="84" t="s">
        <v>68</v>
      </c>
      <c r="M257" s="62">
        <v>215</v>
      </c>
      <c r="N257" s="120" t="s">
        <v>75</v>
      </c>
      <c r="O257" s="120" t="s">
        <v>75</v>
      </c>
      <c r="P257" s="107">
        <v>26.4</v>
      </c>
      <c r="Q257" s="80" t="s">
        <v>497</v>
      </c>
      <c r="R257" s="73" t="s">
        <v>1474</v>
      </c>
      <c r="S257" s="109"/>
    </row>
    <row r="258" spans="1:19" ht="20.100000000000001" customHeight="1">
      <c r="A258" s="49" t="s">
        <v>613</v>
      </c>
      <c r="B258" s="126" t="s">
        <v>9</v>
      </c>
      <c r="C258" s="119" t="s">
        <v>1509</v>
      </c>
      <c r="D258" s="83">
        <v>0.23</v>
      </c>
      <c r="E258" s="105" t="s">
        <v>139</v>
      </c>
      <c r="F258" s="83" t="s">
        <v>530</v>
      </c>
      <c r="G258" s="83" t="s">
        <v>68</v>
      </c>
      <c r="H258" s="101" t="s">
        <v>500</v>
      </c>
      <c r="I258" s="100" t="s">
        <v>101</v>
      </c>
      <c r="J258" s="62">
        <v>4</v>
      </c>
      <c r="K258" s="62" t="s">
        <v>68</v>
      </c>
      <c r="L258" s="84" t="s">
        <v>68</v>
      </c>
      <c r="M258" s="62">
        <v>215</v>
      </c>
      <c r="N258" s="81" t="s">
        <v>1451</v>
      </c>
      <c r="O258" s="81" t="s">
        <v>1451</v>
      </c>
      <c r="P258" s="84">
        <v>16.600000000000001</v>
      </c>
      <c r="Q258" s="80" t="s">
        <v>497</v>
      </c>
      <c r="R258" s="73" t="s">
        <v>1461</v>
      </c>
      <c r="S258" s="109"/>
    </row>
    <row r="259" spans="1:19" ht="20.100000000000001" customHeight="1">
      <c r="A259" s="49" t="s">
        <v>614</v>
      </c>
      <c r="B259" s="126" t="s">
        <v>9</v>
      </c>
      <c r="C259" s="119" t="s">
        <v>1487</v>
      </c>
      <c r="D259" s="83">
        <v>0.4</v>
      </c>
      <c r="E259" s="105" t="s">
        <v>139</v>
      </c>
      <c r="F259" s="105" t="s">
        <v>153</v>
      </c>
      <c r="G259" s="105">
        <v>18.5</v>
      </c>
      <c r="H259" s="107" t="s">
        <v>1419</v>
      </c>
      <c r="I259" s="105" t="s">
        <v>67</v>
      </c>
      <c r="J259" s="108">
        <v>25</v>
      </c>
      <c r="K259" s="62" t="s">
        <v>68</v>
      </c>
      <c r="L259" s="84" t="s">
        <v>68</v>
      </c>
      <c r="M259" s="62">
        <v>215</v>
      </c>
      <c r="N259" s="120" t="s">
        <v>75</v>
      </c>
      <c r="O259" s="120" t="s">
        <v>75</v>
      </c>
      <c r="P259" s="107">
        <v>26.4</v>
      </c>
      <c r="Q259" s="80" t="s">
        <v>497</v>
      </c>
      <c r="R259" s="73" t="s">
        <v>1475</v>
      </c>
      <c r="S259" s="109"/>
    </row>
    <row r="260" spans="1:19" ht="20.100000000000001" customHeight="1">
      <c r="A260" s="49" t="s">
        <v>615</v>
      </c>
      <c r="B260" s="126" t="s">
        <v>9</v>
      </c>
      <c r="C260" s="119" t="s">
        <v>1510</v>
      </c>
      <c r="D260" s="83">
        <v>0.23</v>
      </c>
      <c r="E260" s="105" t="s">
        <v>139</v>
      </c>
      <c r="F260" s="83" t="s">
        <v>530</v>
      </c>
      <c r="G260" s="83" t="s">
        <v>68</v>
      </c>
      <c r="H260" s="80" t="s">
        <v>361</v>
      </c>
      <c r="I260" s="83" t="s">
        <v>67</v>
      </c>
      <c r="J260" s="62">
        <v>4</v>
      </c>
      <c r="K260" s="62" t="s">
        <v>68</v>
      </c>
      <c r="L260" s="84" t="s">
        <v>68</v>
      </c>
      <c r="M260" s="62">
        <v>215</v>
      </c>
      <c r="N260" s="81" t="s">
        <v>1451</v>
      </c>
      <c r="O260" s="81" t="s">
        <v>1451</v>
      </c>
      <c r="P260" s="84">
        <v>16.600000000000001</v>
      </c>
      <c r="Q260" s="80" t="s">
        <v>497</v>
      </c>
      <c r="R260" s="73" t="s">
        <v>1462</v>
      </c>
      <c r="S260" s="109"/>
    </row>
    <row r="261" spans="1:19" ht="20.100000000000001" customHeight="1">
      <c r="A261" s="49" t="s">
        <v>616</v>
      </c>
      <c r="B261" s="99" t="s">
        <v>9</v>
      </c>
      <c r="C261" s="106" t="s">
        <v>1488</v>
      </c>
      <c r="D261" s="51">
        <v>0.4</v>
      </c>
      <c r="E261" s="100" t="s">
        <v>130</v>
      </c>
      <c r="F261" s="100" t="s">
        <v>154</v>
      </c>
      <c r="G261" s="100">
        <v>3</v>
      </c>
      <c r="H261" s="52" t="s">
        <v>361</v>
      </c>
      <c r="I261" s="51" t="s">
        <v>67</v>
      </c>
      <c r="J261" s="53">
        <v>4</v>
      </c>
      <c r="K261" s="53" t="s">
        <v>68</v>
      </c>
      <c r="L261" s="55" t="s">
        <v>68</v>
      </c>
      <c r="M261" s="62">
        <v>90</v>
      </c>
      <c r="N261" s="56" t="s">
        <v>1451</v>
      </c>
      <c r="O261" s="56" t="s">
        <v>1451</v>
      </c>
      <c r="P261" s="55">
        <v>16.600000000000001</v>
      </c>
      <c r="Q261" s="52" t="s">
        <v>497</v>
      </c>
      <c r="R261" s="59" t="s">
        <v>188</v>
      </c>
      <c r="S261" s="109"/>
    </row>
    <row r="262" spans="1:19" ht="20.100000000000001" customHeight="1">
      <c r="A262" s="49" t="s">
        <v>617</v>
      </c>
      <c r="B262" s="99" t="s">
        <v>9</v>
      </c>
      <c r="C262" s="119" t="s">
        <v>1680</v>
      </c>
      <c r="D262" s="105">
        <v>0.23</v>
      </c>
      <c r="E262" s="105" t="s">
        <v>130</v>
      </c>
      <c r="F262" s="105" t="s">
        <v>1655</v>
      </c>
      <c r="G262" s="51" t="s">
        <v>68</v>
      </c>
      <c r="H262" s="101" t="s">
        <v>1450</v>
      </c>
      <c r="I262" s="100" t="s">
        <v>1517</v>
      </c>
      <c r="J262" s="114">
        <v>2.5</v>
      </c>
      <c r="K262" s="114" t="s">
        <v>68</v>
      </c>
      <c r="L262" s="103" t="s">
        <v>68</v>
      </c>
      <c r="M262" s="104">
        <v>25</v>
      </c>
      <c r="N262" s="104" t="s">
        <v>75</v>
      </c>
      <c r="O262" s="104" t="s">
        <v>75</v>
      </c>
      <c r="P262" s="103">
        <v>21.6</v>
      </c>
      <c r="Q262" s="101" t="s">
        <v>63</v>
      </c>
      <c r="R262" s="113" t="s">
        <v>1701</v>
      </c>
      <c r="S262" s="109"/>
    </row>
    <row r="263" spans="1:19" ht="20.100000000000001" customHeight="1">
      <c r="A263" s="49" t="s">
        <v>618</v>
      </c>
      <c r="B263" s="99" t="s">
        <v>9</v>
      </c>
      <c r="C263" s="119" t="s">
        <v>1511</v>
      </c>
      <c r="D263" s="105">
        <v>0.23</v>
      </c>
      <c r="E263" s="105" t="s">
        <v>130</v>
      </c>
      <c r="F263" s="105" t="s">
        <v>1656</v>
      </c>
      <c r="G263" s="51" t="s">
        <v>68</v>
      </c>
      <c r="H263" s="101" t="s">
        <v>356</v>
      </c>
      <c r="I263" s="100" t="s">
        <v>67</v>
      </c>
      <c r="J263" s="114">
        <v>2.5</v>
      </c>
      <c r="K263" s="114" t="s">
        <v>68</v>
      </c>
      <c r="L263" s="103" t="s">
        <v>68</v>
      </c>
      <c r="M263" s="108">
        <v>20</v>
      </c>
      <c r="N263" s="120" t="s">
        <v>1585</v>
      </c>
      <c r="O263" s="120" t="s">
        <v>1585</v>
      </c>
      <c r="P263" s="107">
        <v>14.2</v>
      </c>
      <c r="Q263" s="101" t="s">
        <v>63</v>
      </c>
      <c r="R263" s="113" t="s">
        <v>1720</v>
      </c>
      <c r="S263" s="109"/>
    </row>
    <row r="264" spans="1:19" ht="20.100000000000001" customHeight="1">
      <c r="A264" s="49" t="s">
        <v>619</v>
      </c>
      <c r="B264" s="99" t="s">
        <v>9</v>
      </c>
      <c r="C264" s="106" t="s">
        <v>1512</v>
      </c>
      <c r="D264" s="51">
        <v>0.23</v>
      </c>
      <c r="E264" s="100" t="s">
        <v>130</v>
      </c>
      <c r="F264" s="51" t="s">
        <v>530</v>
      </c>
      <c r="G264" s="51" t="s">
        <v>68</v>
      </c>
      <c r="H264" s="52" t="s">
        <v>435</v>
      </c>
      <c r="I264" s="51" t="s">
        <v>436</v>
      </c>
      <c r="J264" s="54">
        <v>2.5</v>
      </c>
      <c r="K264" s="54" t="s">
        <v>68</v>
      </c>
      <c r="L264" s="55" t="s">
        <v>68</v>
      </c>
      <c r="M264" s="56">
        <v>90</v>
      </c>
      <c r="N264" s="56" t="s">
        <v>75</v>
      </c>
      <c r="O264" s="56" t="s">
        <v>75</v>
      </c>
      <c r="P264" s="56">
        <v>20</v>
      </c>
      <c r="Q264" s="52" t="s">
        <v>63</v>
      </c>
      <c r="R264" s="59" t="s">
        <v>389</v>
      </c>
      <c r="S264" s="111"/>
    </row>
    <row r="265" spans="1:19" ht="20.100000000000001" customHeight="1">
      <c r="A265" s="49" t="s">
        <v>620</v>
      </c>
      <c r="B265" s="126" t="s">
        <v>9</v>
      </c>
      <c r="C265" s="119" t="s">
        <v>1489</v>
      </c>
      <c r="D265" s="83">
        <v>0.4</v>
      </c>
      <c r="E265" s="105" t="s">
        <v>130</v>
      </c>
      <c r="F265" s="105" t="s">
        <v>155</v>
      </c>
      <c r="G265" s="105">
        <v>1.5</v>
      </c>
      <c r="H265" s="80" t="s">
        <v>361</v>
      </c>
      <c r="I265" s="83" t="s">
        <v>67</v>
      </c>
      <c r="J265" s="62">
        <v>4</v>
      </c>
      <c r="K265" s="62" t="s">
        <v>68</v>
      </c>
      <c r="L265" s="84" t="s">
        <v>68</v>
      </c>
      <c r="M265" s="62">
        <v>215</v>
      </c>
      <c r="N265" s="81" t="s">
        <v>1451</v>
      </c>
      <c r="O265" s="81" t="s">
        <v>1451</v>
      </c>
      <c r="P265" s="84">
        <v>16.600000000000001</v>
      </c>
      <c r="Q265" s="80" t="s">
        <v>497</v>
      </c>
      <c r="R265" s="73" t="s">
        <v>189</v>
      </c>
      <c r="S265" s="111"/>
    </row>
    <row r="266" spans="1:19" ht="20.100000000000001" customHeight="1">
      <c r="A266" s="49" t="s">
        <v>621</v>
      </c>
      <c r="B266" s="126" t="s">
        <v>9</v>
      </c>
      <c r="C266" s="119" t="s">
        <v>1583</v>
      </c>
      <c r="D266" s="100">
        <v>0.23</v>
      </c>
      <c r="E266" s="105" t="s">
        <v>139</v>
      </c>
      <c r="F266" s="105" t="s">
        <v>1584</v>
      </c>
      <c r="G266" s="105">
        <v>1</v>
      </c>
      <c r="H266" s="107" t="s">
        <v>1347</v>
      </c>
      <c r="I266" s="105" t="s">
        <v>1348</v>
      </c>
      <c r="J266" s="108">
        <v>10</v>
      </c>
      <c r="K266" s="108">
        <v>10</v>
      </c>
      <c r="L266" s="120">
        <v>10</v>
      </c>
      <c r="M266" s="108">
        <v>700</v>
      </c>
      <c r="N266" s="120" t="s">
        <v>75</v>
      </c>
      <c r="O266" s="120" t="s">
        <v>75</v>
      </c>
      <c r="P266" s="112">
        <v>22.3</v>
      </c>
      <c r="Q266" s="107" t="s">
        <v>497</v>
      </c>
      <c r="R266" s="121" t="s">
        <v>1586</v>
      </c>
      <c r="S266" s="122" t="s">
        <v>1606</v>
      </c>
    </row>
    <row r="267" spans="1:19" ht="20.100000000000001" customHeight="1">
      <c r="A267" s="49" t="s">
        <v>622</v>
      </c>
      <c r="B267" s="126" t="s">
        <v>9</v>
      </c>
      <c r="C267" s="50" t="s">
        <v>566</v>
      </c>
      <c r="D267" s="51">
        <v>0.4</v>
      </c>
      <c r="E267" s="51" t="s">
        <v>139</v>
      </c>
      <c r="F267" s="100" t="s">
        <v>156</v>
      </c>
      <c r="G267" s="100">
        <v>1.1000000000000001</v>
      </c>
      <c r="H267" s="101" t="s">
        <v>1398</v>
      </c>
      <c r="I267" s="100" t="s">
        <v>67</v>
      </c>
      <c r="J267" s="102">
        <v>10</v>
      </c>
      <c r="K267" s="53" t="s">
        <v>68</v>
      </c>
      <c r="L267" s="55" t="s">
        <v>68</v>
      </c>
      <c r="M267" s="62">
        <v>420</v>
      </c>
      <c r="N267" s="104" t="s">
        <v>1585</v>
      </c>
      <c r="O267" s="104" t="s">
        <v>1520</v>
      </c>
      <c r="P267" s="112">
        <v>20.7</v>
      </c>
      <c r="Q267" s="52" t="s">
        <v>502</v>
      </c>
      <c r="R267" s="73" t="s">
        <v>190</v>
      </c>
      <c r="S267" s="111"/>
    </row>
    <row r="268" spans="1:19" ht="20.100000000000001" customHeight="1">
      <c r="A268" s="49" t="s">
        <v>623</v>
      </c>
      <c r="B268" s="99" t="s">
        <v>9</v>
      </c>
      <c r="C268" s="119" t="s">
        <v>1681</v>
      </c>
      <c r="D268" s="105">
        <v>0.23</v>
      </c>
      <c r="E268" s="105" t="s">
        <v>139</v>
      </c>
      <c r="F268" s="105" t="s">
        <v>1655</v>
      </c>
      <c r="G268" s="51" t="s">
        <v>68</v>
      </c>
      <c r="H268" s="101" t="s">
        <v>1450</v>
      </c>
      <c r="I268" s="100" t="s">
        <v>1517</v>
      </c>
      <c r="J268" s="114">
        <v>2.5</v>
      </c>
      <c r="K268" s="114" t="s">
        <v>68</v>
      </c>
      <c r="L268" s="103" t="s">
        <v>68</v>
      </c>
      <c r="M268" s="104">
        <v>25</v>
      </c>
      <c r="N268" s="104" t="s">
        <v>75</v>
      </c>
      <c r="O268" s="104" t="s">
        <v>75</v>
      </c>
      <c r="P268" s="103">
        <v>21.6</v>
      </c>
      <c r="Q268" s="101" t="s">
        <v>63</v>
      </c>
      <c r="R268" s="121" t="s">
        <v>1702</v>
      </c>
      <c r="S268" s="109"/>
    </row>
    <row r="269" spans="1:19" ht="20.100000000000001" customHeight="1">
      <c r="A269" s="49" t="s">
        <v>624</v>
      </c>
      <c r="B269" s="99" t="s">
        <v>9</v>
      </c>
      <c r="C269" s="119" t="s">
        <v>567</v>
      </c>
      <c r="D269" s="105">
        <v>0.23</v>
      </c>
      <c r="E269" s="105" t="s">
        <v>139</v>
      </c>
      <c r="F269" s="105" t="s">
        <v>1656</v>
      </c>
      <c r="G269" s="51" t="s">
        <v>68</v>
      </c>
      <c r="H269" s="101" t="s">
        <v>356</v>
      </c>
      <c r="I269" s="100" t="s">
        <v>67</v>
      </c>
      <c r="J269" s="114">
        <v>2.5</v>
      </c>
      <c r="K269" s="114" t="s">
        <v>68</v>
      </c>
      <c r="L269" s="103" t="s">
        <v>68</v>
      </c>
      <c r="M269" s="108">
        <v>20</v>
      </c>
      <c r="N269" s="120" t="s">
        <v>1585</v>
      </c>
      <c r="O269" s="120" t="s">
        <v>1585</v>
      </c>
      <c r="P269" s="107">
        <v>14.2</v>
      </c>
      <c r="Q269" s="101" t="s">
        <v>63</v>
      </c>
      <c r="R269" s="121" t="s">
        <v>1721</v>
      </c>
      <c r="S269" s="109"/>
    </row>
    <row r="270" spans="1:19" ht="20.100000000000001" customHeight="1">
      <c r="A270" s="49" t="s">
        <v>625</v>
      </c>
      <c r="B270" s="51" t="s">
        <v>8</v>
      </c>
      <c r="C270" s="50" t="s">
        <v>568</v>
      </c>
      <c r="D270" s="51">
        <v>0.23</v>
      </c>
      <c r="E270" s="51" t="s">
        <v>139</v>
      </c>
      <c r="F270" s="51" t="s">
        <v>530</v>
      </c>
      <c r="G270" s="51" t="s">
        <v>68</v>
      </c>
      <c r="H270" s="52" t="s">
        <v>355</v>
      </c>
      <c r="I270" s="51" t="s">
        <v>436</v>
      </c>
      <c r="J270" s="54">
        <v>2.5</v>
      </c>
      <c r="K270" s="54" t="s">
        <v>68</v>
      </c>
      <c r="L270" s="55" t="s">
        <v>68</v>
      </c>
      <c r="M270" s="56">
        <v>420</v>
      </c>
      <c r="N270" s="56" t="s">
        <v>71</v>
      </c>
      <c r="O270" s="56" t="s">
        <v>1456</v>
      </c>
      <c r="P270" s="55">
        <v>29</v>
      </c>
      <c r="Q270" s="52" t="s">
        <v>496</v>
      </c>
      <c r="R270" s="73" t="s">
        <v>390</v>
      </c>
      <c r="S270" s="111"/>
    </row>
    <row r="271" spans="1:19" ht="20.100000000000001" customHeight="1">
      <c r="A271" s="49" t="s">
        <v>626</v>
      </c>
      <c r="B271" s="99" t="s">
        <v>9</v>
      </c>
      <c r="C271" s="50" t="s">
        <v>569</v>
      </c>
      <c r="D271" s="51">
        <v>0.4</v>
      </c>
      <c r="E271" s="51" t="s">
        <v>139</v>
      </c>
      <c r="F271" s="100" t="s">
        <v>157</v>
      </c>
      <c r="G271" s="100">
        <v>1.1000000000000001</v>
      </c>
      <c r="H271" s="101" t="s">
        <v>1398</v>
      </c>
      <c r="I271" s="100" t="s">
        <v>67</v>
      </c>
      <c r="J271" s="102">
        <v>10</v>
      </c>
      <c r="K271" s="53" t="s">
        <v>68</v>
      </c>
      <c r="L271" s="55" t="s">
        <v>68</v>
      </c>
      <c r="M271" s="62">
        <v>420</v>
      </c>
      <c r="N271" s="104" t="s">
        <v>1585</v>
      </c>
      <c r="O271" s="104" t="s">
        <v>1520</v>
      </c>
      <c r="P271" s="112">
        <v>20.7</v>
      </c>
      <c r="Q271" s="52" t="s">
        <v>502</v>
      </c>
      <c r="R271" s="73" t="s">
        <v>191</v>
      </c>
      <c r="S271" s="111"/>
    </row>
    <row r="272" spans="1:19" ht="20.100000000000001" customHeight="1">
      <c r="A272" s="49" t="s">
        <v>753</v>
      </c>
      <c r="B272" s="99" t="s">
        <v>9</v>
      </c>
      <c r="C272" s="119" t="s">
        <v>1682</v>
      </c>
      <c r="D272" s="105">
        <v>0.23</v>
      </c>
      <c r="E272" s="105" t="s">
        <v>139</v>
      </c>
      <c r="F272" s="105" t="s">
        <v>1655</v>
      </c>
      <c r="G272" s="51" t="s">
        <v>68</v>
      </c>
      <c r="H272" s="101" t="s">
        <v>1450</v>
      </c>
      <c r="I272" s="100" t="s">
        <v>1517</v>
      </c>
      <c r="J272" s="114">
        <v>2.5</v>
      </c>
      <c r="K272" s="114" t="s">
        <v>68</v>
      </c>
      <c r="L272" s="103" t="s">
        <v>68</v>
      </c>
      <c r="M272" s="104">
        <v>25</v>
      </c>
      <c r="N272" s="104" t="s">
        <v>75</v>
      </c>
      <c r="O272" s="104" t="s">
        <v>75</v>
      </c>
      <c r="P272" s="103">
        <v>21.6</v>
      </c>
      <c r="Q272" s="101" t="s">
        <v>63</v>
      </c>
      <c r="R272" s="121" t="s">
        <v>1703</v>
      </c>
      <c r="S272" s="109"/>
    </row>
    <row r="273" spans="1:19" ht="20.100000000000001" customHeight="1">
      <c r="A273" s="49" t="s">
        <v>754</v>
      </c>
      <c r="B273" s="99" t="s">
        <v>9</v>
      </c>
      <c r="C273" s="119" t="s">
        <v>570</v>
      </c>
      <c r="D273" s="105">
        <v>0.23</v>
      </c>
      <c r="E273" s="105" t="s">
        <v>139</v>
      </c>
      <c r="F273" s="105" t="s">
        <v>1656</v>
      </c>
      <c r="G273" s="51" t="s">
        <v>68</v>
      </c>
      <c r="H273" s="101" t="s">
        <v>356</v>
      </c>
      <c r="I273" s="100" t="s">
        <v>67</v>
      </c>
      <c r="J273" s="114">
        <v>2.5</v>
      </c>
      <c r="K273" s="114" t="s">
        <v>68</v>
      </c>
      <c r="L273" s="103" t="s">
        <v>68</v>
      </c>
      <c r="M273" s="108">
        <v>20</v>
      </c>
      <c r="N273" s="120" t="s">
        <v>1585</v>
      </c>
      <c r="O273" s="120" t="s">
        <v>1585</v>
      </c>
      <c r="P273" s="107">
        <v>14.2</v>
      </c>
      <c r="Q273" s="101" t="s">
        <v>63</v>
      </c>
      <c r="R273" s="121" t="s">
        <v>1722</v>
      </c>
      <c r="S273" s="109"/>
    </row>
    <row r="274" spans="1:19" ht="20.100000000000001" customHeight="1">
      <c r="A274" s="49" t="s">
        <v>755</v>
      </c>
      <c r="B274" s="94" t="s">
        <v>8</v>
      </c>
      <c r="C274" s="50" t="s">
        <v>571</v>
      </c>
      <c r="D274" s="51">
        <v>0.23</v>
      </c>
      <c r="E274" s="51" t="s">
        <v>139</v>
      </c>
      <c r="F274" s="51" t="s">
        <v>530</v>
      </c>
      <c r="G274" s="51" t="s">
        <v>68</v>
      </c>
      <c r="H274" s="52" t="s">
        <v>355</v>
      </c>
      <c r="I274" s="51" t="s">
        <v>358</v>
      </c>
      <c r="J274" s="54">
        <v>2.5</v>
      </c>
      <c r="K274" s="54" t="s">
        <v>68</v>
      </c>
      <c r="L274" s="55" t="s">
        <v>68</v>
      </c>
      <c r="M274" s="56">
        <v>420</v>
      </c>
      <c r="N274" s="56" t="s">
        <v>71</v>
      </c>
      <c r="O274" s="56" t="s">
        <v>1456</v>
      </c>
      <c r="P274" s="55">
        <v>29</v>
      </c>
      <c r="Q274" s="52" t="s">
        <v>496</v>
      </c>
      <c r="R274" s="73" t="s">
        <v>391</v>
      </c>
      <c r="S274" s="111"/>
    </row>
    <row r="275" spans="1:19" ht="20.100000000000001" customHeight="1">
      <c r="A275" s="49" t="s">
        <v>756</v>
      </c>
      <c r="B275" s="99" t="s">
        <v>9</v>
      </c>
      <c r="C275" s="50" t="s">
        <v>572</v>
      </c>
      <c r="D275" s="51">
        <v>0.4</v>
      </c>
      <c r="E275" s="51" t="s">
        <v>129</v>
      </c>
      <c r="F275" s="100" t="s">
        <v>158</v>
      </c>
      <c r="G275" s="100">
        <v>5.5</v>
      </c>
      <c r="H275" s="101" t="s">
        <v>362</v>
      </c>
      <c r="I275" s="100" t="s">
        <v>67</v>
      </c>
      <c r="J275" s="102">
        <v>16</v>
      </c>
      <c r="K275" s="53" t="s">
        <v>68</v>
      </c>
      <c r="L275" s="55" t="s">
        <v>68</v>
      </c>
      <c r="M275" s="62">
        <v>370</v>
      </c>
      <c r="N275" s="56" t="s">
        <v>75</v>
      </c>
      <c r="O275" s="56" t="s">
        <v>1455</v>
      </c>
      <c r="P275" s="103">
        <v>22.2</v>
      </c>
      <c r="Q275" s="52" t="s">
        <v>502</v>
      </c>
      <c r="R275" s="79" t="s">
        <v>192</v>
      </c>
      <c r="S275" s="109"/>
    </row>
    <row r="276" spans="1:19" ht="20.100000000000001" customHeight="1">
      <c r="A276" s="49" t="s">
        <v>757</v>
      </c>
      <c r="B276" s="99" t="s">
        <v>9</v>
      </c>
      <c r="C276" s="119" t="s">
        <v>1683</v>
      </c>
      <c r="D276" s="105">
        <v>0.23</v>
      </c>
      <c r="E276" s="105" t="s">
        <v>129</v>
      </c>
      <c r="F276" s="105" t="s">
        <v>1655</v>
      </c>
      <c r="G276" s="51" t="s">
        <v>68</v>
      </c>
      <c r="H276" s="101" t="s">
        <v>1450</v>
      </c>
      <c r="I276" s="100" t="s">
        <v>1517</v>
      </c>
      <c r="J276" s="114">
        <v>2.5</v>
      </c>
      <c r="K276" s="114" t="s">
        <v>68</v>
      </c>
      <c r="L276" s="103" t="s">
        <v>68</v>
      </c>
      <c r="M276" s="104">
        <v>25</v>
      </c>
      <c r="N276" s="104" t="s">
        <v>75</v>
      </c>
      <c r="O276" s="104" t="s">
        <v>75</v>
      </c>
      <c r="P276" s="103">
        <v>21.6</v>
      </c>
      <c r="Q276" s="101" t="s">
        <v>63</v>
      </c>
      <c r="R276" s="113" t="s">
        <v>1704</v>
      </c>
      <c r="S276" s="109"/>
    </row>
    <row r="277" spans="1:19" ht="20.100000000000001" customHeight="1">
      <c r="A277" s="49" t="s">
        <v>758</v>
      </c>
      <c r="B277" s="99" t="s">
        <v>9</v>
      </c>
      <c r="C277" s="119" t="s">
        <v>573</v>
      </c>
      <c r="D277" s="105">
        <v>0.23</v>
      </c>
      <c r="E277" s="105" t="s">
        <v>129</v>
      </c>
      <c r="F277" s="105" t="s">
        <v>1656</v>
      </c>
      <c r="G277" s="51" t="s">
        <v>68</v>
      </c>
      <c r="H277" s="101" t="s">
        <v>356</v>
      </c>
      <c r="I277" s="100" t="s">
        <v>67</v>
      </c>
      <c r="J277" s="114">
        <v>2.5</v>
      </c>
      <c r="K277" s="114" t="s">
        <v>68</v>
      </c>
      <c r="L277" s="103" t="s">
        <v>68</v>
      </c>
      <c r="M277" s="108">
        <v>20</v>
      </c>
      <c r="N277" s="120" t="s">
        <v>1585</v>
      </c>
      <c r="O277" s="120" t="s">
        <v>1585</v>
      </c>
      <c r="P277" s="107">
        <v>14.2</v>
      </c>
      <c r="Q277" s="101" t="s">
        <v>63</v>
      </c>
      <c r="R277" s="113" t="s">
        <v>1723</v>
      </c>
      <c r="S277" s="109"/>
    </row>
    <row r="278" spans="1:19" ht="20.100000000000001" customHeight="1">
      <c r="A278" s="49" t="s">
        <v>759</v>
      </c>
      <c r="B278" s="94" t="s">
        <v>8</v>
      </c>
      <c r="C278" s="50" t="s">
        <v>574</v>
      </c>
      <c r="D278" s="51">
        <v>0.23</v>
      </c>
      <c r="E278" s="51" t="s">
        <v>129</v>
      </c>
      <c r="F278" s="51" t="s">
        <v>530</v>
      </c>
      <c r="G278" s="51" t="s">
        <v>68</v>
      </c>
      <c r="H278" s="52" t="s">
        <v>435</v>
      </c>
      <c r="I278" s="51" t="s">
        <v>436</v>
      </c>
      <c r="J278" s="54">
        <v>2.5</v>
      </c>
      <c r="K278" s="54" t="s">
        <v>68</v>
      </c>
      <c r="L278" s="55" t="s">
        <v>68</v>
      </c>
      <c r="M278" s="56">
        <v>370</v>
      </c>
      <c r="N278" s="56" t="s">
        <v>75</v>
      </c>
      <c r="O278" s="56" t="s">
        <v>1455</v>
      </c>
      <c r="P278" s="55">
        <v>25.3</v>
      </c>
      <c r="Q278" s="52" t="s">
        <v>496</v>
      </c>
      <c r="R278" s="79" t="s">
        <v>382</v>
      </c>
      <c r="S278" s="109"/>
    </row>
    <row r="279" spans="1:19" ht="20.100000000000001" customHeight="1">
      <c r="A279" s="49" t="s">
        <v>760</v>
      </c>
      <c r="B279" s="99" t="s">
        <v>9</v>
      </c>
      <c r="C279" s="50" t="s">
        <v>575</v>
      </c>
      <c r="D279" s="51">
        <v>0.4</v>
      </c>
      <c r="E279" s="51" t="s">
        <v>130</v>
      </c>
      <c r="F279" s="100" t="s">
        <v>159</v>
      </c>
      <c r="G279" s="100">
        <v>5.5</v>
      </c>
      <c r="H279" s="101" t="s">
        <v>362</v>
      </c>
      <c r="I279" s="100" t="s">
        <v>67</v>
      </c>
      <c r="J279" s="102">
        <v>16</v>
      </c>
      <c r="K279" s="65" t="s">
        <v>68</v>
      </c>
      <c r="L279" s="66" t="s">
        <v>68</v>
      </c>
      <c r="M279" s="78">
        <v>370</v>
      </c>
      <c r="N279" s="56" t="s">
        <v>75</v>
      </c>
      <c r="O279" s="56" t="s">
        <v>1455</v>
      </c>
      <c r="P279" s="103">
        <v>22.2</v>
      </c>
      <c r="Q279" s="52" t="s">
        <v>502</v>
      </c>
      <c r="R279" s="59" t="s">
        <v>193</v>
      </c>
      <c r="S279" s="109"/>
    </row>
    <row r="280" spans="1:19" ht="20.100000000000001" customHeight="1">
      <c r="A280" s="49" t="s">
        <v>761</v>
      </c>
      <c r="B280" s="99" t="s">
        <v>9</v>
      </c>
      <c r="C280" s="106" t="s">
        <v>576</v>
      </c>
      <c r="D280" s="100">
        <v>0.23</v>
      </c>
      <c r="E280" s="100" t="s">
        <v>130</v>
      </c>
      <c r="F280" s="100" t="s">
        <v>1655</v>
      </c>
      <c r="G280" s="68" t="s">
        <v>68</v>
      </c>
      <c r="H280" s="101" t="s">
        <v>1450</v>
      </c>
      <c r="I280" s="100" t="s">
        <v>1517</v>
      </c>
      <c r="J280" s="114">
        <v>2.5</v>
      </c>
      <c r="K280" s="114" t="s">
        <v>68</v>
      </c>
      <c r="L280" s="103" t="s">
        <v>68</v>
      </c>
      <c r="M280" s="104">
        <v>25</v>
      </c>
      <c r="N280" s="104" t="s">
        <v>75</v>
      </c>
      <c r="O280" s="104" t="s">
        <v>75</v>
      </c>
      <c r="P280" s="103">
        <v>21.6</v>
      </c>
      <c r="Q280" s="101" t="s">
        <v>63</v>
      </c>
      <c r="R280" s="113" t="s">
        <v>383</v>
      </c>
      <c r="S280" s="109"/>
    </row>
    <row r="281" spans="1:19" ht="20.100000000000001" customHeight="1">
      <c r="A281" s="49" t="s">
        <v>627</v>
      </c>
      <c r="B281" s="94" t="s">
        <v>8</v>
      </c>
      <c r="C281" s="50" t="s">
        <v>577</v>
      </c>
      <c r="D281" s="51">
        <v>0.23</v>
      </c>
      <c r="E281" s="51" t="s">
        <v>130</v>
      </c>
      <c r="F281" s="51" t="s">
        <v>530</v>
      </c>
      <c r="G281" s="68" t="s">
        <v>68</v>
      </c>
      <c r="H281" s="63" t="s">
        <v>435</v>
      </c>
      <c r="I281" s="68" t="s">
        <v>436</v>
      </c>
      <c r="J281" s="64">
        <v>2.5</v>
      </c>
      <c r="K281" s="64" t="s">
        <v>68</v>
      </c>
      <c r="L281" s="66" t="s">
        <v>68</v>
      </c>
      <c r="M281" s="67">
        <v>370</v>
      </c>
      <c r="N281" s="56" t="s">
        <v>75</v>
      </c>
      <c r="O281" s="56" t="s">
        <v>1455</v>
      </c>
      <c r="P281" s="55">
        <v>25.3</v>
      </c>
      <c r="Q281" s="52" t="s">
        <v>496</v>
      </c>
      <c r="R281" s="59" t="s">
        <v>384</v>
      </c>
      <c r="S281" s="109"/>
    </row>
    <row r="282" spans="1:19" ht="20.100000000000001" customHeight="1">
      <c r="A282" s="49" t="s">
        <v>628</v>
      </c>
      <c r="B282" s="99" t="s">
        <v>9</v>
      </c>
      <c r="C282" s="106" t="s">
        <v>1623</v>
      </c>
      <c r="D282" s="100">
        <v>0.4</v>
      </c>
      <c r="E282" s="100" t="s">
        <v>130</v>
      </c>
      <c r="F282" s="100" t="s">
        <v>1626</v>
      </c>
      <c r="G282" s="100">
        <v>1.1000000000000001</v>
      </c>
      <c r="H282" s="101" t="s">
        <v>1398</v>
      </c>
      <c r="I282" s="100" t="s">
        <v>67</v>
      </c>
      <c r="J282" s="102">
        <v>10</v>
      </c>
      <c r="K282" s="102" t="s">
        <v>68</v>
      </c>
      <c r="L282" s="103" t="s">
        <v>68</v>
      </c>
      <c r="M282" s="108">
        <v>340</v>
      </c>
      <c r="N282" s="104" t="s">
        <v>1585</v>
      </c>
      <c r="O282" s="104" t="s">
        <v>1520</v>
      </c>
      <c r="P282" s="112">
        <v>20.7</v>
      </c>
      <c r="Q282" s="101" t="s">
        <v>502</v>
      </c>
      <c r="R282" s="113" t="s">
        <v>1627</v>
      </c>
      <c r="S282" s="109"/>
    </row>
    <row r="283" spans="1:19" ht="20.100000000000001" customHeight="1">
      <c r="A283" s="49" t="s">
        <v>762</v>
      </c>
      <c r="B283" s="99" t="s">
        <v>9</v>
      </c>
      <c r="C283" s="106" t="s">
        <v>1624</v>
      </c>
      <c r="D283" s="100">
        <v>0.23</v>
      </c>
      <c r="E283" s="100" t="s">
        <v>130</v>
      </c>
      <c r="F283" s="100" t="s">
        <v>1655</v>
      </c>
      <c r="G283" s="68" t="s">
        <v>68</v>
      </c>
      <c r="H283" s="101" t="s">
        <v>1450</v>
      </c>
      <c r="I283" s="100" t="s">
        <v>1517</v>
      </c>
      <c r="J283" s="114">
        <v>2.5</v>
      </c>
      <c r="K283" s="114" t="s">
        <v>68</v>
      </c>
      <c r="L283" s="103" t="s">
        <v>68</v>
      </c>
      <c r="M283" s="104">
        <v>25</v>
      </c>
      <c r="N283" s="104" t="s">
        <v>75</v>
      </c>
      <c r="O283" s="104" t="s">
        <v>75</v>
      </c>
      <c r="P283" s="103">
        <v>21.6</v>
      </c>
      <c r="Q283" s="101" t="s">
        <v>63</v>
      </c>
      <c r="R283" s="113" t="s">
        <v>1628</v>
      </c>
      <c r="S283" s="109"/>
    </row>
    <row r="284" spans="1:19" ht="20.100000000000001" customHeight="1">
      <c r="A284" s="49" t="s">
        <v>763</v>
      </c>
      <c r="B284" s="99" t="s">
        <v>9</v>
      </c>
      <c r="C284" s="106" t="s">
        <v>1625</v>
      </c>
      <c r="D284" s="100">
        <v>0.23</v>
      </c>
      <c r="E284" s="100" t="s">
        <v>130</v>
      </c>
      <c r="F284" s="100" t="s">
        <v>530</v>
      </c>
      <c r="G284" s="100" t="s">
        <v>68</v>
      </c>
      <c r="H284" s="101" t="s">
        <v>355</v>
      </c>
      <c r="I284" s="100" t="s">
        <v>358</v>
      </c>
      <c r="J284" s="114">
        <v>2.5</v>
      </c>
      <c r="K284" s="114" t="s">
        <v>68</v>
      </c>
      <c r="L284" s="103" t="s">
        <v>68</v>
      </c>
      <c r="M284" s="104">
        <v>340</v>
      </c>
      <c r="N284" s="104" t="s">
        <v>71</v>
      </c>
      <c r="O284" s="104" t="s">
        <v>1456</v>
      </c>
      <c r="P284" s="103">
        <v>29</v>
      </c>
      <c r="Q284" s="101" t="s">
        <v>496</v>
      </c>
      <c r="R284" s="113" t="s">
        <v>1629</v>
      </c>
      <c r="S284" s="109"/>
    </row>
    <row r="285" spans="1:19" ht="20.100000000000001" customHeight="1">
      <c r="A285" s="49" t="s">
        <v>764</v>
      </c>
      <c r="B285" s="99" t="s">
        <v>9</v>
      </c>
      <c r="C285" s="50" t="s">
        <v>578</v>
      </c>
      <c r="D285" s="51">
        <v>0.4</v>
      </c>
      <c r="E285" s="51" t="s">
        <v>130</v>
      </c>
      <c r="F285" s="100" t="s">
        <v>160</v>
      </c>
      <c r="G285" s="100">
        <v>3</v>
      </c>
      <c r="H285" s="101" t="s">
        <v>1398</v>
      </c>
      <c r="I285" s="100" t="s">
        <v>67</v>
      </c>
      <c r="J285" s="102">
        <v>10</v>
      </c>
      <c r="K285" s="65" t="s">
        <v>68</v>
      </c>
      <c r="L285" s="66" t="s">
        <v>68</v>
      </c>
      <c r="M285" s="78">
        <v>400</v>
      </c>
      <c r="N285" s="104" t="s">
        <v>1585</v>
      </c>
      <c r="O285" s="104" t="s">
        <v>1520</v>
      </c>
      <c r="P285" s="103">
        <v>20.7</v>
      </c>
      <c r="Q285" s="52" t="s">
        <v>502</v>
      </c>
      <c r="R285" s="59" t="s">
        <v>194</v>
      </c>
      <c r="S285" s="109"/>
    </row>
    <row r="286" spans="1:19" ht="20.100000000000001" customHeight="1">
      <c r="A286" s="49" t="s">
        <v>765</v>
      </c>
      <c r="B286" s="99" t="s">
        <v>9</v>
      </c>
      <c r="C286" s="106" t="s">
        <v>579</v>
      </c>
      <c r="D286" s="100">
        <v>0.23</v>
      </c>
      <c r="E286" s="100" t="s">
        <v>130</v>
      </c>
      <c r="F286" s="100" t="s">
        <v>1655</v>
      </c>
      <c r="G286" s="68" t="s">
        <v>68</v>
      </c>
      <c r="H286" s="101" t="s">
        <v>1450</v>
      </c>
      <c r="I286" s="100" t="s">
        <v>1517</v>
      </c>
      <c r="J286" s="114">
        <v>2.5</v>
      </c>
      <c r="K286" s="114" t="s">
        <v>68</v>
      </c>
      <c r="L286" s="103" t="s">
        <v>68</v>
      </c>
      <c r="M286" s="104">
        <v>25</v>
      </c>
      <c r="N286" s="104" t="s">
        <v>75</v>
      </c>
      <c r="O286" s="104" t="s">
        <v>75</v>
      </c>
      <c r="P286" s="103">
        <v>21.6</v>
      </c>
      <c r="Q286" s="101" t="s">
        <v>63</v>
      </c>
      <c r="R286" s="113" t="s">
        <v>1431</v>
      </c>
      <c r="S286" s="109"/>
    </row>
    <row r="287" spans="1:19" ht="20.100000000000001" customHeight="1">
      <c r="A287" s="49" t="s">
        <v>766</v>
      </c>
      <c r="B287" s="50" t="s">
        <v>8</v>
      </c>
      <c r="C287" s="50" t="s">
        <v>580</v>
      </c>
      <c r="D287" s="51">
        <v>0.23</v>
      </c>
      <c r="E287" s="51" t="s">
        <v>130</v>
      </c>
      <c r="F287" s="51" t="s">
        <v>530</v>
      </c>
      <c r="G287" s="68" t="s">
        <v>68</v>
      </c>
      <c r="H287" s="63" t="s">
        <v>435</v>
      </c>
      <c r="I287" s="68" t="s">
        <v>436</v>
      </c>
      <c r="J287" s="64">
        <v>2.5</v>
      </c>
      <c r="K287" s="64" t="s">
        <v>68</v>
      </c>
      <c r="L287" s="66" t="s">
        <v>68</v>
      </c>
      <c r="M287" s="67">
        <v>400</v>
      </c>
      <c r="N287" s="56" t="s">
        <v>75</v>
      </c>
      <c r="O287" s="56" t="s">
        <v>1455</v>
      </c>
      <c r="P287" s="55">
        <v>25.3</v>
      </c>
      <c r="Q287" s="52" t="s">
        <v>496</v>
      </c>
      <c r="R287" s="59" t="s">
        <v>392</v>
      </c>
      <c r="S287" s="109"/>
    </row>
    <row r="288" spans="1:19" ht="20.100000000000001" customHeight="1">
      <c r="A288" s="49" t="s">
        <v>771</v>
      </c>
      <c r="B288" s="99" t="s">
        <v>9</v>
      </c>
      <c r="C288" s="82" t="s">
        <v>1166</v>
      </c>
      <c r="D288" s="83">
        <v>0.4</v>
      </c>
      <c r="E288" s="83" t="s">
        <v>130</v>
      </c>
      <c r="F288" s="105" t="s">
        <v>161</v>
      </c>
      <c r="G288" s="105">
        <v>10</v>
      </c>
      <c r="H288" s="86" t="s">
        <v>1418</v>
      </c>
      <c r="I288" s="85" t="s">
        <v>92</v>
      </c>
      <c r="J288" s="78">
        <v>25</v>
      </c>
      <c r="K288" s="78">
        <v>16</v>
      </c>
      <c r="L288" s="87" t="s">
        <v>68</v>
      </c>
      <c r="M288" s="78">
        <v>260</v>
      </c>
      <c r="N288" s="62" t="s">
        <v>93</v>
      </c>
      <c r="O288" s="62" t="s">
        <v>1459</v>
      </c>
      <c r="P288" s="80">
        <v>34.4</v>
      </c>
      <c r="Q288" s="80" t="s">
        <v>502</v>
      </c>
      <c r="R288" s="73" t="s">
        <v>195</v>
      </c>
      <c r="S288" s="109"/>
    </row>
    <row r="289" spans="1:19" ht="20.100000000000001" customHeight="1">
      <c r="A289" s="49" t="s">
        <v>772</v>
      </c>
      <c r="B289" s="99" t="s">
        <v>9</v>
      </c>
      <c r="C289" s="82" t="s">
        <v>1167</v>
      </c>
      <c r="D289" s="83">
        <v>0.4</v>
      </c>
      <c r="E289" s="83" t="s">
        <v>129</v>
      </c>
      <c r="F289" s="105" t="s">
        <v>162</v>
      </c>
      <c r="G289" s="105">
        <v>5</v>
      </c>
      <c r="H289" s="86" t="s">
        <v>107</v>
      </c>
      <c r="I289" s="85" t="s">
        <v>92</v>
      </c>
      <c r="J289" s="78">
        <v>10</v>
      </c>
      <c r="K289" s="78">
        <v>10</v>
      </c>
      <c r="L289" s="87" t="s">
        <v>68</v>
      </c>
      <c r="M289" s="78">
        <v>200</v>
      </c>
      <c r="N289" s="81" t="s">
        <v>75</v>
      </c>
      <c r="O289" s="81" t="s">
        <v>75</v>
      </c>
      <c r="P289" s="84">
        <v>22.1</v>
      </c>
      <c r="Q289" s="80" t="s">
        <v>497</v>
      </c>
      <c r="R289" s="73" t="s">
        <v>196</v>
      </c>
      <c r="S289" s="109"/>
    </row>
    <row r="290" spans="1:19" ht="20.100000000000001" customHeight="1">
      <c r="A290" s="49" t="s">
        <v>773</v>
      </c>
      <c r="B290" s="99" t="s">
        <v>9</v>
      </c>
      <c r="C290" s="106" t="s">
        <v>1490</v>
      </c>
      <c r="D290" s="51">
        <v>0.4</v>
      </c>
      <c r="E290" s="100" t="s">
        <v>130</v>
      </c>
      <c r="F290" s="100" t="s">
        <v>1472</v>
      </c>
      <c r="G290" s="100">
        <v>13.7</v>
      </c>
      <c r="H290" s="107" t="s">
        <v>363</v>
      </c>
      <c r="I290" s="100" t="s">
        <v>67</v>
      </c>
      <c r="J290" s="102">
        <v>70</v>
      </c>
      <c r="K290" s="102">
        <v>35</v>
      </c>
      <c r="L290" s="66" t="s">
        <v>68</v>
      </c>
      <c r="M290" s="78">
        <v>250</v>
      </c>
      <c r="N290" s="62" t="s">
        <v>115</v>
      </c>
      <c r="O290" s="62" t="s">
        <v>1457</v>
      </c>
      <c r="P290" s="107">
        <v>47.9</v>
      </c>
      <c r="Q290" s="52" t="s">
        <v>502</v>
      </c>
      <c r="R290" s="59" t="s">
        <v>197</v>
      </c>
      <c r="S290" s="109"/>
    </row>
    <row r="291" spans="1:19" ht="20.100000000000001" customHeight="1">
      <c r="A291" s="49" t="s">
        <v>774</v>
      </c>
      <c r="B291" s="99" t="s">
        <v>9</v>
      </c>
      <c r="C291" s="50" t="s">
        <v>777</v>
      </c>
      <c r="D291" s="51">
        <v>0.4</v>
      </c>
      <c r="E291" s="51" t="s">
        <v>139</v>
      </c>
      <c r="F291" s="100" t="s">
        <v>1046</v>
      </c>
      <c r="G291" s="100">
        <v>3.92</v>
      </c>
      <c r="H291" s="107" t="s">
        <v>112</v>
      </c>
      <c r="I291" s="100" t="s">
        <v>92</v>
      </c>
      <c r="J291" s="102">
        <v>16</v>
      </c>
      <c r="K291" s="102">
        <v>16</v>
      </c>
      <c r="L291" s="66" t="s">
        <v>68</v>
      </c>
      <c r="M291" s="78">
        <v>250</v>
      </c>
      <c r="N291" s="108" t="s">
        <v>75</v>
      </c>
      <c r="O291" s="108" t="s">
        <v>1455</v>
      </c>
      <c r="P291" s="107">
        <v>22.2</v>
      </c>
      <c r="Q291" s="52" t="s">
        <v>502</v>
      </c>
      <c r="R291" s="59" t="s">
        <v>198</v>
      </c>
      <c r="S291" s="109"/>
    </row>
    <row r="292" spans="1:19" ht="20.100000000000001" customHeight="1">
      <c r="A292" s="49" t="s">
        <v>775</v>
      </c>
      <c r="B292" s="99" t="s">
        <v>9</v>
      </c>
      <c r="C292" s="106" t="s">
        <v>1491</v>
      </c>
      <c r="D292" s="51">
        <v>0.4</v>
      </c>
      <c r="E292" s="100" t="s">
        <v>129</v>
      </c>
      <c r="F292" s="100" t="s">
        <v>1471</v>
      </c>
      <c r="G292" s="100">
        <v>6.6</v>
      </c>
      <c r="H292" s="107" t="s">
        <v>1566</v>
      </c>
      <c r="I292" s="100" t="s">
        <v>92</v>
      </c>
      <c r="J292" s="102">
        <v>35</v>
      </c>
      <c r="K292" s="102">
        <v>35</v>
      </c>
      <c r="L292" s="66" t="s">
        <v>68</v>
      </c>
      <c r="M292" s="78">
        <v>220</v>
      </c>
      <c r="N292" s="56" t="s">
        <v>71</v>
      </c>
      <c r="O292" s="56" t="s">
        <v>71</v>
      </c>
      <c r="P292" s="103">
        <v>28.6</v>
      </c>
      <c r="Q292" s="52" t="s">
        <v>497</v>
      </c>
      <c r="R292" s="59" t="s">
        <v>199</v>
      </c>
      <c r="S292" s="109"/>
    </row>
    <row r="293" spans="1:19" ht="20.100000000000001" customHeight="1">
      <c r="A293" s="49" t="s">
        <v>776</v>
      </c>
      <c r="B293" s="99" t="s">
        <v>9</v>
      </c>
      <c r="C293" s="50" t="s">
        <v>778</v>
      </c>
      <c r="D293" s="51">
        <v>0.4</v>
      </c>
      <c r="E293" s="51" t="s">
        <v>139</v>
      </c>
      <c r="F293" s="100" t="s">
        <v>1047</v>
      </c>
      <c r="G293" s="100">
        <v>3.2</v>
      </c>
      <c r="H293" s="101" t="s">
        <v>112</v>
      </c>
      <c r="I293" s="100" t="s">
        <v>92</v>
      </c>
      <c r="J293" s="102">
        <v>16</v>
      </c>
      <c r="K293" s="102">
        <v>16</v>
      </c>
      <c r="L293" s="66" t="s">
        <v>68</v>
      </c>
      <c r="M293" s="78">
        <v>220</v>
      </c>
      <c r="N293" s="56" t="s">
        <v>75</v>
      </c>
      <c r="O293" s="56" t="s">
        <v>75</v>
      </c>
      <c r="P293" s="103">
        <v>22.2</v>
      </c>
      <c r="Q293" s="52" t="s">
        <v>497</v>
      </c>
      <c r="R293" s="59" t="s">
        <v>200</v>
      </c>
      <c r="S293" s="109"/>
    </row>
    <row r="294" spans="1:19" ht="20.100000000000001" customHeight="1">
      <c r="A294" s="49" t="s">
        <v>789</v>
      </c>
      <c r="B294" s="99" t="s">
        <v>9</v>
      </c>
      <c r="C294" s="106" t="s">
        <v>1492</v>
      </c>
      <c r="D294" s="51">
        <v>0.4</v>
      </c>
      <c r="E294" s="100" t="s">
        <v>130</v>
      </c>
      <c r="F294" s="100" t="s">
        <v>779</v>
      </c>
      <c r="G294" s="68">
        <v>35</v>
      </c>
      <c r="H294" s="86" t="s">
        <v>1406</v>
      </c>
      <c r="I294" s="68" t="s">
        <v>92</v>
      </c>
      <c r="J294" s="65">
        <v>50</v>
      </c>
      <c r="K294" s="65">
        <v>25</v>
      </c>
      <c r="L294" s="66" t="s">
        <v>68</v>
      </c>
      <c r="M294" s="78">
        <v>250</v>
      </c>
      <c r="N294" s="62" t="s">
        <v>115</v>
      </c>
      <c r="O294" s="62" t="s">
        <v>1457</v>
      </c>
      <c r="P294" s="80">
        <v>42.2</v>
      </c>
      <c r="Q294" s="52" t="s">
        <v>502</v>
      </c>
      <c r="R294" s="59" t="s">
        <v>791</v>
      </c>
      <c r="S294" s="109"/>
    </row>
    <row r="295" spans="1:19" ht="20.100000000000001" customHeight="1">
      <c r="A295" s="49" t="s">
        <v>790</v>
      </c>
      <c r="B295" s="94" t="s">
        <v>8</v>
      </c>
      <c r="C295" s="50" t="s">
        <v>780</v>
      </c>
      <c r="D295" s="51">
        <v>0.4</v>
      </c>
      <c r="E295" s="51" t="s">
        <v>779</v>
      </c>
      <c r="F295" s="51" t="s">
        <v>781</v>
      </c>
      <c r="G295" s="68">
        <v>35</v>
      </c>
      <c r="H295" s="86" t="s">
        <v>1406</v>
      </c>
      <c r="I295" s="68" t="s">
        <v>92</v>
      </c>
      <c r="J295" s="65">
        <v>50</v>
      </c>
      <c r="K295" s="65">
        <v>25</v>
      </c>
      <c r="L295" s="66" t="s">
        <v>68</v>
      </c>
      <c r="M295" s="78">
        <v>75</v>
      </c>
      <c r="N295" s="62" t="s">
        <v>115</v>
      </c>
      <c r="O295" s="62" t="s">
        <v>1457</v>
      </c>
      <c r="P295" s="80">
        <v>42.2</v>
      </c>
      <c r="Q295" s="52" t="s">
        <v>502</v>
      </c>
      <c r="R295" s="59" t="s">
        <v>786</v>
      </c>
      <c r="S295" s="109"/>
    </row>
    <row r="296" spans="1:19" ht="20.100000000000001" customHeight="1">
      <c r="A296" s="49" t="s">
        <v>805</v>
      </c>
      <c r="B296" s="94" t="s">
        <v>8</v>
      </c>
      <c r="C296" s="50" t="s">
        <v>782</v>
      </c>
      <c r="D296" s="51">
        <v>0.23</v>
      </c>
      <c r="E296" s="51" t="s">
        <v>779</v>
      </c>
      <c r="F296" s="51" t="s">
        <v>783</v>
      </c>
      <c r="G296" s="51">
        <v>3</v>
      </c>
      <c r="H296" s="52" t="s">
        <v>361</v>
      </c>
      <c r="I296" s="51" t="s">
        <v>67</v>
      </c>
      <c r="J296" s="53">
        <v>4</v>
      </c>
      <c r="K296" s="53">
        <v>4</v>
      </c>
      <c r="L296" s="55" t="s">
        <v>68</v>
      </c>
      <c r="M296" s="62">
        <v>2</v>
      </c>
      <c r="N296" s="56" t="s">
        <v>75</v>
      </c>
      <c r="O296" s="56" t="s">
        <v>1455</v>
      </c>
      <c r="P296" s="55">
        <v>22.6</v>
      </c>
      <c r="Q296" s="52" t="s">
        <v>502</v>
      </c>
      <c r="R296" s="59" t="s">
        <v>787</v>
      </c>
      <c r="S296" s="109"/>
    </row>
    <row r="297" spans="1:19" ht="20.100000000000001" customHeight="1">
      <c r="A297" s="49" t="s">
        <v>806</v>
      </c>
      <c r="B297" s="94" t="s">
        <v>8</v>
      </c>
      <c r="C297" s="50" t="s">
        <v>784</v>
      </c>
      <c r="D297" s="51">
        <v>0.23</v>
      </c>
      <c r="E297" s="51" t="s">
        <v>781</v>
      </c>
      <c r="F297" s="51" t="s">
        <v>785</v>
      </c>
      <c r="G297" s="51">
        <v>3</v>
      </c>
      <c r="H297" s="52" t="s">
        <v>361</v>
      </c>
      <c r="I297" s="51" t="s">
        <v>67</v>
      </c>
      <c r="J297" s="53">
        <v>4</v>
      </c>
      <c r="K297" s="53">
        <v>4</v>
      </c>
      <c r="L297" s="55" t="s">
        <v>68</v>
      </c>
      <c r="M297" s="62">
        <v>2</v>
      </c>
      <c r="N297" s="56" t="s">
        <v>75</v>
      </c>
      <c r="O297" s="56" t="s">
        <v>1455</v>
      </c>
      <c r="P297" s="55">
        <v>22.6</v>
      </c>
      <c r="Q297" s="52" t="s">
        <v>502</v>
      </c>
      <c r="R297" s="59" t="s">
        <v>788</v>
      </c>
      <c r="S297" s="109"/>
    </row>
    <row r="298" spans="1:19" ht="20.100000000000001" customHeight="1">
      <c r="A298" s="49" t="s">
        <v>807</v>
      </c>
      <c r="B298" s="99" t="s">
        <v>9</v>
      </c>
      <c r="C298" s="106" t="s">
        <v>1493</v>
      </c>
      <c r="D298" s="51">
        <v>0.4</v>
      </c>
      <c r="E298" s="100" t="s">
        <v>129</v>
      </c>
      <c r="F298" s="100" t="s">
        <v>793</v>
      </c>
      <c r="G298" s="51">
        <v>35</v>
      </c>
      <c r="H298" s="80" t="s">
        <v>1406</v>
      </c>
      <c r="I298" s="51" t="s">
        <v>92</v>
      </c>
      <c r="J298" s="53">
        <v>50</v>
      </c>
      <c r="K298" s="53">
        <v>25</v>
      </c>
      <c r="L298" s="55" t="s">
        <v>68</v>
      </c>
      <c r="M298" s="62">
        <v>310</v>
      </c>
      <c r="N298" s="62" t="s">
        <v>115</v>
      </c>
      <c r="O298" s="62" t="s">
        <v>1457</v>
      </c>
      <c r="P298" s="80">
        <v>42.2</v>
      </c>
      <c r="Q298" s="52" t="s">
        <v>502</v>
      </c>
      <c r="R298" s="59" t="s">
        <v>792</v>
      </c>
      <c r="S298" s="109"/>
    </row>
    <row r="299" spans="1:19" ht="20.100000000000001" customHeight="1">
      <c r="A299" s="49" t="s">
        <v>808</v>
      </c>
      <c r="B299" s="94" t="s">
        <v>8</v>
      </c>
      <c r="C299" s="50" t="s">
        <v>796</v>
      </c>
      <c r="D299" s="51">
        <v>0.4</v>
      </c>
      <c r="E299" s="51" t="s">
        <v>793</v>
      </c>
      <c r="F299" s="51" t="s">
        <v>794</v>
      </c>
      <c r="G299" s="51">
        <v>35</v>
      </c>
      <c r="H299" s="80" t="s">
        <v>1406</v>
      </c>
      <c r="I299" s="51" t="s">
        <v>92</v>
      </c>
      <c r="J299" s="53">
        <v>50</v>
      </c>
      <c r="K299" s="53">
        <v>25</v>
      </c>
      <c r="L299" s="55" t="s">
        <v>68</v>
      </c>
      <c r="M299" s="62">
        <v>50</v>
      </c>
      <c r="N299" s="62" t="s">
        <v>115</v>
      </c>
      <c r="O299" s="62" t="s">
        <v>1457</v>
      </c>
      <c r="P299" s="80">
        <v>42.2</v>
      </c>
      <c r="Q299" s="52" t="s">
        <v>502</v>
      </c>
      <c r="R299" s="59" t="s">
        <v>798</v>
      </c>
      <c r="S299" s="109"/>
    </row>
    <row r="300" spans="1:19" ht="20.100000000000001" customHeight="1">
      <c r="A300" s="49" t="s">
        <v>809</v>
      </c>
      <c r="B300" s="94" t="s">
        <v>8</v>
      </c>
      <c r="C300" s="50" t="s">
        <v>797</v>
      </c>
      <c r="D300" s="51">
        <v>0.23</v>
      </c>
      <c r="E300" s="51" t="s">
        <v>793</v>
      </c>
      <c r="F300" s="51" t="s">
        <v>795</v>
      </c>
      <c r="G300" s="51">
        <v>3</v>
      </c>
      <c r="H300" s="52" t="s">
        <v>361</v>
      </c>
      <c r="I300" s="51" t="s">
        <v>67</v>
      </c>
      <c r="J300" s="53">
        <v>4</v>
      </c>
      <c r="K300" s="53">
        <v>4</v>
      </c>
      <c r="L300" s="55" t="s">
        <v>68</v>
      </c>
      <c r="M300" s="62">
        <v>2</v>
      </c>
      <c r="N300" s="56" t="s">
        <v>75</v>
      </c>
      <c r="O300" s="56" t="s">
        <v>1455</v>
      </c>
      <c r="P300" s="55">
        <v>22.6</v>
      </c>
      <c r="Q300" s="52" t="s">
        <v>502</v>
      </c>
      <c r="R300" s="59" t="s">
        <v>811</v>
      </c>
      <c r="S300" s="109"/>
    </row>
    <row r="301" spans="1:19" ht="20.100000000000001" customHeight="1">
      <c r="A301" s="49" t="s">
        <v>886</v>
      </c>
      <c r="B301" s="94" t="s">
        <v>8</v>
      </c>
      <c r="C301" s="50" t="s">
        <v>800</v>
      </c>
      <c r="D301" s="51">
        <v>0.4</v>
      </c>
      <c r="E301" s="51" t="s">
        <v>794</v>
      </c>
      <c r="F301" s="51" t="s">
        <v>799</v>
      </c>
      <c r="G301" s="51">
        <v>35</v>
      </c>
      <c r="H301" s="80" t="s">
        <v>1406</v>
      </c>
      <c r="I301" s="51" t="s">
        <v>92</v>
      </c>
      <c r="J301" s="53">
        <v>50</v>
      </c>
      <c r="K301" s="53">
        <v>25</v>
      </c>
      <c r="L301" s="55"/>
      <c r="M301" s="62">
        <v>60</v>
      </c>
      <c r="N301" s="62" t="s">
        <v>115</v>
      </c>
      <c r="O301" s="62" t="s">
        <v>1457</v>
      </c>
      <c r="P301" s="80">
        <v>42.2</v>
      </c>
      <c r="Q301" s="52" t="s">
        <v>502</v>
      </c>
      <c r="R301" s="59" t="s">
        <v>812</v>
      </c>
      <c r="S301" s="109"/>
    </row>
    <row r="302" spans="1:19" ht="20.100000000000001" customHeight="1">
      <c r="A302" s="49" t="s">
        <v>887</v>
      </c>
      <c r="B302" s="94" t="s">
        <v>8</v>
      </c>
      <c r="C302" s="50" t="s">
        <v>804</v>
      </c>
      <c r="D302" s="51">
        <v>0.23</v>
      </c>
      <c r="E302" s="51" t="s">
        <v>794</v>
      </c>
      <c r="F302" s="51" t="s">
        <v>803</v>
      </c>
      <c r="G302" s="51">
        <v>3</v>
      </c>
      <c r="H302" s="52" t="s">
        <v>361</v>
      </c>
      <c r="I302" s="51" t="s">
        <v>67</v>
      </c>
      <c r="J302" s="53">
        <v>4</v>
      </c>
      <c r="K302" s="53">
        <v>4</v>
      </c>
      <c r="L302" s="55" t="s">
        <v>68</v>
      </c>
      <c r="M302" s="62">
        <v>2</v>
      </c>
      <c r="N302" s="56" t="s">
        <v>75</v>
      </c>
      <c r="O302" s="56" t="s">
        <v>1455</v>
      </c>
      <c r="P302" s="55">
        <v>22.6</v>
      </c>
      <c r="Q302" s="52" t="s">
        <v>502</v>
      </c>
      <c r="R302" s="59" t="s">
        <v>810</v>
      </c>
      <c r="S302" s="109"/>
    </row>
    <row r="303" spans="1:19" ht="20.100000000000001" customHeight="1">
      <c r="A303" s="49" t="s">
        <v>888</v>
      </c>
      <c r="B303" s="94" t="s">
        <v>8</v>
      </c>
      <c r="C303" s="50" t="s">
        <v>801</v>
      </c>
      <c r="D303" s="51">
        <v>0.23</v>
      </c>
      <c r="E303" s="51" t="s">
        <v>799</v>
      </c>
      <c r="F303" s="51" t="s">
        <v>802</v>
      </c>
      <c r="G303" s="51">
        <v>3</v>
      </c>
      <c r="H303" s="52" t="s">
        <v>361</v>
      </c>
      <c r="I303" s="51" t="s">
        <v>67</v>
      </c>
      <c r="J303" s="53">
        <v>4</v>
      </c>
      <c r="K303" s="53">
        <v>4</v>
      </c>
      <c r="L303" s="55" t="s">
        <v>68</v>
      </c>
      <c r="M303" s="62">
        <v>2</v>
      </c>
      <c r="N303" s="56" t="s">
        <v>75</v>
      </c>
      <c r="O303" s="56" t="s">
        <v>1455</v>
      </c>
      <c r="P303" s="55">
        <v>22.6</v>
      </c>
      <c r="Q303" s="52" t="s">
        <v>502</v>
      </c>
      <c r="R303" s="59" t="s">
        <v>813</v>
      </c>
      <c r="S303" s="109"/>
    </row>
    <row r="304" spans="1:19" ht="20.100000000000001" customHeight="1">
      <c r="A304" s="49" t="s">
        <v>889</v>
      </c>
      <c r="B304" s="99" t="s">
        <v>9</v>
      </c>
      <c r="C304" s="106" t="s">
        <v>1494</v>
      </c>
      <c r="D304" s="51">
        <v>0.4</v>
      </c>
      <c r="E304" s="100" t="s">
        <v>130</v>
      </c>
      <c r="F304" s="100" t="s">
        <v>815</v>
      </c>
      <c r="G304" s="51">
        <v>35</v>
      </c>
      <c r="H304" s="80" t="s">
        <v>1406</v>
      </c>
      <c r="I304" s="51" t="s">
        <v>92</v>
      </c>
      <c r="J304" s="53">
        <v>50</v>
      </c>
      <c r="K304" s="53">
        <v>25</v>
      </c>
      <c r="L304" s="55" t="s">
        <v>68</v>
      </c>
      <c r="M304" s="62">
        <v>225</v>
      </c>
      <c r="N304" s="62" t="s">
        <v>93</v>
      </c>
      <c r="O304" s="62" t="s">
        <v>93</v>
      </c>
      <c r="P304" s="55">
        <v>36.299999999999997</v>
      </c>
      <c r="Q304" s="52" t="s">
        <v>497</v>
      </c>
      <c r="R304" s="59" t="s">
        <v>818</v>
      </c>
      <c r="S304" s="109"/>
    </row>
    <row r="305" spans="1:19" ht="20.100000000000001" customHeight="1">
      <c r="A305" s="49" t="s">
        <v>890</v>
      </c>
      <c r="B305" s="99" t="s">
        <v>9</v>
      </c>
      <c r="C305" s="50" t="s">
        <v>814</v>
      </c>
      <c r="D305" s="51">
        <v>0.23</v>
      </c>
      <c r="E305" s="51" t="s">
        <v>815</v>
      </c>
      <c r="F305" s="51" t="s">
        <v>817</v>
      </c>
      <c r="G305" s="51">
        <v>3</v>
      </c>
      <c r="H305" s="80" t="s">
        <v>361</v>
      </c>
      <c r="I305" s="51" t="s">
        <v>67</v>
      </c>
      <c r="J305" s="53">
        <v>4</v>
      </c>
      <c r="K305" s="53">
        <v>4</v>
      </c>
      <c r="L305" s="102">
        <v>4</v>
      </c>
      <c r="M305" s="62">
        <v>2</v>
      </c>
      <c r="N305" s="56" t="s">
        <v>1451</v>
      </c>
      <c r="O305" s="56" t="s">
        <v>1451</v>
      </c>
      <c r="P305" s="55">
        <v>16.600000000000001</v>
      </c>
      <c r="Q305" s="52" t="s">
        <v>497</v>
      </c>
      <c r="R305" s="59" t="s">
        <v>819</v>
      </c>
      <c r="S305" s="109"/>
    </row>
    <row r="306" spans="1:19" ht="20.100000000000001" customHeight="1">
      <c r="A306" s="49" t="s">
        <v>891</v>
      </c>
      <c r="B306" s="99" t="s">
        <v>9</v>
      </c>
      <c r="C306" s="106" t="s">
        <v>1495</v>
      </c>
      <c r="D306" s="51">
        <v>0.4</v>
      </c>
      <c r="E306" s="100" t="s">
        <v>129</v>
      </c>
      <c r="F306" s="100" t="s">
        <v>816</v>
      </c>
      <c r="G306" s="51">
        <v>35</v>
      </c>
      <c r="H306" s="80" t="s">
        <v>1406</v>
      </c>
      <c r="I306" s="51" t="s">
        <v>92</v>
      </c>
      <c r="J306" s="53">
        <v>50</v>
      </c>
      <c r="K306" s="53">
        <v>25</v>
      </c>
      <c r="L306" s="55" t="s">
        <v>68</v>
      </c>
      <c r="M306" s="62">
        <v>275</v>
      </c>
      <c r="N306" s="62" t="s">
        <v>93</v>
      </c>
      <c r="O306" s="62" t="s">
        <v>93</v>
      </c>
      <c r="P306" s="55">
        <v>36.299999999999997</v>
      </c>
      <c r="Q306" s="52" t="s">
        <v>497</v>
      </c>
      <c r="R306" s="59" t="s">
        <v>823</v>
      </c>
      <c r="S306" s="109"/>
    </row>
    <row r="307" spans="1:19" ht="20.100000000000001" customHeight="1">
      <c r="A307" s="49" t="s">
        <v>892</v>
      </c>
      <c r="B307" s="99" t="s">
        <v>9</v>
      </c>
      <c r="C307" s="50" t="s">
        <v>820</v>
      </c>
      <c r="D307" s="51">
        <v>0.23</v>
      </c>
      <c r="E307" s="51" t="s">
        <v>816</v>
      </c>
      <c r="F307" s="51" t="s">
        <v>821</v>
      </c>
      <c r="G307" s="51">
        <v>3</v>
      </c>
      <c r="H307" s="52" t="s">
        <v>361</v>
      </c>
      <c r="I307" s="51" t="s">
        <v>67</v>
      </c>
      <c r="J307" s="53">
        <v>4</v>
      </c>
      <c r="K307" s="53">
        <v>4</v>
      </c>
      <c r="L307" s="102">
        <v>4</v>
      </c>
      <c r="M307" s="62">
        <v>2</v>
      </c>
      <c r="N307" s="56" t="s">
        <v>1451</v>
      </c>
      <c r="O307" s="56" t="s">
        <v>1451</v>
      </c>
      <c r="P307" s="55">
        <v>16.600000000000001</v>
      </c>
      <c r="Q307" s="52" t="s">
        <v>497</v>
      </c>
      <c r="R307" s="59" t="s">
        <v>822</v>
      </c>
      <c r="S307" s="109"/>
    </row>
    <row r="308" spans="1:19" ht="20.100000000000001" customHeight="1">
      <c r="A308" s="49" t="s">
        <v>893</v>
      </c>
      <c r="B308" s="99" t="s">
        <v>9</v>
      </c>
      <c r="C308" s="50" t="s">
        <v>581</v>
      </c>
      <c r="D308" s="51">
        <v>0.4</v>
      </c>
      <c r="E308" s="51" t="s">
        <v>129</v>
      </c>
      <c r="F308" s="100" t="s">
        <v>163</v>
      </c>
      <c r="G308" s="100">
        <v>5</v>
      </c>
      <c r="H308" s="52" t="s">
        <v>107</v>
      </c>
      <c r="I308" s="51" t="s">
        <v>92</v>
      </c>
      <c r="J308" s="53">
        <v>10</v>
      </c>
      <c r="K308" s="53">
        <v>10</v>
      </c>
      <c r="L308" s="55" t="s">
        <v>68</v>
      </c>
      <c r="M308" s="62">
        <v>425</v>
      </c>
      <c r="N308" s="56" t="s">
        <v>71</v>
      </c>
      <c r="O308" s="56" t="s">
        <v>1456</v>
      </c>
      <c r="P308" s="55">
        <v>28.1</v>
      </c>
      <c r="Q308" s="52" t="s">
        <v>502</v>
      </c>
      <c r="R308" s="59" t="s">
        <v>201</v>
      </c>
      <c r="S308" s="109"/>
    </row>
    <row r="309" spans="1:19" ht="20.100000000000001" customHeight="1">
      <c r="A309" s="49" t="s">
        <v>894</v>
      </c>
      <c r="B309" s="99" t="s">
        <v>9</v>
      </c>
      <c r="C309" s="50" t="s">
        <v>825</v>
      </c>
      <c r="D309" s="51">
        <v>0.4</v>
      </c>
      <c r="E309" s="51" t="s">
        <v>129</v>
      </c>
      <c r="F309" s="100" t="s">
        <v>164</v>
      </c>
      <c r="G309" s="100">
        <v>20</v>
      </c>
      <c r="H309" s="101" t="s">
        <v>1633</v>
      </c>
      <c r="I309" s="100" t="s">
        <v>67</v>
      </c>
      <c r="J309" s="102">
        <v>95</v>
      </c>
      <c r="K309" s="102" t="s">
        <v>68</v>
      </c>
      <c r="L309" s="103" t="s">
        <v>68</v>
      </c>
      <c r="M309" s="53">
        <v>25</v>
      </c>
      <c r="N309" s="56" t="s">
        <v>75</v>
      </c>
      <c r="O309" s="56" t="s">
        <v>75</v>
      </c>
      <c r="P309" s="55">
        <v>24.5</v>
      </c>
      <c r="Q309" s="52" t="s">
        <v>497</v>
      </c>
      <c r="R309" s="59" t="s">
        <v>99</v>
      </c>
      <c r="S309" s="109"/>
    </row>
    <row r="310" spans="1:19" ht="20.100000000000001" customHeight="1">
      <c r="A310" s="49" t="s">
        <v>897</v>
      </c>
      <c r="B310" s="51" t="s">
        <v>8</v>
      </c>
      <c r="C310" s="50" t="s">
        <v>824</v>
      </c>
      <c r="D310" s="51" t="s">
        <v>247</v>
      </c>
      <c r="E310" s="51" t="s">
        <v>164</v>
      </c>
      <c r="F310" s="51" t="s">
        <v>830</v>
      </c>
      <c r="G310" s="51">
        <v>7.5</v>
      </c>
      <c r="H310" s="52" t="s">
        <v>366</v>
      </c>
      <c r="I310" s="51" t="s">
        <v>101</v>
      </c>
      <c r="J310" s="53">
        <v>50</v>
      </c>
      <c r="K310" s="53" t="s">
        <v>68</v>
      </c>
      <c r="L310" s="55" t="s">
        <v>68</v>
      </c>
      <c r="M310" s="53">
        <v>20</v>
      </c>
      <c r="N310" s="53" t="s">
        <v>71</v>
      </c>
      <c r="O310" s="53" t="s">
        <v>71</v>
      </c>
      <c r="P310" s="52">
        <v>30.2</v>
      </c>
      <c r="Q310" s="52" t="s">
        <v>497</v>
      </c>
      <c r="R310" s="59" t="s">
        <v>310</v>
      </c>
      <c r="S310" s="109"/>
    </row>
    <row r="311" spans="1:19" ht="20.100000000000001" customHeight="1">
      <c r="A311" s="49" t="s">
        <v>906</v>
      </c>
      <c r="B311" s="51" t="s">
        <v>8</v>
      </c>
      <c r="C311" s="50" t="s">
        <v>843</v>
      </c>
      <c r="D311" s="51" t="s">
        <v>247</v>
      </c>
      <c r="E311" s="51" t="s">
        <v>830</v>
      </c>
      <c r="F311" s="51" t="s">
        <v>831</v>
      </c>
      <c r="G311" s="51">
        <v>7.5</v>
      </c>
      <c r="H311" s="52" t="s">
        <v>366</v>
      </c>
      <c r="I311" s="51" t="s">
        <v>101</v>
      </c>
      <c r="J311" s="53">
        <v>50</v>
      </c>
      <c r="K311" s="53" t="s">
        <v>68</v>
      </c>
      <c r="L311" s="55" t="s">
        <v>68</v>
      </c>
      <c r="M311" s="53">
        <v>20</v>
      </c>
      <c r="N311" s="53" t="s">
        <v>71</v>
      </c>
      <c r="O311" s="53" t="s">
        <v>71</v>
      </c>
      <c r="P311" s="52">
        <v>30.2</v>
      </c>
      <c r="Q311" s="52" t="s">
        <v>497</v>
      </c>
      <c r="R311" s="59" t="s">
        <v>311</v>
      </c>
      <c r="S311" s="109"/>
    </row>
    <row r="312" spans="1:19" ht="20.100000000000001" customHeight="1">
      <c r="A312" s="49" t="s">
        <v>907</v>
      </c>
      <c r="B312" s="99" t="s">
        <v>9</v>
      </c>
      <c r="C312" s="50" t="s">
        <v>826</v>
      </c>
      <c r="D312" s="51">
        <v>0.4</v>
      </c>
      <c r="E312" s="51" t="s">
        <v>139</v>
      </c>
      <c r="F312" s="100" t="s">
        <v>165</v>
      </c>
      <c r="G312" s="100">
        <v>20</v>
      </c>
      <c r="H312" s="101" t="s">
        <v>1633</v>
      </c>
      <c r="I312" s="100" t="s">
        <v>67</v>
      </c>
      <c r="J312" s="102">
        <v>95</v>
      </c>
      <c r="K312" s="102" t="s">
        <v>68</v>
      </c>
      <c r="L312" s="103" t="s">
        <v>68</v>
      </c>
      <c r="M312" s="53">
        <v>30</v>
      </c>
      <c r="N312" s="56" t="s">
        <v>75</v>
      </c>
      <c r="O312" s="56" t="s">
        <v>75</v>
      </c>
      <c r="P312" s="55">
        <v>24.5</v>
      </c>
      <c r="Q312" s="52" t="s">
        <v>497</v>
      </c>
      <c r="R312" s="59" t="s">
        <v>104</v>
      </c>
      <c r="S312" s="109"/>
    </row>
    <row r="313" spans="1:19" ht="20.100000000000001" customHeight="1">
      <c r="A313" s="49" t="s">
        <v>908</v>
      </c>
      <c r="B313" s="51" t="s">
        <v>8</v>
      </c>
      <c r="C313" s="50" t="s">
        <v>827</v>
      </c>
      <c r="D313" s="51" t="s">
        <v>247</v>
      </c>
      <c r="E313" s="51" t="s">
        <v>165</v>
      </c>
      <c r="F313" s="51" t="s">
        <v>832</v>
      </c>
      <c r="G313" s="51">
        <v>7.5</v>
      </c>
      <c r="H313" s="52" t="s">
        <v>366</v>
      </c>
      <c r="I313" s="51" t="s">
        <v>101</v>
      </c>
      <c r="J313" s="53">
        <v>50</v>
      </c>
      <c r="K313" s="53" t="s">
        <v>68</v>
      </c>
      <c r="L313" s="55" t="s">
        <v>68</v>
      </c>
      <c r="M313" s="62">
        <v>20</v>
      </c>
      <c r="N313" s="62" t="s">
        <v>71</v>
      </c>
      <c r="O313" s="62" t="s">
        <v>71</v>
      </c>
      <c r="P313" s="80">
        <v>30.2</v>
      </c>
      <c r="Q313" s="52" t="s">
        <v>497</v>
      </c>
      <c r="R313" s="59" t="s">
        <v>312</v>
      </c>
      <c r="S313" s="109"/>
    </row>
    <row r="314" spans="1:19" ht="20.100000000000001" customHeight="1">
      <c r="A314" s="49" t="s">
        <v>909</v>
      </c>
      <c r="B314" s="51" t="s">
        <v>8</v>
      </c>
      <c r="C314" s="50" t="s">
        <v>844</v>
      </c>
      <c r="D314" s="51" t="s">
        <v>247</v>
      </c>
      <c r="E314" s="51" t="s">
        <v>832</v>
      </c>
      <c r="F314" s="51" t="s">
        <v>833</v>
      </c>
      <c r="G314" s="51">
        <v>7.5</v>
      </c>
      <c r="H314" s="52" t="s">
        <v>366</v>
      </c>
      <c r="I314" s="51" t="s">
        <v>101</v>
      </c>
      <c r="J314" s="53">
        <v>50</v>
      </c>
      <c r="K314" s="53" t="s">
        <v>68</v>
      </c>
      <c r="L314" s="55" t="s">
        <v>68</v>
      </c>
      <c r="M314" s="62">
        <v>20</v>
      </c>
      <c r="N314" s="62" t="s">
        <v>71</v>
      </c>
      <c r="O314" s="62" t="s">
        <v>71</v>
      </c>
      <c r="P314" s="80">
        <v>30.2</v>
      </c>
      <c r="Q314" s="52" t="s">
        <v>497</v>
      </c>
      <c r="R314" s="59" t="s">
        <v>313</v>
      </c>
      <c r="S314" s="109"/>
    </row>
    <row r="315" spans="1:19" ht="20.100000000000001" customHeight="1">
      <c r="A315" s="49" t="s">
        <v>910</v>
      </c>
      <c r="B315" s="51" t="s">
        <v>8</v>
      </c>
      <c r="C315" s="50" t="s">
        <v>853</v>
      </c>
      <c r="D315" s="51" t="s">
        <v>247</v>
      </c>
      <c r="E315" s="51" t="s">
        <v>855</v>
      </c>
      <c r="F315" s="51" t="s">
        <v>845</v>
      </c>
      <c r="G315" s="51">
        <v>0.7</v>
      </c>
      <c r="H315" s="52" t="s">
        <v>1423</v>
      </c>
      <c r="I315" s="51" t="s">
        <v>101</v>
      </c>
      <c r="J315" s="53">
        <v>6</v>
      </c>
      <c r="K315" s="53" t="s">
        <v>68</v>
      </c>
      <c r="L315" s="55" t="s">
        <v>68</v>
      </c>
      <c r="M315" s="62">
        <v>15</v>
      </c>
      <c r="N315" s="62" t="s">
        <v>1451</v>
      </c>
      <c r="O315" s="62" t="s">
        <v>1451</v>
      </c>
      <c r="P315" s="80">
        <v>16.8</v>
      </c>
      <c r="Q315" s="52" t="s">
        <v>497</v>
      </c>
      <c r="R315" s="59" t="s">
        <v>846</v>
      </c>
      <c r="S315" s="109"/>
    </row>
    <row r="316" spans="1:19" ht="20.100000000000001" customHeight="1">
      <c r="A316" s="49" t="s">
        <v>924</v>
      </c>
      <c r="B316" s="51" t="s">
        <v>8</v>
      </c>
      <c r="C316" s="50" t="s">
        <v>856</v>
      </c>
      <c r="D316" s="51" t="s">
        <v>247</v>
      </c>
      <c r="E316" s="51" t="s">
        <v>860</v>
      </c>
      <c r="F316" s="51" t="s">
        <v>848</v>
      </c>
      <c r="G316" s="51">
        <v>0.75</v>
      </c>
      <c r="H316" s="52" t="s">
        <v>1423</v>
      </c>
      <c r="I316" s="51" t="s">
        <v>101</v>
      </c>
      <c r="J316" s="53">
        <v>6</v>
      </c>
      <c r="K316" s="53" t="s">
        <v>68</v>
      </c>
      <c r="L316" s="55" t="s">
        <v>68</v>
      </c>
      <c r="M316" s="62">
        <v>15</v>
      </c>
      <c r="N316" s="62" t="s">
        <v>1451</v>
      </c>
      <c r="O316" s="62" t="s">
        <v>1451</v>
      </c>
      <c r="P316" s="80">
        <v>16.8</v>
      </c>
      <c r="Q316" s="52" t="s">
        <v>497</v>
      </c>
      <c r="R316" s="59" t="s">
        <v>847</v>
      </c>
      <c r="S316" s="109"/>
    </row>
    <row r="317" spans="1:19" ht="20.100000000000001" customHeight="1">
      <c r="A317" s="49" t="s">
        <v>925</v>
      </c>
      <c r="B317" s="51" t="s">
        <v>8</v>
      </c>
      <c r="C317" s="50" t="s">
        <v>857</v>
      </c>
      <c r="D317" s="51" t="s">
        <v>247</v>
      </c>
      <c r="E317" s="51" t="s">
        <v>861</v>
      </c>
      <c r="F317" s="51" t="s">
        <v>849</v>
      </c>
      <c r="G317" s="51">
        <v>0.75</v>
      </c>
      <c r="H317" s="52" t="s">
        <v>1423</v>
      </c>
      <c r="I317" s="51" t="s">
        <v>101</v>
      </c>
      <c r="J317" s="53">
        <v>6</v>
      </c>
      <c r="K317" s="53" t="s">
        <v>68</v>
      </c>
      <c r="L317" s="55" t="s">
        <v>68</v>
      </c>
      <c r="M317" s="62">
        <v>15</v>
      </c>
      <c r="N317" s="62" t="s">
        <v>1451</v>
      </c>
      <c r="O317" s="62" t="s">
        <v>1451</v>
      </c>
      <c r="P317" s="80">
        <v>16.8</v>
      </c>
      <c r="Q317" s="52" t="s">
        <v>497</v>
      </c>
      <c r="R317" s="59" t="s">
        <v>850</v>
      </c>
      <c r="S317" s="109"/>
    </row>
    <row r="318" spans="1:19" ht="20.100000000000001" customHeight="1">
      <c r="A318" s="49" t="s">
        <v>926</v>
      </c>
      <c r="B318" s="51" t="s">
        <v>8</v>
      </c>
      <c r="C318" s="50" t="s">
        <v>858</v>
      </c>
      <c r="D318" s="51" t="s">
        <v>247</v>
      </c>
      <c r="E318" s="51" t="s">
        <v>862</v>
      </c>
      <c r="F318" s="51" t="s">
        <v>852</v>
      </c>
      <c r="G318" s="51">
        <v>0.7</v>
      </c>
      <c r="H318" s="52" t="s">
        <v>1423</v>
      </c>
      <c r="I318" s="51" t="s">
        <v>101</v>
      </c>
      <c r="J318" s="53">
        <v>6</v>
      </c>
      <c r="K318" s="53" t="s">
        <v>68</v>
      </c>
      <c r="L318" s="55" t="s">
        <v>68</v>
      </c>
      <c r="M318" s="62">
        <v>15</v>
      </c>
      <c r="N318" s="62" t="s">
        <v>1451</v>
      </c>
      <c r="O318" s="62" t="s">
        <v>1451</v>
      </c>
      <c r="P318" s="80">
        <v>16.8</v>
      </c>
      <c r="Q318" s="52" t="s">
        <v>497</v>
      </c>
      <c r="R318" s="59" t="s">
        <v>851</v>
      </c>
      <c r="S318" s="109"/>
    </row>
    <row r="319" spans="1:19" ht="20.100000000000001" customHeight="1">
      <c r="A319" s="49" t="s">
        <v>927</v>
      </c>
      <c r="B319" s="51" t="s">
        <v>8</v>
      </c>
      <c r="C319" s="50" t="s">
        <v>859</v>
      </c>
      <c r="D319" s="51" t="s">
        <v>247</v>
      </c>
      <c r="E319" s="51" t="s">
        <v>863</v>
      </c>
      <c r="F319" s="51" t="s">
        <v>767</v>
      </c>
      <c r="G319" s="51">
        <v>0.1</v>
      </c>
      <c r="H319" s="52" t="s">
        <v>1423</v>
      </c>
      <c r="I319" s="51" t="s">
        <v>101</v>
      </c>
      <c r="J319" s="53">
        <v>6</v>
      </c>
      <c r="K319" s="53" t="s">
        <v>68</v>
      </c>
      <c r="L319" s="55" t="s">
        <v>68</v>
      </c>
      <c r="M319" s="62">
        <v>40</v>
      </c>
      <c r="N319" s="62" t="s">
        <v>1451</v>
      </c>
      <c r="O319" s="62" t="s">
        <v>1451</v>
      </c>
      <c r="P319" s="80">
        <v>16.8</v>
      </c>
      <c r="Q319" s="52" t="s">
        <v>497</v>
      </c>
      <c r="R319" s="59" t="s">
        <v>854</v>
      </c>
      <c r="S319" s="109"/>
    </row>
    <row r="320" spans="1:19" ht="20.100000000000001" customHeight="1">
      <c r="A320" s="49" t="s">
        <v>929</v>
      </c>
      <c r="B320" s="99" t="s">
        <v>9</v>
      </c>
      <c r="C320" s="50" t="s">
        <v>828</v>
      </c>
      <c r="D320" s="51">
        <v>0.4</v>
      </c>
      <c r="E320" s="51" t="s">
        <v>129</v>
      </c>
      <c r="F320" s="100" t="s">
        <v>166</v>
      </c>
      <c r="G320" s="100">
        <v>16.2</v>
      </c>
      <c r="H320" s="101" t="s">
        <v>1634</v>
      </c>
      <c r="I320" s="100" t="s">
        <v>70</v>
      </c>
      <c r="J320" s="102">
        <v>150</v>
      </c>
      <c r="K320" s="102" t="s">
        <v>68</v>
      </c>
      <c r="L320" s="103" t="s">
        <v>68</v>
      </c>
      <c r="M320" s="53">
        <v>50</v>
      </c>
      <c r="N320" s="56" t="s">
        <v>115</v>
      </c>
      <c r="O320" s="56" t="s">
        <v>115</v>
      </c>
      <c r="P320" s="52">
        <v>45.5</v>
      </c>
      <c r="Q320" s="52" t="s">
        <v>497</v>
      </c>
      <c r="R320" s="59" t="s">
        <v>202</v>
      </c>
      <c r="S320" s="109"/>
    </row>
    <row r="321" spans="1:20" ht="20.100000000000001" customHeight="1">
      <c r="A321" s="49" t="s">
        <v>930</v>
      </c>
      <c r="B321" s="100" t="s">
        <v>9</v>
      </c>
      <c r="C321" s="50" t="s">
        <v>829</v>
      </c>
      <c r="D321" s="51" t="s">
        <v>439</v>
      </c>
      <c r="E321" s="51" t="s">
        <v>166</v>
      </c>
      <c r="F321" s="51" t="s">
        <v>834</v>
      </c>
      <c r="G321" s="51">
        <v>5.55</v>
      </c>
      <c r="H321" s="101" t="s">
        <v>1750</v>
      </c>
      <c r="I321" s="51" t="s">
        <v>70</v>
      </c>
      <c r="J321" s="102">
        <v>185</v>
      </c>
      <c r="K321" s="53" t="s">
        <v>68</v>
      </c>
      <c r="L321" s="55" t="s">
        <v>68</v>
      </c>
      <c r="M321" s="53">
        <v>20</v>
      </c>
      <c r="N321" s="56" t="s">
        <v>115</v>
      </c>
      <c r="O321" s="56" t="s">
        <v>115</v>
      </c>
      <c r="P321" s="52">
        <v>50.5</v>
      </c>
      <c r="Q321" s="52" t="s">
        <v>497</v>
      </c>
      <c r="R321" s="59" t="s">
        <v>310</v>
      </c>
      <c r="S321" s="109"/>
    </row>
    <row r="322" spans="1:20" ht="20.100000000000001" customHeight="1">
      <c r="A322" s="49" t="s">
        <v>940</v>
      </c>
      <c r="B322" s="100" t="s">
        <v>9</v>
      </c>
      <c r="C322" s="50" t="s">
        <v>836</v>
      </c>
      <c r="D322" s="51" t="s">
        <v>439</v>
      </c>
      <c r="E322" s="51" t="s">
        <v>834</v>
      </c>
      <c r="F322" s="51" t="s">
        <v>835</v>
      </c>
      <c r="G322" s="51">
        <v>5.55</v>
      </c>
      <c r="H322" s="101" t="s">
        <v>1750</v>
      </c>
      <c r="I322" s="51" t="s">
        <v>70</v>
      </c>
      <c r="J322" s="102">
        <v>185</v>
      </c>
      <c r="K322" s="53" t="s">
        <v>68</v>
      </c>
      <c r="L322" s="55" t="s">
        <v>68</v>
      </c>
      <c r="M322" s="53">
        <v>15</v>
      </c>
      <c r="N322" s="56" t="s">
        <v>115</v>
      </c>
      <c r="O322" s="56" t="s">
        <v>115</v>
      </c>
      <c r="P322" s="52">
        <v>50.5</v>
      </c>
      <c r="Q322" s="52" t="s">
        <v>497</v>
      </c>
      <c r="R322" s="59" t="s">
        <v>311</v>
      </c>
      <c r="S322" s="109"/>
    </row>
    <row r="323" spans="1:20" ht="20.100000000000001" customHeight="1">
      <c r="A323" s="49" t="s">
        <v>941</v>
      </c>
      <c r="B323" s="99" t="s">
        <v>9</v>
      </c>
      <c r="C323" s="50" t="s">
        <v>837</v>
      </c>
      <c r="D323" s="51">
        <v>0.4</v>
      </c>
      <c r="E323" s="51" t="s">
        <v>139</v>
      </c>
      <c r="F323" s="100" t="s">
        <v>167</v>
      </c>
      <c r="G323" s="100">
        <v>16.2</v>
      </c>
      <c r="H323" s="101" t="s">
        <v>1634</v>
      </c>
      <c r="I323" s="100" t="s">
        <v>70</v>
      </c>
      <c r="J323" s="102">
        <v>150</v>
      </c>
      <c r="K323" s="102" t="s">
        <v>68</v>
      </c>
      <c r="L323" s="103" t="s">
        <v>68</v>
      </c>
      <c r="M323" s="53">
        <v>60</v>
      </c>
      <c r="N323" s="56" t="s">
        <v>115</v>
      </c>
      <c r="O323" s="56" t="s">
        <v>115</v>
      </c>
      <c r="P323" s="52">
        <v>45.5</v>
      </c>
      <c r="Q323" s="52" t="s">
        <v>497</v>
      </c>
      <c r="R323" s="59" t="s">
        <v>203</v>
      </c>
      <c r="S323" s="109"/>
    </row>
    <row r="324" spans="1:20" ht="20.100000000000001" customHeight="1">
      <c r="A324" s="49" t="s">
        <v>946</v>
      </c>
      <c r="B324" s="100" t="s">
        <v>9</v>
      </c>
      <c r="C324" s="50" t="s">
        <v>840</v>
      </c>
      <c r="D324" s="51" t="s">
        <v>439</v>
      </c>
      <c r="E324" s="51" t="s">
        <v>167</v>
      </c>
      <c r="F324" s="51" t="s">
        <v>838</v>
      </c>
      <c r="G324" s="83">
        <v>5.55</v>
      </c>
      <c r="H324" s="101" t="s">
        <v>1750</v>
      </c>
      <c r="I324" s="83" t="s">
        <v>70</v>
      </c>
      <c r="J324" s="102">
        <v>185</v>
      </c>
      <c r="K324" s="62" t="s">
        <v>68</v>
      </c>
      <c r="L324" s="84" t="s">
        <v>68</v>
      </c>
      <c r="M324" s="62">
        <v>20</v>
      </c>
      <c r="N324" s="81" t="s">
        <v>115</v>
      </c>
      <c r="O324" s="56" t="s">
        <v>115</v>
      </c>
      <c r="P324" s="80">
        <v>50.5</v>
      </c>
      <c r="Q324" s="52" t="s">
        <v>497</v>
      </c>
      <c r="R324" s="59" t="s">
        <v>312</v>
      </c>
      <c r="S324" s="109"/>
    </row>
    <row r="325" spans="1:20" ht="20.100000000000001" customHeight="1">
      <c r="A325" s="49" t="s">
        <v>953</v>
      </c>
      <c r="B325" s="100" t="s">
        <v>9</v>
      </c>
      <c r="C325" s="50" t="s">
        <v>841</v>
      </c>
      <c r="D325" s="51" t="s">
        <v>439</v>
      </c>
      <c r="E325" s="51" t="s">
        <v>838</v>
      </c>
      <c r="F325" s="51" t="s">
        <v>839</v>
      </c>
      <c r="G325" s="83">
        <v>5.55</v>
      </c>
      <c r="H325" s="101" t="s">
        <v>1750</v>
      </c>
      <c r="I325" s="83" t="s">
        <v>70</v>
      </c>
      <c r="J325" s="102">
        <v>185</v>
      </c>
      <c r="K325" s="62" t="s">
        <v>68</v>
      </c>
      <c r="L325" s="84" t="s">
        <v>68</v>
      </c>
      <c r="M325" s="62">
        <v>15</v>
      </c>
      <c r="N325" s="81" t="s">
        <v>115</v>
      </c>
      <c r="O325" s="56" t="s">
        <v>115</v>
      </c>
      <c r="P325" s="80">
        <v>50.5</v>
      </c>
      <c r="Q325" s="52" t="s">
        <v>497</v>
      </c>
      <c r="R325" s="59" t="s">
        <v>313</v>
      </c>
      <c r="S325" s="109"/>
    </row>
    <row r="326" spans="1:20" ht="20.100000000000001" customHeight="1">
      <c r="A326" s="49" t="s">
        <v>954</v>
      </c>
      <c r="B326" s="51" t="s">
        <v>8</v>
      </c>
      <c r="C326" s="50" t="s">
        <v>865</v>
      </c>
      <c r="D326" s="51" t="s">
        <v>439</v>
      </c>
      <c r="E326" s="51" t="s">
        <v>866</v>
      </c>
      <c r="F326" s="51" t="s">
        <v>868</v>
      </c>
      <c r="G326" s="51">
        <v>2.7</v>
      </c>
      <c r="H326" s="52" t="s">
        <v>1422</v>
      </c>
      <c r="I326" s="51" t="s">
        <v>101</v>
      </c>
      <c r="J326" s="53">
        <v>95</v>
      </c>
      <c r="K326" s="53" t="s">
        <v>68</v>
      </c>
      <c r="L326" s="55" t="s">
        <v>68</v>
      </c>
      <c r="M326" s="62">
        <v>20</v>
      </c>
      <c r="N326" s="56" t="s">
        <v>93</v>
      </c>
      <c r="O326" s="56" t="s">
        <v>93</v>
      </c>
      <c r="P326" s="80">
        <v>37.799999999999997</v>
      </c>
      <c r="Q326" s="52" t="s">
        <v>497</v>
      </c>
      <c r="R326" s="59" t="s">
        <v>868</v>
      </c>
      <c r="S326" s="109"/>
    </row>
    <row r="327" spans="1:20" ht="20.100000000000001" customHeight="1">
      <c r="A327" s="49" t="s">
        <v>958</v>
      </c>
      <c r="B327" s="51" t="s">
        <v>8</v>
      </c>
      <c r="C327" s="50" t="s">
        <v>869</v>
      </c>
      <c r="D327" s="51" t="s">
        <v>439</v>
      </c>
      <c r="E327" s="51" t="s">
        <v>870</v>
      </c>
      <c r="F327" s="51" t="s">
        <v>868</v>
      </c>
      <c r="G327" s="51">
        <v>2.7</v>
      </c>
      <c r="H327" s="52" t="s">
        <v>1422</v>
      </c>
      <c r="I327" s="51" t="s">
        <v>101</v>
      </c>
      <c r="J327" s="53">
        <v>95</v>
      </c>
      <c r="K327" s="53" t="s">
        <v>68</v>
      </c>
      <c r="L327" s="55" t="s">
        <v>68</v>
      </c>
      <c r="M327" s="62">
        <v>20</v>
      </c>
      <c r="N327" s="56" t="s">
        <v>93</v>
      </c>
      <c r="O327" s="56" t="s">
        <v>93</v>
      </c>
      <c r="P327" s="80">
        <v>37.799999999999997</v>
      </c>
      <c r="Q327" s="52" t="s">
        <v>497</v>
      </c>
      <c r="R327" s="59" t="s">
        <v>871</v>
      </c>
      <c r="S327" s="109"/>
    </row>
    <row r="328" spans="1:20" ht="20.100000000000001" customHeight="1">
      <c r="A328" s="49" t="s">
        <v>966</v>
      </c>
      <c r="B328" s="51" t="s">
        <v>8</v>
      </c>
      <c r="C328" s="50" t="s">
        <v>864</v>
      </c>
      <c r="D328" s="51" t="s">
        <v>439</v>
      </c>
      <c r="E328" s="51" t="s">
        <v>867</v>
      </c>
      <c r="F328" s="51" t="s">
        <v>1222</v>
      </c>
      <c r="G328" s="51">
        <v>2.7</v>
      </c>
      <c r="H328" s="52" t="s">
        <v>1422</v>
      </c>
      <c r="I328" s="51" t="s">
        <v>101</v>
      </c>
      <c r="J328" s="53">
        <v>95</v>
      </c>
      <c r="K328" s="53" t="s">
        <v>68</v>
      </c>
      <c r="L328" s="55" t="s">
        <v>68</v>
      </c>
      <c r="M328" s="62">
        <v>20</v>
      </c>
      <c r="N328" s="56" t="s">
        <v>93</v>
      </c>
      <c r="O328" s="56" t="s">
        <v>93</v>
      </c>
      <c r="P328" s="80">
        <v>37.799999999999997</v>
      </c>
      <c r="Q328" s="52" t="s">
        <v>497</v>
      </c>
      <c r="R328" s="59" t="s">
        <v>1222</v>
      </c>
      <c r="S328" s="109"/>
      <c r="T328" s="76"/>
    </row>
    <row r="329" spans="1:20" ht="20.100000000000001" customHeight="1">
      <c r="A329" s="49" t="s">
        <v>967</v>
      </c>
      <c r="B329" s="51" t="s">
        <v>8</v>
      </c>
      <c r="C329" s="50" t="s">
        <v>873</v>
      </c>
      <c r="D329" s="51" t="s">
        <v>439</v>
      </c>
      <c r="E329" s="51" t="s">
        <v>874</v>
      </c>
      <c r="F329" s="51" t="s">
        <v>1222</v>
      </c>
      <c r="G329" s="51">
        <v>2.7</v>
      </c>
      <c r="H329" s="52" t="s">
        <v>1422</v>
      </c>
      <c r="I329" s="51" t="s">
        <v>101</v>
      </c>
      <c r="J329" s="53">
        <v>95</v>
      </c>
      <c r="K329" s="53" t="s">
        <v>68</v>
      </c>
      <c r="L329" s="55" t="s">
        <v>68</v>
      </c>
      <c r="M329" s="62">
        <v>20</v>
      </c>
      <c r="N329" s="56" t="s">
        <v>93</v>
      </c>
      <c r="O329" s="56" t="s">
        <v>93</v>
      </c>
      <c r="P329" s="80">
        <v>37.799999999999997</v>
      </c>
      <c r="Q329" s="52" t="s">
        <v>497</v>
      </c>
      <c r="R329" s="59" t="s">
        <v>1224</v>
      </c>
      <c r="S329" s="109"/>
      <c r="T329" s="76"/>
    </row>
    <row r="330" spans="1:20" ht="20.100000000000001" customHeight="1">
      <c r="A330" s="49" t="s">
        <v>991</v>
      </c>
      <c r="B330" s="51" t="s">
        <v>8</v>
      </c>
      <c r="C330" s="50" t="s">
        <v>875</v>
      </c>
      <c r="D330" s="51" t="s">
        <v>439</v>
      </c>
      <c r="E330" s="51" t="s">
        <v>877</v>
      </c>
      <c r="F330" s="51" t="s">
        <v>1223</v>
      </c>
      <c r="G330" s="51">
        <v>2.7</v>
      </c>
      <c r="H330" s="52" t="s">
        <v>1422</v>
      </c>
      <c r="I330" s="51" t="s">
        <v>101</v>
      </c>
      <c r="J330" s="53">
        <v>95</v>
      </c>
      <c r="K330" s="53" t="s">
        <v>68</v>
      </c>
      <c r="L330" s="55" t="s">
        <v>68</v>
      </c>
      <c r="M330" s="62">
        <v>20</v>
      </c>
      <c r="N330" s="56" t="s">
        <v>93</v>
      </c>
      <c r="O330" s="56" t="s">
        <v>93</v>
      </c>
      <c r="P330" s="80">
        <v>37.799999999999997</v>
      </c>
      <c r="Q330" s="52" t="s">
        <v>497</v>
      </c>
      <c r="R330" s="59" t="s">
        <v>1223</v>
      </c>
      <c r="S330" s="109"/>
      <c r="T330" s="76"/>
    </row>
    <row r="331" spans="1:20" ht="20.100000000000001" customHeight="1">
      <c r="A331" s="49" t="s">
        <v>992</v>
      </c>
      <c r="B331" s="51" t="s">
        <v>8</v>
      </c>
      <c r="C331" s="50" t="s">
        <v>876</v>
      </c>
      <c r="D331" s="51" t="s">
        <v>439</v>
      </c>
      <c r="E331" s="51" t="s">
        <v>878</v>
      </c>
      <c r="F331" s="51" t="s">
        <v>1223</v>
      </c>
      <c r="G331" s="51">
        <v>2.7</v>
      </c>
      <c r="H331" s="52" t="s">
        <v>1422</v>
      </c>
      <c r="I331" s="51" t="s">
        <v>101</v>
      </c>
      <c r="J331" s="53">
        <v>95</v>
      </c>
      <c r="K331" s="53" t="s">
        <v>68</v>
      </c>
      <c r="L331" s="55" t="s">
        <v>68</v>
      </c>
      <c r="M331" s="62">
        <v>20</v>
      </c>
      <c r="N331" s="56" t="s">
        <v>93</v>
      </c>
      <c r="O331" s="56" t="s">
        <v>93</v>
      </c>
      <c r="P331" s="80">
        <v>37.799999999999997</v>
      </c>
      <c r="Q331" s="52" t="s">
        <v>497</v>
      </c>
      <c r="R331" s="59" t="s">
        <v>1225</v>
      </c>
      <c r="S331" s="109"/>
      <c r="T331" s="76"/>
    </row>
    <row r="332" spans="1:20" ht="20.100000000000001" customHeight="1">
      <c r="A332" s="49" t="s">
        <v>993</v>
      </c>
      <c r="B332" s="51" t="s">
        <v>8</v>
      </c>
      <c r="C332" s="50" t="s">
        <v>1230</v>
      </c>
      <c r="D332" s="51" t="s">
        <v>439</v>
      </c>
      <c r="E332" s="51" t="s">
        <v>1226</v>
      </c>
      <c r="F332" s="51" t="s">
        <v>872</v>
      </c>
      <c r="G332" s="51">
        <v>0.9</v>
      </c>
      <c r="H332" s="52" t="s">
        <v>366</v>
      </c>
      <c r="I332" s="51" t="s">
        <v>101</v>
      </c>
      <c r="J332" s="53">
        <v>50</v>
      </c>
      <c r="K332" s="53" t="s">
        <v>68</v>
      </c>
      <c r="L332" s="55" t="s">
        <v>68</v>
      </c>
      <c r="M332" s="62">
        <v>30</v>
      </c>
      <c r="N332" s="62" t="s">
        <v>71</v>
      </c>
      <c r="O332" s="62" t="s">
        <v>71</v>
      </c>
      <c r="P332" s="80">
        <v>30.2</v>
      </c>
      <c r="Q332" s="52" t="s">
        <v>497</v>
      </c>
      <c r="R332" s="59" t="s">
        <v>872</v>
      </c>
      <c r="S332" s="109"/>
      <c r="T332" s="76"/>
    </row>
    <row r="333" spans="1:20" s="75" customFormat="1" ht="20.100000000000001" customHeight="1">
      <c r="A333" s="49" t="s">
        <v>994</v>
      </c>
      <c r="B333" s="51" t="s">
        <v>8</v>
      </c>
      <c r="C333" s="50" t="s">
        <v>1231</v>
      </c>
      <c r="D333" s="51" t="s">
        <v>439</v>
      </c>
      <c r="E333" s="51" t="s">
        <v>1227</v>
      </c>
      <c r="F333" s="51" t="s">
        <v>872</v>
      </c>
      <c r="G333" s="51">
        <v>0.9</v>
      </c>
      <c r="H333" s="52" t="s">
        <v>366</v>
      </c>
      <c r="I333" s="51" t="s">
        <v>101</v>
      </c>
      <c r="J333" s="53">
        <v>50</v>
      </c>
      <c r="K333" s="53" t="s">
        <v>68</v>
      </c>
      <c r="L333" s="55" t="s">
        <v>68</v>
      </c>
      <c r="M333" s="62">
        <v>30</v>
      </c>
      <c r="N333" s="62" t="s">
        <v>71</v>
      </c>
      <c r="O333" s="62" t="s">
        <v>71</v>
      </c>
      <c r="P333" s="80">
        <v>30.2</v>
      </c>
      <c r="Q333" s="52" t="s">
        <v>497</v>
      </c>
      <c r="R333" s="59" t="s">
        <v>1172</v>
      </c>
      <c r="S333" s="109"/>
      <c r="T333" s="76"/>
    </row>
    <row r="334" spans="1:20" ht="20.100000000000001" customHeight="1">
      <c r="A334" s="49" t="s">
        <v>995</v>
      </c>
      <c r="B334" s="51" t="s">
        <v>8</v>
      </c>
      <c r="C334" s="50" t="s">
        <v>1232</v>
      </c>
      <c r="D334" s="51" t="s">
        <v>439</v>
      </c>
      <c r="E334" s="51" t="s">
        <v>1228</v>
      </c>
      <c r="F334" s="51" t="s">
        <v>879</v>
      </c>
      <c r="G334" s="51">
        <v>0.8</v>
      </c>
      <c r="H334" s="52" t="s">
        <v>1425</v>
      </c>
      <c r="I334" s="51" t="s">
        <v>101</v>
      </c>
      <c r="J334" s="53">
        <v>120</v>
      </c>
      <c r="K334" s="53" t="s">
        <v>68</v>
      </c>
      <c r="L334" s="55" t="s">
        <v>68</v>
      </c>
      <c r="M334" s="62">
        <v>80</v>
      </c>
      <c r="N334" s="56" t="s">
        <v>115</v>
      </c>
      <c r="O334" s="56" t="s">
        <v>115</v>
      </c>
      <c r="P334" s="80">
        <v>41</v>
      </c>
      <c r="Q334" s="52" t="s">
        <v>497</v>
      </c>
      <c r="R334" s="59" t="s">
        <v>880</v>
      </c>
      <c r="S334" s="109"/>
      <c r="T334" s="76"/>
    </row>
    <row r="335" spans="1:20" ht="20.100000000000001" customHeight="1">
      <c r="A335" s="49" t="s">
        <v>996</v>
      </c>
      <c r="B335" s="51" t="s">
        <v>8</v>
      </c>
      <c r="C335" s="50" t="s">
        <v>1233</v>
      </c>
      <c r="D335" s="51" t="s">
        <v>439</v>
      </c>
      <c r="E335" s="51" t="s">
        <v>1229</v>
      </c>
      <c r="F335" s="51" t="s">
        <v>879</v>
      </c>
      <c r="G335" s="51">
        <v>0.8</v>
      </c>
      <c r="H335" s="52" t="s">
        <v>1425</v>
      </c>
      <c r="I335" s="51" t="s">
        <v>101</v>
      </c>
      <c r="J335" s="53">
        <v>120</v>
      </c>
      <c r="K335" s="53" t="s">
        <v>68</v>
      </c>
      <c r="L335" s="55" t="s">
        <v>68</v>
      </c>
      <c r="M335" s="62">
        <v>80</v>
      </c>
      <c r="N335" s="56" t="s">
        <v>115</v>
      </c>
      <c r="O335" s="56" t="s">
        <v>115</v>
      </c>
      <c r="P335" s="80">
        <v>41</v>
      </c>
      <c r="Q335" s="52" t="s">
        <v>497</v>
      </c>
      <c r="R335" s="59" t="s">
        <v>881</v>
      </c>
      <c r="S335" s="109"/>
      <c r="T335" s="76"/>
    </row>
    <row r="336" spans="1:20" ht="20.100000000000001" customHeight="1">
      <c r="A336" s="49" t="s">
        <v>997</v>
      </c>
      <c r="B336" s="99" t="s">
        <v>9</v>
      </c>
      <c r="C336" s="106" t="s">
        <v>1496</v>
      </c>
      <c r="D336" s="51">
        <v>0.4</v>
      </c>
      <c r="E336" s="100" t="s">
        <v>130</v>
      </c>
      <c r="F336" s="100" t="s">
        <v>168</v>
      </c>
      <c r="G336" s="100">
        <v>43.41</v>
      </c>
      <c r="H336" s="101" t="s">
        <v>363</v>
      </c>
      <c r="I336" s="100" t="s">
        <v>92</v>
      </c>
      <c r="J336" s="102">
        <v>70</v>
      </c>
      <c r="K336" s="102">
        <v>35</v>
      </c>
      <c r="L336" s="55" t="s">
        <v>68</v>
      </c>
      <c r="M336" s="62">
        <v>45</v>
      </c>
      <c r="N336" s="104" t="s">
        <v>93</v>
      </c>
      <c r="O336" s="104" t="s">
        <v>93</v>
      </c>
      <c r="P336" s="107">
        <v>41.6</v>
      </c>
      <c r="Q336" s="52" t="s">
        <v>497</v>
      </c>
      <c r="R336" s="59" t="s">
        <v>204</v>
      </c>
      <c r="S336" s="109"/>
    </row>
    <row r="337" spans="1:19" ht="20.100000000000001" customHeight="1">
      <c r="A337" s="49" t="s">
        <v>998</v>
      </c>
      <c r="B337" s="51" t="s">
        <v>8</v>
      </c>
      <c r="C337" s="50" t="s">
        <v>842</v>
      </c>
      <c r="D337" s="51" t="s">
        <v>247</v>
      </c>
      <c r="E337" s="51" t="s">
        <v>168</v>
      </c>
      <c r="F337" s="51" t="s">
        <v>830</v>
      </c>
      <c r="G337" s="51">
        <v>25</v>
      </c>
      <c r="H337" s="52" t="s">
        <v>1424</v>
      </c>
      <c r="I337" s="51" t="s">
        <v>101</v>
      </c>
      <c r="J337" s="53">
        <v>150</v>
      </c>
      <c r="K337" s="53" t="s">
        <v>68</v>
      </c>
      <c r="L337" s="55" t="s">
        <v>68</v>
      </c>
      <c r="M337" s="62">
        <v>15</v>
      </c>
      <c r="N337" s="62" t="s">
        <v>115</v>
      </c>
      <c r="O337" s="62" t="s">
        <v>115</v>
      </c>
      <c r="P337" s="80">
        <v>44.7</v>
      </c>
      <c r="Q337" s="52" t="s">
        <v>497</v>
      </c>
      <c r="R337" s="59" t="s">
        <v>316</v>
      </c>
      <c r="S337" s="109"/>
    </row>
    <row r="338" spans="1:19" ht="19.5" customHeight="1">
      <c r="A338" s="49" t="s">
        <v>999</v>
      </c>
      <c r="B338" s="51" t="s">
        <v>8</v>
      </c>
      <c r="C338" s="50" t="s">
        <v>883</v>
      </c>
      <c r="D338" s="51" t="s">
        <v>247</v>
      </c>
      <c r="E338" s="51" t="s">
        <v>830</v>
      </c>
      <c r="F338" s="51" t="s">
        <v>831</v>
      </c>
      <c r="G338" s="51">
        <v>25</v>
      </c>
      <c r="H338" s="52" t="s">
        <v>1424</v>
      </c>
      <c r="I338" s="51" t="s">
        <v>101</v>
      </c>
      <c r="J338" s="53">
        <v>150</v>
      </c>
      <c r="K338" s="53" t="s">
        <v>68</v>
      </c>
      <c r="L338" s="55" t="s">
        <v>68</v>
      </c>
      <c r="M338" s="62">
        <v>15</v>
      </c>
      <c r="N338" s="62" t="s">
        <v>115</v>
      </c>
      <c r="O338" s="62" t="s">
        <v>115</v>
      </c>
      <c r="P338" s="80">
        <v>44.7</v>
      </c>
      <c r="Q338" s="52" t="s">
        <v>497</v>
      </c>
      <c r="R338" s="59" t="s">
        <v>317</v>
      </c>
      <c r="S338" s="109"/>
    </row>
    <row r="339" spans="1:19" ht="20.100000000000001" customHeight="1">
      <c r="A339" s="49" t="s">
        <v>1000</v>
      </c>
      <c r="B339" s="99" t="s">
        <v>9</v>
      </c>
      <c r="C339" s="50" t="s">
        <v>884</v>
      </c>
      <c r="D339" s="51">
        <v>0.4</v>
      </c>
      <c r="E339" s="51" t="s">
        <v>139</v>
      </c>
      <c r="F339" s="100" t="s">
        <v>1473</v>
      </c>
      <c r="G339" s="100">
        <v>43.41</v>
      </c>
      <c r="H339" s="101" t="s">
        <v>363</v>
      </c>
      <c r="I339" s="100" t="s">
        <v>92</v>
      </c>
      <c r="J339" s="102">
        <v>70</v>
      </c>
      <c r="K339" s="102">
        <v>35</v>
      </c>
      <c r="L339" s="55" t="s">
        <v>68</v>
      </c>
      <c r="M339" s="62">
        <v>55</v>
      </c>
      <c r="N339" s="104" t="s">
        <v>93</v>
      </c>
      <c r="O339" s="104" t="s">
        <v>93</v>
      </c>
      <c r="P339" s="107">
        <v>41.6</v>
      </c>
      <c r="Q339" s="52" t="s">
        <v>497</v>
      </c>
      <c r="R339" s="59" t="s">
        <v>205</v>
      </c>
      <c r="S339" s="109"/>
    </row>
    <row r="340" spans="1:19" ht="20.100000000000001" customHeight="1">
      <c r="A340" s="49" t="s">
        <v>1001</v>
      </c>
      <c r="B340" s="51" t="s">
        <v>8</v>
      </c>
      <c r="C340" s="50" t="s">
        <v>882</v>
      </c>
      <c r="D340" s="51" t="s">
        <v>247</v>
      </c>
      <c r="E340" s="51" t="s">
        <v>168</v>
      </c>
      <c r="F340" s="51" t="s">
        <v>832</v>
      </c>
      <c r="G340" s="51">
        <v>25</v>
      </c>
      <c r="H340" s="52" t="s">
        <v>1424</v>
      </c>
      <c r="I340" s="51" t="s">
        <v>101</v>
      </c>
      <c r="J340" s="53">
        <v>150</v>
      </c>
      <c r="K340" s="53" t="s">
        <v>68</v>
      </c>
      <c r="L340" s="55" t="s">
        <v>68</v>
      </c>
      <c r="M340" s="62">
        <v>15</v>
      </c>
      <c r="N340" s="62" t="s">
        <v>115</v>
      </c>
      <c r="O340" s="62" t="s">
        <v>115</v>
      </c>
      <c r="P340" s="80">
        <v>44.7</v>
      </c>
      <c r="Q340" s="52" t="s">
        <v>497</v>
      </c>
      <c r="R340" s="59" t="s">
        <v>314</v>
      </c>
      <c r="S340" s="109"/>
    </row>
    <row r="341" spans="1:19" ht="20.100000000000001" customHeight="1">
      <c r="A341" s="49" t="s">
        <v>1002</v>
      </c>
      <c r="B341" s="51" t="s">
        <v>8</v>
      </c>
      <c r="C341" s="50" t="s">
        <v>885</v>
      </c>
      <c r="D341" s="51" t="s">
        <v>247</v>
      </c>
      <c r="E341" s="51" t="s">
        <v>832</v>
      </c>
      <c r="F341" s="51" t="s">
        <v>833</v>
      </c>
      <c r="G341" s="51">
        <v>25</v>
      </c>
      <c r="H341" s="52" t="s">
        <v>1424</v>
      </c>
      <c r="I341" s="51" t="s">
        <v>101</v>
      </c>
      <c r="J341" s="53">
        <v>150</v>
      </c>
      <c r="K341" s="53" t="s">
        <v>68</v>
      </c>
      <c r="L341" s="55" t="s">
        <v>68</v>
      </c>
      <c r="M341" s="62">
        <v>15</v>
      </c>
      <c r="N341" s="62" t="s">
        <v>115</v>
      </c>
      <c r="O341" s="62" t="s">
        <v>115</v>
      </c>
      <c r="P341" s="80">
        <v>44.7</v>
      </c>
      <c r="Q341" s="52" t="s">
        <v>497</v>
      </c>
      <c r="R341" s="59" t="s">
        <v>315</v>
      </c>
      <c r="S341" s="109"/>
    </row>
    <row r="342" spans="1:19" ht="20.100000000000001" customHeight="1">
      <c r="A342" s="49" t="s">
        <v>1003</v>
      </c>
      <c r="B342" s="99" t="s">
        <v>9</v>
      </c>
      <c r="C342" s="50" t="s">
        <v>635</v>
      </c>
      <c r="D342" s="51">
        <v>0.4</v>
      </c>
      <c r="E342" s="51" t="s">
        <v>139</v>
      </c>
      <c r="F342" s="100" t="s">
        <v>169</v>
      </c>
      <c r="G342" s="100">
        <v>43.41</v>
      </c>
      <c r="H342" s="101" t="s">
        <v>363</v>
      </c>
      <c r="I342" s="100" t="s">
        <v>92</v>
      </c>
      <c r="J342" s="102">
        <v>70</v>
      </c>
      <c r="K342" s="102">
        <v>35</v>
      </c>
      <c r="L342" s="55" t="s">
        <v>68</v>
      </c>
      <c r="M342" s="62">
        <v>55</v>
      </c>
      <c r="N342" s="104" t="s">
        <v>93</v>
      </c>
      <c r="O342" s="104" t="s">
        <v>93</v>
      </c>
      <c r="P342" s="107">
        <v>41.6</v>
      </c>
      <c r="Q342" s="52" t="s">
        <v>497</v>
      </c>
      <c r="R342" s="59" t="s">
        <v>206</v>
      </c>
      <c r="S342" s="109"/>
    </row>
    <row r="343" spans="1:19" ht="20.100000000000001" customHeight="1">
      <c r="A343" s="49" t="s">
        <v>1020</v>
      </c>
      <c r="B343" s="68" t="s">
        <v>8</v>
      </c>
      <c r="C343" s="50" t="s">
        <v>895</v>
      </c>
      <c r="D343" s="51" t="s">
        <v>1453</v>
      </c>
      <c r="E343" s="51" t="s">
        <v>896</v>
      </c>
      <c r="F343" s="51" t="s">
        <v>1199</v>
      </c>
      <c r="G343" s="51">
        <v>0.7</v>
      </c>
      <c r="H343" s="52" t="s">
        <v>356</v>
      </c>
      <c r="I343" s="51" t="s">
        <v>67</v>
      </c>
      <c r="J343" s="55">
        <v>2.5</v>
      </c>
      <c r="K343" s="55">
        <v>2.5</v>
      </c>
      <c r="L343" s="55">
        <v>2.5</v>
      </c>
      <c r="M343" s="62">
        <v>12</v>
      </c>
      <c r="N343" s="81" t="s">
        <v>1451</v>
      </c>
      <c r="O343" s="81" t="s">
        <v>1451</v>
      </c>
      <c r="P343" s="55">
        <v>15.3</v>
      </c>
      <c r="Q343" s="52" t="s">
        <v>497</v>
      </c>
      <c r="R343" s="59" t="s">
        <v>1195</v>
      </c>
      <c r="S343" s="109"/>
    </row>
    <row r="344" spans="1:19" ht="20.100000000000001" customHeight="1">
      <c r="A344" s="49" t="s">
        <v>1021</v>
      </c>
      <c r="B344" s="68" t="s">
        <v>8</v>
      </c>
      <c r="C344" s="50" t="s">
        <v>898</v>
      </c>
      <c r="D344" s="51" t="s">
        <v>1453</v>
      </c>
      <c r="E344" s="51" t="s">
        <v>899</v>
      </c>
      <c r="F344" s="51" t="s">
        <v>1199</v>
      </c>
      <c r="G344" s="51">
        <v>0.7</v>
      </c>
      <c r="H344" s="52" t="s">
        <v>356</v>
      </c>
      <c r="I344" s="51" t="s">
        <v>67</v>
      </c>
      <c r="J344" s="55">
        <v>2.5</v>
      </c>
      <c r="K344" s="55">
        <v>2.5</v>
      </c>
      <c r="L344" s="55">
        <v>2.5</v>
      </c>
      <c r="M344" s="62">
        <v>12</v>
      </c>
      <c r="N344" s="81" t="s">
        <v>1451</v>
      </c>
      <c r="O344" s="81" t="s">
        <v>1451</v>
      </c>
      <c r="P344" s="55">
        <v>15.3</v>
      </c>
      <c r="Q344" s="52" t="s">
        <v>497</v>
      </c>
      <c r="R344" s="59" t="s">
        <v>1196</v>
      </c>
      <c r="S344" s="109"/>
    </row>
    <row r="345" spans="1:19" ht="20.100000000000001" customHeight="1">
      <c r="A345" s="49" t="s">
        <v>1022</v>
      </c>
      <c r="B345" s="68" t="s">
        <v>8</v>
      </c>
      <c r="C345" s="50" t="s">
        <v>900</v>
      </c>
      <c r="D345" s="51" t="s">
        <v>1453</v>
      </c>
      <c r="E345" s="51" t="s">
        <v>901</v>
      </c>
      <c r="F345" s="51" t="s">
        <v>1199</v>
      </c>
      <c r="G345" s="51">
        <v>0.6</v>
      </c>
      <c r="H345" s="52" t="s">
        <v>356</v>
      </c>
      <c r="I345" s="51" t="s">
        <v>67</v>
      </c>
      <c r="J345" s="55">
        <v>2.5</v>
      </c>
      <c r="K345" s="55">
        <v>2.5</v>
      </c>
      <c r="L345" s="55">
        <v>2.5</v>
      </c>
      <c r="M345" s="62">
        <v>12</v>
      </c>
      <c r="N345" s="81" t="s">
        <v>1451</v>
      </c>
      <c r="O345" s="81" t="s">
        <v>1451</v>
      </c>
      <c r="P345" s="55">
        <v>15.3</v>
      </c>
      <c r="Q345" s="52" t="s">
        <v>497</v>
      </c>
      <c r="R345" s="59" t="s">
        <v>1197</v>
      </c>
      <c r="S345" s="109"/>
    </row>
    <row r="346" spans="1:19" ht="20.100000000000001" customHeight="1">
      <c r="A346" s="49" t="s">
        <v>1023</v>
      </c>
      <c r="B346" s="68" t="s">
        <v>8</v>
      </c>
      <c r="C346" s="50" t="s">
        <v>902</v>
      </c>
      <c r="D346" s="51" t="s">
        <v>1453</v>
      </c>
      <c r="E346" s="51" t="s">
        <v>903</v>
      </c>
      <c r="F346" s="51" t="s">
        <v>1199</v>
      </c>
      <c r="G346" s="51">
        <v>0.6</v>
      </c>
      <c r="H346" s="52" t="s">
        <v>356</v>
      </c>
      <c r="I346" s="51" t="s">
        <v>67</v>
      </c>
      <c r="J346" s="55">
        <v>2.5</v>
      </c>
      <c r="K346" s="55">
        <v>2.5</v>
      </c>
      <c r="L346" s="55">
        <v>2.5</v>
      </c>
      <c r="M346" s="62">
        <v>12</v>
      </c>
      <c r="N346" s="81" t="s">
        <v>1451</v>
      </c>
      <c r="O346" s="81" t="s">
        <v>1451</v>
      </c>
      <c r="P346" s="55">
        <v>15.3</v>
      </c>
      <c r="Q346" s="52" t="s">
        <v>497</v>
      </c>
      <c r="R346" s="59" t="s">
        <v>1198</v>
      </c>
      <c r="S346" s="109"/>
    </row>
    <row r="347" spans="1:19" ht="20.100000000000001" customHeight="1">
      <c r="A347" s="49" t="s">
        <v>1024</v>
      </c>
      <c r="B347" s="68" t="s">
        <v>8</v>
      </c>
      <c r="C347" s="50" t="s">
        <v>904</v>
      </c>
      <c r="D347" s="51" t="s">
        <v>1453</v>
      </c>
      <c r="E347" s="51" t="s">
        <v>914</v>
      </c>
      <c r="F347" s="51" t="s">
        <v>1200</v>
      </c>
      <c r="G347" s="51">
        <v>0.9</v>
      </c>
      <c r="H347" s="52" t="s">
        <v>356</v>
      </c>
      <c r="I347" s="51" t="s">
        <v>67</v>
      </c>
      <c r="J347" s="55">
        <v>2.5</v>
      </c>
      <c r="K347" s="55">
        <v>2.5</v>
      </c>
      <c r="L347" s="55">
        <v>2.5</v>
      </c>
      <c r="M347" s="62">
        <v>12</v>
      </c>
      <c r="N347" s="81" t="s">
        <v>1451</v>
      </c>
      <c r="O347" s="81" t="s">
        <v>1451</v>
      </c>
      <c r="P347" s="55">
        <v>15.3</v>
      </c>
      <c r="Q347" s="52" t="s">
        <v>497</v>
      </c>
      <c r="R347" s="59" t="s">
        <v>1197</v>
      </c>
      <c r="S347" s="109"/>
    </row>
    <row r="348" spans="1:19" ht="20.100000000000001" customHeight="1">
      <c r="A348" s="49" t="s">
        <v>1025</v>
      </c>
      <c r="B348" s="68" t="s">
        <v>8</v>
      </c>
      <c r="C348" s="50" t="s">
        <v>905</v>
      </c>
      <c r="D348" s="51" t="s">
        <v>1453</v>
      </c>
      <c r="E348" s="51" t="s">
        <v>913</v>
      </c>
      <c r="F348" s="51" t="s">
        <v>1200</v>
      </c>
      <c r="G348" s="51">
        <v>0.9</v>
      </c>
      <c r="H348" s="52" t="s">
        <v>356</v>
      </c>
      <c r="I348" s="51" t="s">
        <v>67</v>
      </c>
      <c r="J348" s="55">
        <v>2.5</v>
      </c>
      <c r="K348" s="55">
        <v>2.5</v>
      </c>
      <c r="L348" s="55">
        <v>2.5</v>
      </c>
      <c r="M348" s="62">
        <v>12</v>
      </c>
      <c r="N348" s="81" t="s">
        <v>1451</v>
      </c>
      <c r="O348" s="81" t="s">
        <v>1451</v>
      </c>
      <c r="P348" s="55">
        <v>15.3</v>
      </c>
      <c r="Q348" s="52" t="s">
        <v>497</v>
      </c>
      <c r="R348" s="59" t="s">
        <v>1198</v>
      </c>
      <c r="S348" s="109"/>
    </row>
    <row r="349" spans="1:19" ht="20.100000000000001" customHeight="1">
      <c r="A349" s="49" t="s">
        <v>1026</v>
      </c>
      <c r="B349" s="68" t="s">
        <v>8</v>
      </c>
      <c r="C349" s="50" t="s">
        <v>911</v>
      </c>
      <c r="D349" s="51" t="s">
        <v>1453</v>
      </c>
      <c r="E349" s="51" t="s">
        <v>915</v>
      </c>
      <c r="F349" s="51" t="s">
        <v>1201</v>
      </c>
      <c r="G349" s="51">
        <v>0.7</v>
      </c>
      <c r="H349" s="52" t="s">
        <v>356</v>
      </c>
      <c r="I349" s="51" t="s">
        <v>67</v>
      </c>
      <c r="J349" s="55">
        <v>2.5</v>
      </c>
      <c r="K349" s="55">
        <v>2.5</v>
      </c>
      <c r="L349" s="55">
        <v>2.5</v>
      </c>
      <c r="M349" s="62">
        <v>15</v>
      </c>
      <c r="N349" s="81" t="s">
        <v>1451</v>
      </c>
      <c r="O349" s="81" t="s">
        <v>1451</v>
      </c>
      <c r="P349" s="55">
        <v>15.3</v>
      </c>
      <c r="Q349" s="52" t="s">
        <v>497</v>
      </c>
      <c r="R349" s="59" t="s">
        <v>1195</v>
      </c>
      <c r="S349" s="109"/>
    </row>
    <row r="350" spans="1:19" ht="20.100000000000001" customHeight="1">
      <c r="A350" s="49" t="s">
        <v>1027</v>
      </c>
      <c r="B350" s="68" t="s">
        <v>8</v>
      </c>
      <c r="C350" s="50" t="s">
        <v>912</v>
      </c>
      <c r="D350" s="51" t="s">
        <v>1453</v>
      </c>
      <c r="E350" s="51" t="s">
        <v>916</v>
      </c>
      <c r="F350" s="51" t="s">
        <v>1201</v>
      </c>
      <c r="G350" s="51">
        <v>0.7</v>
      </c>
      <c r="H350" s="52" t="s">
        <v>356</v>
      </c>
      <c r="I350" s="51" t="s">
        <v>67</v>
      </c>
      <c r="J350" s="55">
        <v>2.5</v>
      </c>
      <c r="K350" s="55">
        <v>2.5</v>
      </c>
      <c r="L350" s="55">
        <v>2.5</v>
      </c>
      <c r="M350" s="62">
        <v>15</v>
      </c>
      <c r="N350" s="81" t="s">
        <v>1451</v>
      </c>
      <c r="O350" s="81" t="s">
        <v>1451</v>
      </c>
      <c r="P350" s="55">
        <v>15.3</v>
      </c>
      <c r="Q350" s="52" t="s">
        <v>497</v>
      </c>
      <c r="R350" s="59" t="s">
        <v>1196</v>
      </c>
      <c r="S350" s="109"/>
    </row>
    <row r="351" spans="1:19" ht="20.100000000000001" customHeight="1">
      <c r="A351" s="49" t="s">
        <v>1028</v>
      </c>
      <c r="B351" s="68" t="s">
        <v>8</v>
      </c>
      <c r="C351" s="50" t="s">
        <v>917</v>
      </c>
      <c r="D351" s="51" t="s">
        <v>1453</v>
      </c>
      <c r="E351" s="51" t="s">
        <v>918</v>
      </c>
      <c r="F351" s="51" t="s">
        <v>1201</v>
      </c>
      <c r="G351" s="51">
        <v>0.78</v>
      </c>
      <c r="H351" s="52" t="s">
        <v>356</v>
      </c>
      <c r="I351" s="51" t="s">
        <v>67</v>
      </c>
      <c r="J351" s="55">
        <v>2.5</v>
      </c>
      <c r="K351" s="55">
        <v>2.5</v>
      </c>
      <c r="L351" s="55">
        <v>2.5</v>
      </c>
      <c r="M351" s="62">
        <v>15</v>
      </c>
      <c r="N351" s="81" t="s">
        <v>1451</v>
      </c>
      <c r="O351" s="81" t="s">
        <v>1451</v>
      </c>
      <c r="P351" s="55">
        <v>15.3</v>
      </c>
      <c r="Q351" s="52" t="s">
        <v>497</v>
      </c>
      <c r="R351" s="59" t="s">
        <v>1197</v>
      </c>
      <c r="S351" s="109"/>
    </row>
    <row r="352" spans="1:19" ht="20.100000000000001" customHeight="1">
      <c r="A352" s="49" t="s">
        <v>1029</v>
      </c>
      <c r="B352" s="68" t="s">
        <v>8</v>
      </c>
      <c r="C352" s="50" t="s">
        <v>920</v>
      </c>
      <c r="D352" s="51" t="s">
        <v>1453</v>
      </c>
      <c r="E352" s="51" t="s">
        <v>922</v>
      </c>
      <c r="F352" s="51" t="s">
        <v>1201</v>
      </c>
      <c r="G352" s="51">
        <v>0.78</v>
      </c>
      <c r="H352" s="52" t="s">
        <v>356</v>
      </c>
      <c r="I352" s="51" t="s">
        <v>67</v>
      </c>
      <c r="J352" s="55">
        <v>2.5</v>
      </c>
      <c r="K352" s="55">
        <v>2.5</v>
      </c>
      <c r="L352" s="55">
        <v>2.5</v>
      </c>
      <c r="M352" s="62">
        <v>15</v>
      </c>
      <c r="N352" s="81" t="s">
        <v>1451</v>
      </c>
      <c r="O352" s="81" t="s">
        <v>1451</v>
      </c>
      <c r="P352" s="55">
        <v>15.3</v>
      </c>
      <c r="Q352" s="52" t="s">
        <v>497</v>
      </c>
      <c r="R352" s="59" t="s">
        <v>1198</v>
      </c>
      <c r="S352" s="109"/>
    </row>
    <row r="353" spans="1:19" ht="20.100000000000001" customHeight="1">
      <c r="A353" s="49" t="s">
        <v>1030</v>
      </c>
      <c r="B353" s="68" t="s">
        <v>8</v>
      </c>
      <c r="C353" s="50" t="s">
        <v>928</v>
      </c>
      <c r="D353" s="51" t="s">
        <v>1453</v>
      </c>
      <c r="E353" s="51" t="s">
        <v>931</v>
      </c>
      <c r="F353" s="51" t="s">
        <v>1202</v>
      </c>
      <c r="G353" s="51">
        <v>0.57999999999999996</v>
      </c>
      <c r="H353" s="52" t="s">
        <v>356</v>
      </c>
      <c r="I353" s="51" t="s">
        <v>67</v>
      </c>
      <c r="J353" s="55">
        <v>2.5</v>
      </c>
      <c r="K353" s="55">
        <v>2.5</v>
      </c>
      <c r="L353" s="55">
        <v>2.5</v>
      </c>
      <c r="M353" s="62">
        <v>15</v>
      </c>
      <c r="N353" s="81" t="s">
        <v>1451</v>
      </c>
      <c r="O353" s="81" t="s">
        <v>1451</v>
      </c>
      <c r="P353" s="55">
        <v>15.3</v>
      </c>
      <c r="Q353" s="52" t="s">
        <v>497</v>
      </c>
      <c r="R353" s="59" t="s">
        <v>1197</v>
      </c>
      <c r="S353" s="109"/>
    </row>
    <row r="354" spans="1:19" ht="20.100000000000001" customHeight="1">
      <c r="A354" s="49" t="s">
        <v>1031</v>
      </c>
      <c r="B354" s="68" t="s">
        <v>8</v>
      </c>
      <c r="C354" s="50" t="s">
        <v>932</v>
      </c>
      <c r="D354" s="51" t="s">
        <v>1453</v>
      </c>
      <c r="E354" s="51" t="s">
        <v>933</v>
      </c>
      <c r="F354" s="51" t="s">
        <v>1202</v>
      </c>
      <c r="G354" s="51">
        <v>0.57999999999999996</v>
      </c>
      <c r="H354" s="52" t="s">
        <v>356</v>
      </c>
      <c r="I354" s="51" t="s">
        <v>67</v>
      </c>
      <c r="J354" s="55">
        <v>2.5</v>
      </c>
      <c r="K354" s="55">
        <v>2.5</v>
      </c>
      <c r="L354" s="55">
        <v>2.5</v>
      </c>
      <c r="M354" s="62">
        <v>15</v>
      </c>
      <c r="N354" s="81" t="s">
        <v>1451</v>
      </c>
      <c r="O354" s="81" t="s">
        <v>1451</v>
      </c>
      <c r="P354" s="55">
        <v>15.3</v>
      </c>
      <c r="Q354" s="52" t="s">
        <v>497</v>
      </c>
      <c r="R354" s="59" t="s">
        <v>1198</v>
      </c>
      <c r="S354" s="109"/>
    </row>
    <row r="355" spans="1:19" ht="20.100000000000001" customHeight="1">
      <c r="A355" s="49" t="s">
        <v>1032</v>
      </c>
      <c r="B355" s="68" t="s">
        <v>8</v>
      </c>
      <c r="C355" s="50" t="s">
        <v>934</v>
      </c>
      <c r="D355" s="51" t="s">
        <v>1453</v>
      </c>
      <c r="E355" s="51" t="s">
        <v>935</v>
      </c>
      <c r="F355" s="51" t="s">
        <v>1234</v>
      </c>
      <c r="G355" s="51">
        <v>1.5</v>
      </c>
      <c r="H355" s="52" t="s">
        <v>361</v>
      </c>
      <c r="I355" s="51" t="s">
        <v>67</v>
      </c>
      <c r="J355" s="56">
        <v>4</v>
      </c>
      <c r="K355" s="56">
        <v>4</v>
      </c>
      <c r="L355" s="56">
        <v>4</v>
      </c>
      <c r="M355" s="62">
        <v>30</v>
      </c>
      <c r="N355" s="56" t="s">
        <v>1451</v>
      </c>
      <c r="O355" s="56" t="s">
        <v>1451</v>
      </c>
      <c r="P355" s="55">
        <v>16.600000000000001</v>
      </c>
      <c r="Q355" s="52" t="s">
        <v>497</v>
      </c>
      <c r="R355" s="59" t="s">
        <v>1236</v>
      </c>
      <c r="S355" s="109"/>
    </row>
    <row r="356" spans="1:19" ht="20.100000000000001" customHeight="1">
      <c r="A356" s="49" t="s">
        <v>1033</v>
      </c>
      <c r="B356" s="68" t="s">
        <v>8</v>
      </c>
      <c r="C356" s="50" t="s">
        <v>937</v>
      </c>
      <c r="D356" s="51" t="s">
        <v>1453</v>
      </c>
      <c r="E356" s="51" t="s">
        <v>938</v>
      </c>
      <c r="F356" s="51" t="s">
        <v>1234</v>
      </c>
      <c r="G356" s="51">
        <v>1.5</v>
      </c>
      <c r="H356" s="52" t="s">
        <v>361</v>
      </c>
      <c r="I356" s="51" t="s">
        <v>67</v>
      </c>
      <c r="J356" s="56">
        <v>4</v>
      </c>
      <c r="K356" s="56">
        <v>4</v>
      </c>
      <c r="L356" s="56">
        <v>4</v>
      </c>
      <c r="M356" s="62">
        <v>30</v>
      </c>
      <c r="N356" s="56" t="s">
        <v>1451</v>
      </c>
      <c r="O356" s="56" t="s">
        <v>1451</v>
      </c>
      <c r="P356" s="55">
        <v>16.600000000000001</v>
      </c>
      <c r="Q356" s="52" t="s">
        <v>497</v>
      </c>
      <c r="R356" s="59" t="s">
        <v>1235</v>
      </c>
      <c r="S356" s="109"/>
    </row>
    <row r="357" spans="1:19" ht="20.100000000000001" customHeight="1">
      <c r="A357" s="49" t="s">
        <v>1034</v>
      </c>
      <c r="B357" s="68" t="s">
        <v>8</v>
      </c>
      <c r="C357" s="50" t="s">
        <v>942</v>
      </c>
      <c r="D357" s="51" t="s">
        <v>1453</v>
      </c>
      <c r="E357" s="51" t="s">
        <v>943</v>
      </c>
      <c r="F357" s="51" t="s">
        <v>1237</v>
      </c>
      <c r="G357" s="51">
        <v>1.5</v>
      </c>
      <c r="H357" s="52" t="s">
        <v>361</v>
      </c>
      <c r="I357" s="51" t="s">
        <v>67</v>
      </c>
      <c r="J357" s="56">
        <v>4</v>
      </c>
      <c r="K357" s="56">
        <v>4</v>
      </c>
      <c r="L357" s="56">
        <v>4</v>
      </c>
      <c r="M357" s="62">
        <v>30</v>
      </c>
      <c r="N357" s="56" t="s">
        <v>1451</v>
      </c>
      <c r="O357" s="56" t="s">
        <v>1451</v>
      </c>
      <c r="P357" s="55">
        <v>16.600000000000001</v>
      </c>
      <c r="Q357" s="52" t="s">
        <v>497</v>
      </c>
      <c r="R357" s="59" t="s">
        <v>1242</v>
      </c>
      <c r="S357" s="109"/>
    </row>
    <row r="358" spans="1:19" ht="20.100000000000001" customHeight="1">
      <c r="A358" s="49" t="s">
        <v>1035</v>
      </c>
      <c r="B358" s="68" t="s">
        <v>8</v>
      </c>
      <c r="C358" s="50" t="s">
        <v>947</v>
      </c>
      <c r="D358" s="51" t="s">
        <v>1453</v>
      </c>
      <c r="E358" s="51" t="s">
        <v>948</v>
      </c>
      <c r="F358" s="51" t="s">
        <v>1237</v>
      </c>
      <c r="G358" s="51">
        <v>1.5</v>
      </c>
      <c r="H358" s="52" t="s">
        <v>361</v>
      </c>
      <c r="I358" s="51" t="s">
        <v>67</v>
      </c>
      <c r="J358" s="56">
        <v>4</v>
      </c>
      <c r="K358" s="56">
        <v>4</v>
      </c>
      <c r="L358" s="56">
        <v>4</v>
      </c>
      <c r="M358" s="62">
        <v>30</v>
      </c>
      <c r="N358" s="56" t="s">
        <v>1451</v>
      </c>
      <c r="O358" s="56" t="s">
        <v>1451</v>
      </c>
      <c r="P358" s="55">
        <v>16.600000000000001</v>
      </c>
      <c r="Q358" s="52" t="s">
        <v>497</v>
      </c>
      <c r="R358" s="59" t="s">
        <v>1241</v>
      </c>
      <c r="S358" s="109"/>
    </row>
    <row r="359" spans="1:19" ht="20.100000000000001" customHeight="1">
      <c r="A359" s="49" t="s">
        <v>1036</v>
      </c>
      <c r="B359" s="68" t="s">
        <v>8</v>
      </c>
      <c r="C359" s="50" t="s">
        <v>952</v>
      </c>
      <c r="D359" s="51" t="s">
        <v>1453</v>
      </c>
      <c r="E359" s="51" t="s">
        <v>951</v>
      </c>
      <c r="F359" s="51" t="s">
        <v>1238</v>
      </c>
      <c r="G359" s="51">
        <v>1.5</v>
      </c>
      <c r="H359" s="52" t="s">
        <v>361</v>
      </c>
      <c r="I359" s="51" t="s">
        <v>67</v>
      </c>
      <c r="J359" s="56">
        <v>4</v>
      </c>
      <c r="K359" s="56">
        <v>4</v>
      </c>
      <c r="L359" s="56">
        <v>4</v>
      </c>
      <c r="M359" s="62">
        <v>30</v>
      </c>
      <c r="N359" s="56" t="s">
        <v>1451</v>
      </c>
      <c r="O359" s="56" t="s">
        <v>1451</v>
      </c>
      <c r="P359" s="55">
        <v>16.600000000000001</v>
      </c>
      <c r="Q359" s="52" t="s">
        <v>497</v>
      </c>
      <c r="R359" s="59" t="s">
        <v>1239</v>
      </c>
      <c r="S359" s="109"/>
    </row>
    <row r="360" spans="1:19" ht="20.100000000000001" customHeight="1">
      <c r="A360" s="49" t="s">
        <v>1037</v>
      </c>
      <c r="B360" s="68" t="s">
        <v>8</v>
      </c>
      <c r="C360" s="50" t="s">
        <v>957</v>
      </c>
      <c r="D360" s="51" t="s">
        <v>1453</v>
      </c>
      <c r="E360" s="51" t="s">
        <v>959</v>
      </c>
      <c r="F360" s="51" t="s">
        <v>1238</v>
      </c>
      <c r="G360" s="51">
        <v>1.5</v>
      </c>
      <c r="H360" s="52" t="s">
        <v>361</v>
      </c>
      <c r="I360" s="51" t="s">
        <v>67</v>
      </c>
      <c r="J360" s="56">
        <v>4</v>
      </c>
      <c r="K360" s="56">
        <v>4</v>
      </c>
      <c r="L360" s="56">
        <v>4</v>
      </c>
      <c r="M360" s="62">
        <v>30</v>
      </c>
      <c r="N360" s="56" t="s">
        <v>1451</v>
      </c>
      <c r="O360" s="56" t="s">
        <v>1451</v>
      </c>
      <c r="P360" s="55">
        <v>16.600000000000001</v>
      </c>
      <c r="Q360" s="52" t="s">
        <v>497</v>
      </c>
      <c r="R360" s="59" t="s">
        <v>1240</v>
      </c>
      <c r="S360" s="109"/>
    </row>
    <row r="361" spans="1:19" ht="20.100000000000001" customHeight="1">
      <c r="A361" s="49" t="s">
        <v>1038</v>
      </c>
      <c r="B361" s="68" t="s">
        <v>8</v>
      </c>
      <c r="C361" s="50" t="s">
        <v>1184</v>
      </c>
      <c r="D361" s="51" t="s">
        <v>1453</v>
      </c>
      <c r="E361" s="51" t="s">
        <v>1173</v>
      </c>
      <c r="F361" s="51" t="s">
        <v>1251</v>
      </c>
      <c r="G361" s="51">
        <v>3</v>
      </c>
      <c r="H361" s="52" t="s">
        <v>1398</v>
      </c>
      <c r="I361" s="51" t="s">
        <v>67</v>
      </c>
      <c r="J361" s="56">
        <v>10</v>
      </c>
      <c r="K361" s="56">
        <v>10</v>
      </c>
      <c r="L361" s="56">
        <v>10</v>
      </c>
      <c r="M361" s="62">
        <v>35</v>
      </c>
      <c r="N361" s="56" t="s">
        <v>75</v>
      </c>
      <c r="O361" s="56" t="s">
        <v>75</v>
      </c>
      <c r="P361" s="55">
        <v>20.7</v>
      </c>
      <c r="Q361" s="52" t="s">
        <v>497</v>
      </c>
      <c r="R361" s="59" t="s">
        <v>1253</v>
      </c>
      <c r="S361" s="109"/>
    </row>
    <row r="362" spans="1:19" ht="20.100000000000001" customHeight="1">
      <c r="A362" s="49" t="s">
        <v>1039</v>
      </c>
      <c r="B362" s="68" t="s">
        <v>8</v>
      </c>
      <c r="C362" s="50" t="s">
        <v>1185</v>
      </c>
      <c r="D362" s="51" t="s">
        <v>1453</v>
      </c>
      <c r="E362" s="51" t="s">
        <v>1174</v>
      </c>
      <c r="F362" s="51" t="s">
        <v>1251</v>
      </c>
      <c r="G362" s="51">
        <v>3</v>
      </c>
      <c r="H362" s="52" t="s">
        <v>1398</v>
      </c>
      <c r="I362" s="51" t="s">
        <v>67</v>
      </c>
      <c r="J362" s="56">
        <v>10</v>
      </c>
      <c r="K362" s="56">
        <v>10</v>
      </c>
      <c r="L362" s="56">
        <v>10</v>
      </c>
      <c r="M362" s="62">
        <v>35</v>
      </c>
      <c r="N362" s="56" t="s">
        <v>75</v>
      </c>
      <c r="O362" s="56" t="s">
        <v>75</v>
      </c>
      <c r="P362" s="55">
        <v>20.7</v>
      </c>
      <c r="Q362" s="52" t="s">
        <v>497</v>
      </c>
      <c r="R362" s="59" t="s">
        <v>1254</v>
      </c>
      <c r="S362" s="109"/>
    </row>
    <row r="363" spans="1:19" ht="20.100000000000001" customHeight="1">
      <c r="A363" s="49" t="s">
        <v>1203</v>
      </c>
      <c r="B363" s="68" t="s">
        <v>8</v>
      </c>
      <c r="C363" s="50" t="s">
        <v>1186</v>
      </c>
      <c r="D363" s="51" t="s">
        <v>1453</v>
      </c>
      <c r="E363" s="51" t="s">
        <v>1175</v>
      </c>
      <c r="F363" s="51" t="s">
        <v>1252</v>
      </c>
      <c r="G363" s="51">
        <v>3</v>
      </c>
      <c r="H363" s="52" t="s">
        <v>1398</v>
      </c>
      <c r="I363" s="51" t="s">
        <v>67</v>
      </c>
      <c r="J363" s="56">
        <v>10</v>
      </c>
      <c r="K363" s="56">
        <v>10</v>
      </c>
      <c r="L363" s="56">
        <v>10</v>
      </c>
      <c r="M363" s="62">
        <v>35</v>
      </c>
      <c r="N363" s="56" t="s">
        <v>75</v>
      </c>
      <c r="O363" s="56" t="s">
        <v>75</v>
      </c>
      <c r="P363" s="55">
        <v>20.7</v>
      </c>
      <c r="Q363" s="52" t="s">
        <v>497</v>
      </c>
      <c r="R363" s="59" t="s">
        <v>1255</v>
      </c>
      <c r="S363" s="109"/>
    </row>
    <row r="364" spans="1:19" ht="20.100000000000001" customHeight="1">
      <c r="A364" s="49" t="s">
        <v>1204</v>
      </c>
      <c r="B364" s="68" t="s">
        <v>8</v>
      </c>
      <c r="C364" s="50" t="s">
        <v>1187</v>
      </c>
      <c r="D364" s="51" t="s">
        <v>1453</v>
      </c>
      <c r="E364" s="51" t="s">
        <v>1176</v>
      </c>
      <c r="F364" s="51" t="s">
        <v>1252</v>
      </c>
      <c r="G364" s="51">
        <v>3</v>
      </c>
      <c r="H364" s="52" t="s">
        <v>1398</v>
      </c>
      <c r="I364" s="51" t="s">
        <v>67</v>
      </c>
      <c r="J364" s="56">
        <v>10</v>
      </c>
      <c r="K364" s="56">
        <v>10</v>
      </c>
      <c r="L364" s="56">
        <v>10</v>
      </c>
      <c r="M364" s="62">
        <v>35</v>
      </c>
      <c r="N364" s="56" t="s">
        <v>75</v>
      </c>
      <c r="O364" s="56" t="s">
        <v>75</v>
      </c>
      <c r="P364" s="55">
        <v>20.7</v>
      </c>
      <c r="Q364" s="52" t="s">
        <v>497</v>
      </c>
      <c r="R364" s="59" t="s">
        <v>1256</v>
      </c>
      <c r="S364" s="109"/>
    </row>
    <row r="365" spans="1:19" ht="20.100000000000001" customHeight="1">
      <c r="A365" s="49" t="s">
        <v>1205</v>
      </c>
      <c r="B365" s="68" t="s">
        <v>8</v>
      </c>
      <c r="C365" s="50" t="s">
        <v>1188</v>
      </c>
      <c r="D365" s="51" t="s">
        <v>1453</v>
      </c>
      <c r="E365" s="51" t="s">
        <v>1177</v>
      </c>
      <c r="F365" s="51" t="s">
        <v>919</v>
      </c>
      <c r="G365" s="51">
        <v>1</v>
      </c>
      <c r="H365" s="52" t="s">
        <v>361</v>
      </c>
      <c r="I365" s="51" t="s">
        <v>67</v>
      </c>
      <c r="J365" s="56">
        <v>4</v>
      </c>
      <c r="K365" s="56">
        <v>4</v>
      </c>
      <c r="L365" s="56">
        <v>4</v>
      </c>
      <c r="M365" s="62">
        <v>35</v>
      </c>
      <c r="N365" s="56" t="s">
        <v>1451</v>
      </c>
      <c r="O365" s="56" t="s">
        <v>1451</v>
      </c>
      <c r="P365" s="55">
        <v>16.600000000000001</v>
      </c>
      <c r="Q365" s="52" t="s">
        <v>497</v>
      </c>
      <c r="R365" s="59" t="s">
        <v>921</v>
      </c>
      <c r="S365" s="109"/>
    </row>
    <row r="366" spans="1:19" ht="20.100000000000001" customHeight="1">
      <c r="A366" s="49" t="s">
        <v>1206</v>
      </c>
      <c r="B366" s="68" t="s">
        <v>8</v>
      </c>
      <c r="C366" s="50" t="s">
        <v>1189</v>
      </c>
      <c r="D366" s="51" t="s">
        <v>1453</v>
      </c>
      <c r="E366" s="51" t="s">
        <v>1178</v>
      </c>
      <c r="F366" s="51" t="s">
        <v>919</v>
      </c>
      <c r="G366" s="51">
        <v>1</v>
      </c>
      <c r="H366" s="52" t="s">
        <v>361</v>
      </c>
      <c r="I366" s="51" t="s">
        <v>67</v>
      </c>
      <c r="J366" s="56">
        <v>4</v>
      </c>
      <c r="K366" s="56">
        <v>4</v>
      </c>
      <c r="L366" s="56">
        <v>4</v>
      </c>
      <c r="M366" s="62">
        <v>35</v>
      </c>
      <c r="N366" s="56" t="s">
        <v>1451</v>
      </c>
      <c r="O366" s="56" t="s">
        <v>1451</v>
      </c>
      <c r="P366" s="55">
        <v>16.600000000000001</v>
      </c>
      <c r="Q366" s="52" t="s">
        <v>497</v>
      </c>
      <c r="R366" s="59" t="s">
        <v>923</v>
      </c>
      <c r="S366" s="109"/>
    </row>
    <row r="367" spans="1:19" ht="20.100000000000001" customHeight="1">
      <c r="A367" s="49" t="s">
        <v>1207</v>
      </c>
      <c r="B367" s="68" t="s">
        <v>8</v>
      </c>
      <c r="C367" s="50" t="s">
        <v>1190</v>
      </c>
      <c r="D367" s="51" t="s">
        <v>1453</v>
      </c>
      <c r="E367" s="51" t="s">
        <v>1179</v>
      </c>
      <c r="F367" s="51" t="s">
        <v>1243</v>
      </c>
      <c r="G367" s="51">
        <v>2</v>
      </c>
      <c r="H367" s="52" t="s">
        <v>361</v>
      </c>
      <c r="I367" s="51" t="s">
        <v>67</v>
      </c>
      <c r="J367" s="56">
        <v>4</v>
      </c>
      <c r="K367" s="56">
        <v>4</v>
      </c>
      <c r="L367" s="56">
        <v>4</v>
      </c>
      <c r="M367" s="62">
        <v>15</v>
      </c>
      <c r="N367" s="56" t="s">
        <v>1451</v>
      </c>
      <c r="O367" s="56" t="s">
        <v>1451</v>
      </c>
      <c r="P367" s="55">
        <v>16.600000000000001</v>
      </c>
      <c r="Q367" s="52" t="s">
        <v>497</v>
      </c>
      <c r="R367" s="59" t="s">
        <v>1245</v>
      </c>
      <c r="S367" s="109"/>
    </row>
    <row r="368" spans="1:19" ht="20.100000000000001" customHeight="1">
      <c r="A368" s="49" t="s">
        <v>1208</v>
      </c>
      <c r="B368" s="68" t="s">
        <v>8</v>
      </c>
      <c r="C368" s="50" t="s">
        <v>1191</v>
      </c>
      <c r="D368" s="51" t="s">
        <v>1453</v>
      </c>
      <c r="E368" s="51" t="s">
        <v>1180</v>
      </c>
      <c r="F368" s="51" t="s">
        <v>1243</v>
      </c>
      <c r="G368" s="51">
        <v>2</v>
      </c>
      <c r="H368" s="52" t="s">
        <v>361</v>
      </c>
      <c r="I368" s="51" t="s">
        <v>67</v>
      </c>
      <c r="J368" s="56">
        <v>4</v>
      </c>
      <c r="K368" s="56">
        <v>4</v>
      </c>
      <c r="L368" s="56">
        <v>4</v>
      </c>
      <c r="M368" s="62">
        <v>15</v>
      </c>
      <c r="N368" s="56" t="s">
        <v>1451</v>
      </c>
      <c r="O368" s="56" t="s">
        <v>1451</v>
      </c>
      <c r="P368" s="55">
        <v>16.600000000000001</v>
      </c>
      <c r="Q368" s="52" t="s">
        <v>497</v>
      </c>
      <c r="R368" s="59" t="s">
        <v>1246</v>
      </c>
      <c r="S368" s="109"/>
    </row>
    <row r="369" spans="1:19" ht="20.100000000000001" customHeight="1">
      <c r="A369" s="49" t="s">
        <v>1209</v>
      </c>
      <c r="B369" s="68" t="s">
        <v>8</v>
      </c>
      <c r="C369" s="50" t="s">
        <v>1192</v>
      </c>
      <c r="D369" s="51" t="s">
        <v>1453</v>
      </c>
      <c r="E369" s="51" t="s">
        <v>1181</v>
      </c>
      <c r="F369" s="51" t="s">
        <v>1244</v>
      </c>
      <c r="G369" s="51">
        <v>2</v>
      </c>
      <c r="H369" s="52" t="s">
        <v>361</v>
      </c>
      <c r="I369" s="51" t="s">
        <v>67</v>
      </c>
      <c r="J369" s="56">
        <v>4</v>
      </c>
      <c r="K369" s="56">
        <v>4</v>
      </c>
      <c r="L369" s="56">
        <v>4</v>
      </c>
      <c r="M369" s="62">
        <v>15</v>
      </c>
      <c r="N369" s="56" t="s">
        <v>1451</v>
      </c>
      <c r="O369" s="56" t="s">
        <v>1451</v>
      </c>
      <c r="P369" s="55">
        <v>16.600000000000001</v>
      </c>
      <c r="Q369" s="52" t="s">
        <v>497</v>
      </c>
      <c r="R369" s="59" t="s">
        <v>1247</v>
      </c>
      <c r="S369" s="109"/>
    </row>
    <row r="370" spans="1:19" ht="20.100000000000001" customHeight="1">
      <c r="A370" s="49" t="s">
        <v>1210</v>
      </c>
      <c r="B370" s="68" t="s">
        <v>8</v>
      </c>
      <c r="C370" s="50" t="s">
        <v>1193</v>
      </c>
      <c r="D370" s="51" t="s">
        <v>1453</v>
      </c>
      <c r="E370" s="51" t="s">
        <v>1182</v>
      </c>
      <c r="F370" s="51" t="s">
        <v>1244</v>
      </c>
      <c r="G370" s="51">
        <v>2</v>
      </c>
      <c r="H370" s="52" t="s">
        <v>361</v>
      </c>
      <c r="I370" s="51" t="s">
        <v>67</v>
      </c>
      <c r="J370" s="56">
        <v>4</v>
      </c>
      <c r="K370" s="56">
        <v>4</v>
      </c>
      <c r="L370" s="56">
        <v>4</v>
      </c>
      <c r="M370" s="62">
        <v>15</v>
      </c>
      <c r="N370" s="56" t="s">
        <v>1451</v>
      </c>
      <c r="O370" s="56" t="s">
        <v>1451</v>
      </c>
      <c r="P370" s="55">
        <v>16.600000000000001</v>
      </c>
      <c r="Q370" s="52" t="s">
        <v>497</v>
      </c>
      <c r="R370" s="59" t="s">
        <v>1248</v>
      </c>
      <c r="S370" s="109"/>
    </row>
    <row r="371" spans="1:19" ht="20.100000000000001" customHeight="1">
      <c r="A371" s="49" t="s">
        <v>1211</v>
      </c>
      <c r="B371" s="100" t="s">
        <v>9</v>
      </c>
      <c r="C371" s="50" t="s">
        <v>1194</v>
      </c>
      <c r="D371" s="51" t="s">
        <v>1453</v>
      </c>
      <c r="E371" s="51" t="s">
        <v>1183</v>
      </c>
      <c r="F371" s="51" t="s">
        <v>1249</v>
      </c>
      <c r="G371" s="51">
        <v>1.6</v>
      </c>
      <c r="H371" s="101" t="s">
        <v>1751</v>
      </c>
      <c r="I371" s="51" t="s">
        <v>67</v>
      </c>
      <c r="J371" s="56">
        <v>50</v>
      </c>
      <c r="K371" s="104">
        <v>25</v>
      </c>
      <c r="L371" s="104">
        <v>25</v>
      </c>
      <c r="M371" s="62">
        <v>300</v>
      </c>
      <c r="N371" s="56" t="s">
        <v>93</v>
      </c>
      <c r="O371" s="56" t="s">
        <v>93</v>
      </c>
      <c r="P371" s="103">
        <v>36.299999999999997</v>
      </c>
      <c r="Q371" s="52" t="s">
        <v>497</v>
      </c>
      <c r="R371" s="59" t="s">
        <v>1257</v>
      </c>
      <c r="S371" s="109"/>
    </row>
    <row r="372" spans="1:19" ht="20.100000000000001" customHeight="1">
      <c r="A372" s="49" t="s">
        <v>1212</v>
      </c>
      <c r="B372" s="100" t="s">
        <v>9</v>
      </c>
      <c r="C372" s="50" t="s">
        <v>1279</v>
      </c>
      <c r="D372" s="51" t="s">
        <v>1453</v>
      </c>
      <c r="E372" s="51" t="s">
        <v>1267</v>
      </c>
      <c r="F372" s="51" t="s">
        <v>1249</v>
      </c>
      <c r="G372" s="51">
        <v>1.6</v>
      </c>
      <c r="H372" s="101" t="s">
        <v>1751</v>
      </c>
      <c r="I372" s="51" t="s">
        <v>67</v>
      </c>
      <c r="J372" s="56">
        <v>50</v>
      </c>
      <c r="K372" s="104">
        <v>25</v>
      </c>
      <c r="L372" s="104">
        <v>25</v>
      </c>
      <c r="M372" s="62">
        <v>300</v>
      </c>
      <c r="N372" s="56" t="s">
        <v>93</v>
      </c>
      <c r="O372" s="56" t="s">
        <v>93</v>
      </c>
      <c r="P372" s="103">
        <v>36.299999999999997</v>
      </c>
      <c r="Q372" s="52" t="s">
        <v>497</v>
      </c>
      <c r="R372" s="59" t="s">
        <v>1258</v>
      </c>
      <c r="S372" s="109"/>
    </row>
    <row r="373" spans="1:19" ht="20.100000000000001" customHeight="1">
      <c r="A373" s="49" t="s">
        <v>1213</v>
      </c>
      <c r="B373" s="100" t="s">
        <v>9</v>
      </c>
      <c r="C373" s="50" t="s">
        <v>1280</v>
      </c>
      <c r="D373" s="51" t="s">
        <v>1453</v>
      </c>
      <c r="E373" s="51" t="s">
        <v>1268</v>
      </c>
      <c r="F373" s="51" t="s">
        <v>1250</v>
      </c>
      <c r="G373" s="51">
        <v>1.6</v>
      </c>
      <c r="H373" s="101" t="s">
        <v>1751</v>
      </c>
      <c r="I373" s="51" t="s">
        <v>67</v>
      </c>
      <c r="J373" s="56">
        <v>50</v>
      </c>
      <c r="K373" s="104">
        <v>25</v>
      </c>
      <c r="L373" s="104">
        <v>25</v>
      </c>
      <c r="M373" s="62">
        <v>300</v>
      </c>
      <c r="N373" s="56" t="s">
        <v>93</v>
      </c>
      <c r="O373" s="56" t="s">
        <v>93</v>
      </c>
      <c r="P373" s="103">
        <v>36.299999999999997</v>
      </c>
      <c r="Q373" s="52" t="s">
        <v>497</v>
      </c>
      <c r="R373" s="59" t="s">
        <v>1259</v>
      </c>
      <c r="S373" s="109"/>
    </row>
    <row r="374" spans="1:19" ht="20.100000000000001" customHeight="1">
      <c r="A374" s="49" t="s">
        <v>1214</v>
      </c>
      <c r="B374" s="100" t="s">
        <v>9</v>
      </c>
      <c r="C374" s="50" t="s">
        <v>1281</v>
      </c>
      <c r="D374" s="51" t="s">
        <v>1453</v>
      </c>
      <c r="E374" s="51" t="s">
        <v>1269</v>
      </c>
      <c r="F374" s="51" t="s">
        <v>1250</v>
      </c>
      <c r="G374" s="51">
        <v>1.6</v>
      </c>
      <c r="H374" s="101" t="s">
        <v>1751</v>
      </c>
      <c r="I374" s="51" t="s">
        <v>67</v>
      </c>
      <c r="J374" s="56">
        <v>50</v>
      </c>
      <c r="K374" s="104">
        <v>25</v>
      </c>
      <c r="L374" s="104">
        <v>25</v>
      </c>
      <c r="M374" s="62">
        <v>300</v>
      </c>
      <c r="N374" s="56" t="s">
        <v>93</v>
      </c>
      <c r="O374" s="56" t="s">
        <v>93</v>
      </c>
      <c r="P374" s="103">
        <v>36.299999999999997</v>
      </c>
      <c r="Q374" s="52" t="s">
        <v>497</v>
      </c>
      <c r="R374" s="59" t="s">
        <v>1260</v>
      </c>
      <c r="S374" s="109"/>
    </row>
    <row r="375" spans="1:19" ht="20.100000000000001" customHeight="1">
      <c r="A375" s="49" t="s">
        <v>1215</v>
      </c>
      <c r="B375" s="68" t="s">
        <v>8</v>
      </c>
      <c r="C375" s="50" t="s">
        <v>1282</v>
      </c>
      <c r="D375" s="51" t="s">
        <v>1453</v>
      </c>
      <c r="E375" s="51" t="s">
        <v>1270</v>
      </c>
      <c r="F375" s="51" t="s">
        <v>179</v>
      </c>
      <c r="G375" s="51">
        <v>1</v>
      </c>
      <c r="H375" s="52" t="s">
        <v>361</v>
      </c>
      <c r="I375" s="51" t="s">
        <v>67</v>
      </c>
      <c r="J375" s="56">
        <v>4</v>
      </c>
      <c r="K375" s="56">
        <v>4</v>
      </c>
      <c r="L375" s="56">
        <v>4</v>
      </c>
      <c r="M375" s="62">
        <v>15</v>
      </c>
      <c r="N375" s="56" t="s">
        <v>1451</v>
      </c>
      <c r="O375" s="56" t="s">
        <v>1451</v>
      </c>
      <c r="P375" s="55">
        <v>16.600000000000001</v>
      </c>
      <c r="Q375" s="52" t="s">
        <v>497</v>
      </c>
      <c r="R375" s="59" t="s">
        <v>936</v>
      </c>
      <c r="S375" s="109"/>
    </row>
    <row r="376" spans="1:19" ht="20.100000000000001" customHeight="1">
      <c r="A376" s="49" t="s">
        <v>1216</v>
      </c>
      <c r="B376" s="68" t="s">
        <v>8</v>
      </c>
      <c r="C376" s="50" t="s">
        <v>1283</v>
      </c>
      <c r="D376" s="51" t="s">
        <v>1453</v>
      </c>
      <c r="E376" s="51" t="s">
        <v>1271</v>
      </c>
      <c r="F376" s="51" t="s">
        <v>179</v>
      </c>
      <c r="G376" s="51">
        <v>1</v>
      </c>
      <c r="H376" s="52" t="s">
        <v>361</v>
      </c>
      <c r="I376" s="51" t="s">
        <v>67</v>
      </c>
      <c r="J376" s="56">
        <v>4</v>
      </c>
      <c r="K376" s="56">
        <v>4</v>
      </c>
      <c r="L376" s="56">
        <v>4</v>
      </c>
      <c r="M376" s="62">
        <v>15</v>
      </c>
      <c r="N376" s="56" t="s">
        <v>1451</v>
      </c>
      <c r="O376" s="56" t="s">
        <v>1451</v>
      </c>
      <c r="P376" s="55">
        <v>16.600000000000001</v>
      </c>
      <c r="Q376" s="52" t="s">
        <v>497</v>
      </c>
      <c r="R376" s="59" t="s">
        <v>939</v>
      </c>
      <c r="S376" s="109"/>
    </row>
    <row r="377" spans="1:19" ht="20.100000000000001" customHeight="1">
      <c r="A377" s="49" t="s">
        <v>1217</v>
      </c>
      <c r="B377" s="68" t="s">
        <v>8</v>
      </c>
      <c r="C377" s="50" t="s">
        <v>1284</v>
      </c>
      <c r="D377" s="51" t="s">
        <v>1453</v>
      </c>
      <c r="E377" s="51" t="s">
        <v>1272</v>
      </c>
      <c r="F377" s="51" t="s">
        <v>944</v>
      </c>
      <c r="G377" s="51">
        <v>2.964</v>
      </c>
      <c r="H377" s="52" t="s">
        <v>1398</v>
      </c>
      <c r="I377" s="51" t="s">
        <v>67</v>
      </c>
      <c r="J377" s="56">
        <v>10</v>
      </c>
      <c r="K377" s="56">
        <v>10</v>
      </c>
      <c r="L377" s="56">
        <v>10</v>
      </c>
      <c r="M377" s="62">
        <v>35</v>
      </c>
      <c r="N377" s="56" t="s">
        <v>75</v>
      </c>
      <c r="O377" s="56" t="s">
        <v>75</v>
      </c>
      <c r="P377" s="55">
        <v>20.7</v>
      </c>
      <c r="Q377" s="52" t="s">
        <v>497</v>
      </c>
      <c r="R377" s="59" t="s">
        <v>945</v>
      </c>
      <c r="S377" s="109"/>
    </row>
    <row r="378" spans="1:19" ht="20.100000000000001" customHeight="1">
      <c r="A378" s="49" t="s">
        <v>1218</v>
      </c>
      <c r="B378" s="68" t="s">
        <v>8</v>
      </c>
      <c r="C378" s="50" t="s">
        <v>1285</v>
      </c>
      <c r="D378" s="51" t="s">
        <v>1453</v>
      </c>
      <c r="E378" s="51" t="s">
        <v>1273</v>
      </c>
      <c r="F378" s="51" t="s">
        <v>949</v>
      </c>
      <c r="G378" s="51">
        <v>0.71299999999999997</v>
      </c>
      <c r="H378" s="52" t="s">
        <v>361</v>
      </c>
      <c r="I378" s="51" t="s">
        <v>67</v>
      </c>
      <c r="J378" s="56">
        <v>4</v>
      </c>
      <c r="K378" s="56">
        <v>4</v>
      </c>
      <c r="L378" s="56">
        <v>4</v>
      </c>
      <c r="M378" s="62">
        <v>20</v>
      </c>
      <c r="N378" s="56" t="s">
        <v>1451</v>
      </c>
      <c r="O378" s="56" t="s">
        <v>1451</v>
      </c>
      <c r="P378" s="55">
        <v>16.600000000000001</v>
      </c>
      <c r="Q378" s="52" t="s">
        <v>497</v>
      </c>
      <c r="R378" s="59" t="s">
        <v>955</v>
      </c>
      <c r="S378" s="109"/>
    </row>
    <row r="379" spans="1:19" ht="20.100000000000001" customHeight="1">
      <c r="A379" s="49" t="s">
        <v>1449</v>
      </c>
      <c r="B379" s="68" t="s">
        <v>8</v>
      </c>
      <c r="C379" s="50" t="s">
        <v>1286</v>
      </c>
      <c r="D379" s="51" t="s">
        <v>1453</v>
      </c>
      <c r="E379" s="51" t="s">
        <v>1274</v>
      </c>
      <c r="F379" s="51" t="s">
        <v>950</v>
      </c>
      <c r="G379" s="51">
        <v>0.71299999999999997</v>
      </c>
      <c r="H379" s="52" t="s">
        <v>361</v>
      </c>
      <c r="I379" s="51" t="s">
        <v>67</v>
      </c>
      <c r="J379" s="56">
        <v>4</v>
      </c>
      <c r="K379" s="56">
        <v>4</v>
      </c>
      <c r="L379" s="56">
        <v>4</v>
      </c>
      <c r="M379" s="62">
        <v>20</v>
      </c>
      <c r="N379" s="56" t="s">
        <v>1451</v>
      </c>
      <c r="O379" s="56" t="s">
        <v>1451</v>
      </c>
      <c r="P379" s="55">
        <v>16.600000000000001</v>
      </c>
      <c r="Q379" s="52" t="s">
        <v>497</v>
      </c>
      <c r="R379" s="59" t="s">
        <v>956</v>
      </c>
      <c r="S379" s="109"/>
    </row>
    <row r="380" spans="1:19" ht="20.100000000000001" customHeight="1">
      <c r="A380" s="49" t="s">
        <v>1219</v>
      </c>
      <c r="B380" s="68" t="s">
        <v>8</v>
      </c>
      <c r="C380" s="50" t="s">
        <v>1287</v>
      </c>
      <c r="D380" s="51" t="s">
        <v>1453</v>
      </c>
      <c r="E380" s="51" t="s">
        <v>1275</v>
      </c>
      <c r="F380" s="51" t="s">
        <v>960</v>
      </c>
      <c r="G380" s="51">
        <v>0.71299999999999997</v>
      </c>
      <c r="H380" s="52" t="s">
        <v>361</v>
      </c>
      <c r="I380" s="51" t="s">
        <v>67</v>
      </c>
      <c r="J380" s="56">
        <v>4</v>
      </c>
      <c r="K380" s="56">
        <v>4</v>
      </c>
      <c r="L380" s="56">
        <v>4</v>
      </c>
      <c r="M380" s="62">
        <v>20</v>
      </c>
      <c r="N380" s="56" t="s">
        <v>1451</v>
      </c>
      <c r="O380" s="56" t="s">
        <v>1451</v>
      </c>
      <c r="P380" s="55">
        <v>16.600000000000001</v>
      </c>
      <c r="Q380" s="52" t="s">
        <v>497</v>
      </c>
      <c r="R380" s="59" t="s">
        <v>961</v>
      </c>
      <c r="S380" s="109"/>
    </row>
    <row r="381" spans="1:19" ht="20.100000000000001" customHeight="1">
      <c r="A381" s="49" t="s">
        <v>1220</v>
      </c>
      <c r="B381" s="68" t="s">
        <v>8</v>
      </c>
      <c r="C381" s="50" t="s">
        <v>1288</v>
      </c>
      <c r="D381" s="51" t="s">
        <v>1453</v>
      </c>
      <c r="E381" s="51" t="s">
        <v>1276</v>
      </c>
      <c r="F381" s="51" t="s">
        <v>1261</v>
      </c>
      <c r="G381" s="51">
        <v>1.8</v>
      </c>
      <c r="H381" s="52" t="s">
        <v>1363</v>
      </c>
      <c r="I381" s="51" t="s">
        <v>67</v>
      </c>
      <c r="J381" s="56">
        <v>6</v>
      </c>
      <c r="K381" s="56">
        <v>6</v>
      </c>
      <c r="L381" s="56">
        <v>6</v>
      </c>
      <c r="M381" s="62">
        <v>35</v>
      </c>
      <c r="N381" s="56" t="s">
        <v>1451</v>
      </c>
      <c r="O381" s="56" t="s">
        <v>1451</v>
      </c>
      <c r="P381" s="55">
        <v>17.5</v>
      </c>
      <c r="Q381" s="52" t="s">
        <v>497</v>
      </c>
      <c r="R381" s="59" t="s">
        <v>1264</v>
      </c>
      <c r="S381" s="109"/>
    </row>
    <row r="382" spans="1:19" ht="20.100000000000001" customHeight="1">
      <c r="A382" s="49" t="s">
        <v>1221</v>
      </c>
      <c r="B382" s="68" t="s">
        <v>8</v>
      </c>
      <c r="C382" s="50" t="s">
        <v>1289</v>
      </c>
      <c r="D382" s="51" t="s">
        <v>1453</v>
      </c>
      <c r="E382" s="51" t="s">
        <v>1277</v>
      </c>
      <c r="F382" s="51" t="s">
        <v>1262</v>
      </c>
      <c r="G382" s="51">
        <v>1.8</v>
      </c>
      <c r="H382" s="52" t="s">
        <v>1363</v>
      </c>
      <c r="I382" s="51" t="s">
        <v>67</v>
      </c>
      <c r="J382" s="56">
        <v>6</v>
      </c>
      <c r="K382" s="56">
        <v>6</v>
      </c>
      <c r="L382" s="56">
        <v>6</v>
      </c>
      <c r="M382" s="62">
        <v>35</v>
      </c>
      <c r="N382" s="56" t="s">
        <v>1451</v>
      </c>
      <c r="O382" s="56" t="s">
        <v>1451</v>
      </c>
      <c r="P382" s="55">
        <v>17.5</v>
      </c>
      <c r="Q382" s="52" t="s">
        <v>497</v>
      </c>
      <c r="R382" s="59" t="s">
        <v>1265</v>
      </c>
      <c r="S382" s="109"/>
    </row>
    <row r="383" spans="1:19" ht="20.100000000000001" customHeight="1">
      <c r="A383" s="49" t="s">
        <v>1291</v>
      </c>
      <c r="B383" s="68" t="s">
        <v>8</v>
      </c>
      <c r="C383" s="50" t="s">
        <v>1290</v>
      </c>
      <c r="D383" s="51" t="s">
        <v>1453</v>
      </c>
      <c r="E383" s="51" t="s">
        <v>1278</v>
      </c>
      <c r="F383" s="51" t="s">
        <v>1263</v>
      </c>
      <c r="G383" s="51">
        <v>1.8</v>
      </c>
      <c r="H383" s="52" t="s">
        <v>1363</v>
      </c>
      <c r="I383" s="51" t="s">
        <v>67</v>
      </c>
      <c r="J383" s="56">
        <v>6</v>
      </c>
      <c r="K383" s="56">
        <v>6</v>
      </c>
      <c r="L383" s="56">
        <v>6</v>
      </c>
      <c r="M383" s="62">
        <v>35</v>
      </c>
      <c r="N383" s="56" t="s">
        <v>1451</v>
      </c>
      <c r="O383" s="56" t="s">
        <v>1451</v>
      </c>
      <c r="P383" s="55">
        <v>17.5</v>
      </c>
      <c r="Q383" s="52" t="s">
        <v>497</v>
      </c>
      <c r="R383" s="59" t="s">
        <v>1266</v>
      </c>
      <c r="S383" s="109"/>
    </row>
    <row r="384" spans="1:19" ht="20.100000000000001" customHeight="1">
      <c r="A384" s="49" t="s">
        <v>1292</v>
      </c>
      <c r="B384" s="99" t="s">
        <v>9</v>
      </c>
      <c r="C384" s="50" t="s">
        <v>634</v>
      </c>
      <c r="D384" s="51">
        <v>0.4</v>
      </c>
      <c r="E384" s="51" t="s">
        <v>139</v>
      </c>
      <c r="F384" s="100" t="s">
        <v>170</v>
      </c>
      <c r="G384" s="105">
        <v>19.2</v>
      </c>
      <c r="H384" s="107" t="s">
        <v>364</v>
      </c>
      <c r="I384" s="105" t="s">
        <v>92</v>
      </c>
      <c r="J384" s="108">
        <v>25</v>
      </c>
      <c r="K384" s="108">
        <v>25</v>
      </c>
      <c r="L384" s="55" t="s">
        <v>68</v>
      </c>
      <c r="M384" s="62">
        <v>60</v>
      </c>
      <c r="N384" s="56" t="s">
        <v>75</v>
      </c>
      <c r="O384" s="56" t="s">
        <v>75</v>
      </c>
      <c r="P384" s="103">
        <v>26.4</v>
      </c>
      <c r="Q384" s="52" t="s">
        <v>497</v>
      </c>
      <c r="R384" s="59" t="s">
        <v>207</v>
      </c>
      <c r="S384" s="109"/>
    </row>
    <row r="385" spans="1:20" ht="20.100000000000001" customHeight="1">
      <c r="A385" s="49" t="s">
        <v>1293</v>
      </c>
      <c r="B385" s="99" t="s">
        <v>9</v>
      </c>
      <c r="C385" s="50" t="s">
        <v>964</v>
      </c>
      <c r="D385" s="51">
        <v>0.23</v>
      </c>
      <c r="E385" s="51" t="s">
        <v>963</v>
      </c>
      <c r="F385" s="51" t="s">
        <v>965</v>
      </c>
      <c r="G385" s="83">
        <v>0.7</v>
      </c>
      <c r="H385" s="80" t="s">
        <v>361</v>
      </c>
      <c r="I385" s="83" t="s">
        <v>67</v>
      </c>
      <c r="J385" s="62">
        <v>4</v>
      </c>
      <c r="K385" s="62">
        <v>4</v>
      </c>
      <c r="L385" s="108">
        <v>4</v>
      </c>
      <c r="M385" s="62">
        <v>30</v>
      </c>
      <c r="N385" s="56" t="s">
        <v>1451</v>
      </c>
      <c r="O385" s="56" t="s">
        <v>1451</v>
      </c>
      <c r="P385" s="55">
        <v>16.600000000000001</v>
      </c>
      <c r="Q385" s="52" t="s">
        <v>497</v>
      </c>
      <c r="R385" s="59" t="s">
        <v>1302</v>
      </c>
      <c r="S385" s="109"/>
    </row>
    <row r="386" spans="1:20" ht="20.100000000000001" customHeight="1">
      <c r="A386" s="49" t="s">
        <v>1294</v>
      </c>
      <c r="B386" s="99" t="s">
        <v>9</v>
      </c>
      <c r="C386" s="50" t="s">
        <v>968</v>
      </c>
      <c r="D386" s="51">
        <v>0.23</v>
      </c>
      <c r="E386" s="51" t="s">
        <v>969</v>
      </c>
      <c r="F386" s="51" t="s">
        <v>970</v>
      </c>
      <c r="G386" s="83">
        <v>0.7</v>
      </c>
      <c r="H386" s="80" t="s">
        <v>361</v>
      </c>
      <c r="I386" s="83" t="s">
        <v>67</v>
      </c>
      <c r="J386" s="62">
        <v>4</v>
      </c>
      <c r="K386" s="62">
        <v>4</v>
      </c>
      <c r="L386" s="108">
        <v>4</v>
      </c>
      <c r="M386" s="62">
        <v>30</v>
      </c>
      <c r="N386" s="56" t="s">
        <v>1451</v>
      </c>
      <c r="O386" s="56" t="s">
        <v>1451</v>
      </c>
      <c r="P386" s="55">
        <v>16.600000000000001</v>
      </c>
      <c r="Q386" s="52" t="s">
        <v>497</v>
      </c>
      <c r="R386" s="59" t="s">
        <v>1303</v>
      </c>
      <c r="S386" s="109"/>
    </row>
    <row r="387" spans="1:20" ht="20.100000000000001" customHeight="1">
      <c r="A387" s="49" t="s">
        <v>1295</v>
      </c>
      <c r="B387" s="99" t="s">
        <v>9</v>
      </c>
      <c r="C387" s="50" t="s">
        <v>971</v>
      </c>
      <c r="D387" s="51">
        <v>0.23</v>
      </c>
      <c r="E387" s="51" t="s">
        <v>972</v>
      </c>
      <c r="F387" s="51" t="s">
        <v>973</v>
      </c>
      <c r="G387" s="83">
        <v>0.7</v>
      </c>
      <c r="H387" s="80" t="s">
        <v>361</v>
      </c>
      <c r="I387" s="83" t="s">
        <v>67</v>
      </c>
      <c r="J387" s="62">
        <v>4</v>
      </c>
      <c r="K387" s="62">
        <v>4</v>
      </c>
      <c r="L387" s="108">
        <v>4</v>
      </c>
      <c r="M387" s="62">
        <v>30</v>
      </c>
      <c r="N387" s="56" t="s">
        <v>1451</v>
      </c>
      <c r="O387" s="56" t="s">
        <v>1451</v>
      </c>
      <c r="P387" s="55">
        <v>16.600000000000001</v>
      </c>
      <c r="Q387" s="52" t="s">
        <v>497</v>
      </c>
      <c r="R387" s="59" t="s">
        <v>1304</v>
      </c>
      <c r="S387" s="109"/>
    </row>
    <row r="388" spans="1:20" ht="20.100000000000001" customHeight="1">
      <c r="A388" s="49" t="s">
        <v>1296</v>
      </c>
      <c r="B388" s="99" t="s">
        <v>9</v>
      </c>
      <c r="C388" s="50" t="s">
        <v>974</v>
      </c>
      <c r="D388" s="51">
        <v>0.23</v>
      </c>
      <c r="E388" s="51" t="s">
        <v>978</v>
      </c>
      <c r="F388" s="51" t="s">
        <v>1004</v>
      </c>
      <c r="G388" s="83">
        <v>0.7</v>
      </c>
      <c r="H388" s="80" t="s">
        <v>361</v>
      </c>
      <c r="I388" s="83" t="s">
        <v>67</v>
      </c>
      <c r="J388" s="62">
        <v>4</v>
      </c>
      <c r="K388" s="62">
        <v>4</v>
      </c>
      <c r="L388" s="108">
        <v>4</v>
      </c>
      <c r="M388" s="62">
        <v>30</v>
      </c>
      <c r="N388" s="56" t="s">
        <v>1451</v>
      </c>
      <c r="O388" s="56" t="s">
        <v>1451</v>
      </c>
      <c r="P388" s="55">
        <v>16.600000000000001</v>
      </c>
      <c r="Q388" s="52" t="s">
        <v>497</v>
      </c>
      <c r="R388" s="59" t="s">
        <v>1305</v>
      </c>
      <c r="S388" s="109"/>
      <c r="T388" s="76"/>
    </row>
    <row r="389" spans="1:20" ht="20.100000000000001" customHeight="1">
      <c r="A389" s="49" t="s">
        <v>1297</v>
      </c>
      <c r="B389" s="99" t="s">
        <v>9</v>
      </c>
      <c r="C389" s="50" t="s">
        <v>975</v>
      </c>
      <c r="D389" s="51">
        <v>0.23</v>
      </c>
      <c r="E389" s="51" t="s">
        <v>979</v>
      </c>
      <c r="F389" s="51" t="s">
        <v>1005</v>
      </c>
      <c r="G389" s="83">
        <v>0.7</v>
      </c>
      <c r="H389" s="80" t="s">
        <v>361</v>
      </c>
      <c r="I389" s="83" t="s">
        <v>67</v>
      </c>
      <c r="J389" s="62">
        <v>4</v>
      </c>
      <c r="K389" s="62">
        <v>4</v>
      </c>
      <c r="L389" s="108">
        <v>4</v>
      </c>
      <c r="M389" s="62">
        <v>30</v>
      </c>
      <c r="N389" s="56" t="s">
        <v>1451</v>
      </c>
      <c r="O389" s="56" t="s">
        <v>1451</v>
      </c>
      <c r="P389" s="55">
        <v>16.600000000000001</v>
      </c>
      <c r="Q389" s="52" t="s">
        <v>497</v>
      </c>
      <c r="R389" s="59" t="s">
        <v>1317</v>
      </c>
      <c r="S389" s="109"/>
      <c r="T389" s="76"/>
    </row>
    <row r="390" spans="1:20" ht="20.100000000000001" customHeight="1">
      <c r="A390" s="49" t="s">
        <v>1298</v>
      </c>
      <c r="B390" s="99" t="s">
        <v>9</v>
      </c>
      <c r="C390" s="50" t="s">
        <v>976</v>
      </c>
      <c r="D390" s="51">
        <v>0.23</v>
      </c>
      <c r="E390" s="51" t="s">
        <v>980</v>
      </c>
      <c r="F390" s="51" t="s">
        <v>1006</v>
      </c>
      <c r="G390" s="83">
        <v>0.7</v>
      </c>
      <c r="H390" s="80" t="s">
        <v>361</v>
      </c>
      <c r="I390" s="83" t="s">
        <v>67</v>
      </c>
      <c r="J390" s="62">
        <v>4</v>
      </c>
      <c r="K390" s="62">
        <v>4</v>
      </c>
      <c r="L390" s="108">
        <v>4</v>
      </c>
      <c r="M390" s="62">
        <v>30</v>
      </c>
      <c r="N390" s="56" t="s">
        <v>1451</v>
      </c>
      <c r="O390" s="56" t="s">
        <v>1451</v>
      </c>
      <c r="P390" s="55">
        <v>16.600000000000001</v>
      </c>
      <c r="Q390" s="52" t="s">
        <v>497</v>
      </c>
      <c r="R390" s="59" t="s">
        <v>1318</v>
      </c>
      <c r="S390" s="109"/>
      <c r="T390" s="76"/>
    </row>
    <row r="391" spans="1:20" ht="20.100000000000001" customHeight="1">
      <c r="A391" s="49" t="s">
        <v>1299</v>
      </c>
      <c r="B391" s="99" t="s">
        <v>9</v>
      </c>
      <c r="C391" s="50" t="s">
        <v>977</v>
      </c>
      <c r="D391" s="51">
        <v>0.23</v>
      </c>
      <c r="E391" s="51" t="s">
        <v>981</v>
      </c>
      <c r="F391" s="51" t="s">
        <v>1007</v>
      </c>
      <c r="G391" s="83">
        <v>0.7</v>
      </c>
      <c r="H391" s="80" t="s">
        <v>361</v>
      </c>
      <c r="I391" s="83" t="s">
        <v>67</v>
      </c>
      <c r="J391" s="62">
        <v>4</v>
      </c>
      <c r="K391" s="62">
        <v>4</v>
      </c>
      <c r="L391" s="108">
        <v>4</v>
      </c>
      <c r="M391" s="62">
        <v>30</v>
      </c>
      <c r="N391" s="56" t="s">
        <v>1451</v>
      </c>
      <c r="O391" s="56" t="s">
        <v>1451</v>
      </c>
      <c r="P391" s="55">
        <v>16.600000000000001</v>
      </c>
      <c r="Q391" s="52" t="s">
        <v>497</v>
      </c>
      <c r="R391" s="59" t="s">
        <v>1319</v>
      </c>
      <c r="S391" s="109"/>
      <c r="T391" s="76"/>
    </row>
    <row r="392" spans="1:20" ht="20.100000000000001" customHeight="1">
      <c r="A392" s="49" t="s">
        <v>1300</v>
      </c>
      <c r="B392" s="99" t="s">
        <v>9</v>
      </c>
      <c r="C392" s="50" t="s">
        <v>982</v>
      </c>
      <c r="D392" s="51">
        <v>0.23</v>
      </c>
      <c r="E392" s="51" t="s">
        <v>985</v>
      </c>
      <c r="F392" s="51" t="s">
        <v>1008</v>
      </c>
      <c r="G392" s="83">
        <v>0.7</v>
      </c>
      <c r="H392" s="80" t="s">
        <v>361</v>
      </c>
      <c r="I392" s="83" t="s">
        <v>67</v>
      </c>
      <c r="J392" s="62">
        <v>4</v>
      </c>
      <c r="K392" s="62">
        <v>4</v>
      </c>
      <c r="L392" s="108">
        <v>4</v>
      </c>
      <c r="M392" s="62">
        <v>25</v>
      </c>
      <c r="N392" s="56" t="s">
        <v>1451</v>
      </c>
      <c r="O392" s="56" t="s">
        <v>1451</v>
      </c>
      <c r="P392" s="55">
        <v>16.600000000000001</v>
      </c>
      <c r="Q392" s="52" t="s">
        <v>497</v>
      </c>
      <c r="R392" s="59" t="s">
        <v>1320</v>
      </c>
      <c r="S392" s="109"/>
      <c r="T392" s="76"/>
    </row>
    <row r="393" spans="1:20" ht="20.100000000000001" customHeight="1">
      <c r="A393" s="49" t="s">
        <v>1301</v>
      </c>
      <c r="B393" s="99" t="s">
        <v>9</v>
      </c>
      <c r="C393" s="50" t="s">
        <v>983</v>
      </c>
      <c r="D393" s="51">
        <v>0.23</v>
      </c>
      <c r="E393" s="51" t="s">
        <v>985</v>
      </c>
      <c r="F393" s="51" t="s">
        <v>1009</v>
      </c>
      <c r="G393" s="83">
        <v>0.7</v>
      </c>
      <c r="H393" s="80" t="s">
        <v>361</v>
      </c>
      <c r="I393" s="83" t="s">
        <v>67</v>
      </c>
      <c r="J393" s="62">
        <v>4</v>
      </c>
      <c r="K393" s="62">
        <v>4</v>
      </c>
      <c r="L393" s="108">
        <v>4</v>
      </c>
      <c r="M393" s="62">
        <v>25</v>
      </c>
      <c r="N393" s="56" t="s">
        <v>1451</v>
      </c>
      <c r="O393" s="56" t="s">
        <v>1451</v>
      </c>
      <c r="P393" s="55">
        <v>16.600000000000001</v>
      </c>
      <c r="Q393" s="52" t="s">
        <v>497</v>
      </c>
      <c r="R393" s="59" t="s">
        <v>1321</v>
      </c>
      <c r="S393" s="109"/>
      <c r="T393" s="76"/>
    </row>
    <row r="394" spans="1:20" ht="20.100000000000001" customHeight="1">
      <c r="A394" s="49" t="s">
        <v>1582</v>
      </c>
      <c r="B394" s="99" t="s">
        <v>9</v>
      </c>
      <c r="C394" s="50" t="s">
        <v>984</v>
      </c>
      <c r="D394" s="51">
        <v>0.23</v>
      </c>
      <c r="E394" s="51" t="s">
        <v>985</v>
      </c>
      <c r="F394" s="51" t="s">
        <v>1010</v>
      </c>
      <c r="G394" s="83">
        <v>0.7</v>
      </c>
      <c r="H394" s="80" t="s">
        <v>361</v>
      </c>
      <c r="I394" s="83" t="s">
        <v>67</v>
      </c>
      <c r="J394" s="62">
        <v>4</v>
      </c>
      <c r="K394" s="62">
        <v>4</v>
      </c>
      <c r="L394" s="108">
        <v>4</v>
      </c>
      <c r="M394" s="62">
        <v>25</v>
      </c>
      <c r="N394" s="56" t="s">
        <v>1451</v>
      </c>
      <c r="O394" s="56" t="s">
        <v>1451</v>
      </c>
      <c r="P394" s="55">
        <v>16.600000000000001</v>
      </c>
      <c r="Q394" s="52" t="s">
        <v>497</v>
      </c>
      <c r="R394" s="59" t="s">
        <v>1322</v>
      </c>
      <c r="S394" s="109"/>
      <c r="T394" s="76"/>
    </row>
    <row r="395" spans="1:20" ht="20.100000000000001" customHeight="1">
      <c r="A395" s="49" t="s">
        <v>1607</v>
      </c>
      <c r="B395" s="99" t="s">
        <v>9</v>
      </c>
      <c r="C395" s="50" t="s">
        <v>1335</v>
      </c>
      <c r="D395" s="51">
        <v>0.23</v>
      </c>
      <c r="E395" s="51" t="s">
        <v>986</v>
      </c>
      <c r="F395" s="51" t="s">
        <v>1306</v>
      </c>
      <c r="G395" s="83">
        <v>0.7</v>
      </c>
      <c r="H395" s="80" t="s">
        <v>361</v>
      </c>
      <c r="I395" s="83" t="s">
        <v>67</v>
      </c>
      <c r="J395" s="62">
        <v>4</v>
      </c>
      <c r="K395" s="62">
        <v>4</v>
      </c>
      <c r="L395" s="108">
        <v>4</v>
      </c>
      <c r="M395" s="62">
        <v>10</v>
      </c>
      <c r="N395" s="56" t="s">
        <v>1451</v>
      </c>
      <c r="O395" s="56" t="s">
        <v>1451</v>
      </c>
      <c r="P395" s="55">
        <v>16.600000000000001</v>
      </c>
      <c r="Q395" s="52" t="s">
        <v>497</v>
      </c>
      <c r="R395" s="59" t="s">
        <v>1324</v>
      </c>
      <c r="S395" s="109"/>
      <c r="T395" s="76"/>
    </row>
    <row r="396" spans="1:20" ht="20.100000000000001" customHeight="1">
      <c r="A396" s="49" t="s">
        <v>1610</v>
      </c>
      <c r="B396" s="99" t="s">
        <v>9</v>
      </c>
      <c r="C396" s="50" t="s">
        <v>1336</v>
      </c>
      <c r="D396" s="51">
        <v>0.23</v>
      </c>
      <c r="E396" s="51" t="s">
        <v>986</v>
      </c>
      <c r="F396" s="51" t="s">
        <v>1307</v>
      </c>
      <c r="G396" s="83">
        <v>0.7</v>
      </c>
      <c r="H396" s="80" t="s">
        <v>361</v>
      </c>
      <c r="I396" s="83" t="s">
        <v>67</v>
      </c>
      <c r="J396" s="62">
        <v>4</v>
      </c>
      <c r="K396" s="62">
        <v>4</v>
      </c>
      <c r="L396" s="108">
        <v>4</v>
      </c>
      <c r="M396" s="62">
        <v>10</v>
      </c>
      <c r="N396" s="56" t="s">
        <v>1451</v>
      </c>
      <c r="O396" s="56" t="s">
        <v>1451</v>
      </c>
      <c r="P396" s="55">
        <v>16.600000000000001</v>
      </c>
      <c r="Q396" s="52" t="s">
        <v>497</v>
      </c>
      <c r="R396" s="59" t="s">
        <v>1323</v>
      </c>
      <c r="S396" s="109"/>
      <c r="T396" s="76"/>
    </row>
    <row r="397" spans="1:20" ht="20.100000000000001" customHeight="1">
      <c r="A397" s="49" t="s">
        <v>1611</v>
      </c>
      <c r="B397" s="99" t="s">
        <v>9</v>
      </c>
      <c r="C397" s="50" t="s">
        <v>1337</v>
      </c>
      <c r="D397" s="51">
        <v>0.23</v>
      </c>
      <c r="E397" s="51" t="s">
        <v>986</v>
      </c>
      <c r="F397" s="51" t="s">
        <v>1308</v>
      </c>
      <c r="G397" s="83">
        <v>0.7</v>
      </c>
      <c r="H397" s="80" t="s">
        <v>361</v>
      </c>
      <c r="I397" s="83" t="s">
        <v>67</v>
      </c>
      <c r="J397" s="62">
        <v>4</v>
      </c>
      <c r="K397" s="62">
        <v>4</v>
      </c>
      <c r="L397" s="108">
        <v>4</v>
      </c>
      <c r="M397" s="62">
        <v>10</v>
      </c>
      <c r="N397" s="56" t="s">
        <v>1451</v>
      </c>
      <c r="O397" s="56" t="s">
        <v>1451</v>
      </c>
      <c r="P397" s="55">
        <v>16.600000000000001</v>
      </c>
      <c r="Q397" s="52" t="s">
        <v>497</v>
      </c>
      <c r="R397" s="59" t="s">
        <v>1325</v>
      </c>
      <c r="S397" s="109"/>
      <c r="T397" s="76"/>
    </row>
    <row r="398" spans="1:20" ht="20.100000000000001" customHeight="1">
      <c r="A398" s="49" t="s">
        <v>1612</v>
      </c>
      <c r="B398" s="99" t="s">
        <v>9</v>
      </c>
      <c r="C398" s="50" t="s">
        <v>1338</v>
      </c>
      <c r="D398" s="51">
        <v>0.23</v>
      </c>
      <c r="E398" s="51" t="s">
        <v>987</v>
      </c>
      <c r="F398" s="51" t="s">
        <v>1309</v>
      </c>
      <c r="G398" s="83">
        <v>0.7</v>
      </c>
      <c r="H398" s="80" t="s">
        <v>361</v>
      </c>
      <c r="I398" s="83" t="s">
        <v>67</v>
      </c>
      <c r="J398" s="62">
        <v>4</v>
      </c>
      <c r="K398" s="62">
        <v>4</v>
      </c>
      <c r="L398" s="108">
        <v>4</v>
      </c>
      <c r="M398" s="62">
        <v>10</v>
      </c>
      <c r="N398" s="56" t="s">
        <v>1451</v>
      </c>
      <c r="O398" s="56" t="s">
        <v>1451</v>
      </c>
      <c r="P398" s="55">
        <v>16.600000000000001</v>
      </c>
      <c r="Q398" s="52" t="s">
        <v>497</v>
      </c>
      <c r="R398" s="59" t="s">
        <v>1329</v>
      </c>
      <c r="S398" s="109"/>
      <c r="T398" s="76"/>
    </row>
    <row r="399" spans="1:20" ht="20.100000000000001" customHeight="1">
      <c r="A399" s="49" t="s">
        <v>1613</v>
      </c>
      <c r="B399" s="99" t="s">
        <v>9</v>
      </c>
      <c r="C399" s="50" t="s">
        <v>1339</v>
      </c>
      <c r="D399" s="51">
        <v>0.23</v>
      </c>
      <c r="E399" s="51" t="s">
        <v>987</v>
      </c>
      <c r="F399" s="51" t="s">
        <v>1310</v>
      </c>
      <c r="G399" s="83">
        <v>0.7</v>
      </c>
      <c r="H399" s="80" t="s">
        <v>361</v>
      </c>
      <c r="I399" s="83" t="s">
        <v>67</v>
      </c>
      <c r="J399" s="62">
        <v>4</v>
      </c>
      <c r="K399" s="62">
        <v>4</v>
      </c>
      <c r="L399" s="108">
        <v>4</v>
      </c>
      <c r="M399" s="62">
        <v>10</v>
      </c>
      <c r="N399" s="56" t="s">
        <v>1451</v>
      </c>
      <c r="O399" s="56" t="s">
        <v>1451</v>
      </c>
      <c r="P399" s="55">
        <v>16.600000000000001</v>
      </c>
      <c r="Q399" s="52" t="s">
        <v>497</v>
      </c>
      <c r="R399" s="59" t="s">
        <v>1328</v>
      </c>
      <c r="S399" s="109"/>
      <c r="T399" s="76"/>
    </row>
    <row r="400" spans="1:20" ht="20.100000000000001" customHeight="1">
      <c r="A400" s="49" t="s">
        <v>1614</v>
      </c>
      <c r="B400" s="99" t="s">
        <v>9</v>
      </c>
      <c r="C400" s="50" t="s">
        <v>1340</v>
      </c>
      <c r="D400" s="51">
        <v>0.23</v>
      </c>
      <c r="E400" s="51" t="s">
        <v>1312</v>
      </c>
      <c r="F400" s="51" t="s">
        <v>1311</v>
      </c>
      <c r="G400" s="83">
        <v>0.7</v>
      </c>
      <c r="H400" s="80" t="s">
        <v>361</v>
      </c>
      <c r="I400" s="83" t="s">
        <v>67</v>
      </c>
      <c r="J400" s="62">
        <v>4</v>
      </c>
      <c r="K400" s="62">
        <v>4</v>
      </c>
      <c r="L400" s="108">
        <v>4</v>
      </c>
      <c r="M400" s="62">
        <v>75</v>
      </c>
      <c r="N400" s="56" t="s">
        <v>1451</v>
      </c>
      <c r="O400" s="56" t="s">
        <v>1451</v>
      </c>
      <c r="P400" s="55">
        <v>16.600000000000001</v>
      </c>
      <c r="Q400" s="52" t="s">
        <v>497</v>
      </c>
      <c r="R400" s="59" t="s">
        <v>988</v>
      </c>
      <c r="S400" s="109"/>
      <c r="T400" s="76"/>
    </row>
    <row r="401" spans="1:20" ht="20.100000000000001" customHeight="1">
      <c r="A401" s="49" t="s">
        <v>1615</v>
      </c>
      <c r="B401" s="99" t="s">
        <v>9</v>
      </c>
      <c r="C401" s="50" t="s">
        <v>1341</v>
      </c>
      <c r="D401" s="51">
        <v>0.23</v>
      </c>
      <c r="E401" s="51" t="s">
        <v>1313</v>
      </c>
      <c r="F401" s="51" t="s">
        <v>1330</v>
      </c>
      <c r="G401" s="83">
        <v>0.7</v>
      </c>
      <c r="H401" s="80" t="s">
        <v>361</v>
      </c>
      <c r="I401" s="83" t="s">
        <v>67</v>
      </c>
      <c r="J401" s="62">
        <v>4</v>
      </c>
      <c r="K401" s="62">
        <v>4</v>
      </c>
      <c r="L401" s="108">
        <v>4</v>
      </c>
      <c r="M401" s="62">
        <v>30</v>
      </c>
      <c r="N401" s="56" t="s">
        <v>1451</v>
      </c>
      <c r="O401" s="56" t="s">
        <v>1451</v>
      </c>
      <c r="P401" s="55">
        <v>16.600000000000001</v>
      </c>
      <c r="Q401" s="52" t="s">
        <v>497</v>
      </c>
      <c r="R401" s="59" t="s">
        <v>989</v>
      </c>
      <c r="S401" s="109"/>
      <c r="T401" s="76"/>
    </row>
    <row r="402" spans="1:20" ht="20.100000000000001" customHeight="1">
      <c r="A402" s="49" t="s">
        <v>1616</v>
      </c>
      <c r="B402" s="99" t="s">
        <v>9</v>
      </c>
      <c r="C402" s="50" t="s">
        <v>1342</v>
      </c>
      <c r="D402" s="51">
        <v>0.23</v>
      </c>
      <c r="E402" s="51" t="s">
        <v>1314</v>
      </c>
      <c r="F402" s="51" t="s">
        <v>1331</v>
      </c>
      <c r="G402" s="83">
        <v>0.7</v>
      </c>
      <c r="H402" s="80" t="s">
        <v>361</v>
      </c>
      <c r="I402" s="83" t="s">
        <v>67</v>
      </c>
      <c r="J402" s="62">
        <v>4</v>
      </c>
      <c r="K402" s="62">
        <v>4</v>
      </c>
      <c r="L402" s="108">
        <v>4</v>
      </c>
      <c r="M402" s="62">
        <v>20</v>
      </c>
      <c r="N402" s="56" t="s">
        <v>1451</v>
      </c>
      <c r="O402" s="56" t="s">
        <v>1451</v>
      </c>
      <c r="P402" s="55">
        <v>16.600000000000001</v>
      </c>
      <c r="Q402" s="52" t="s">
        <v>497</v>
      </c>
      <c r="R402" s="59" t="s">
        <v>1326</v>
      </c>
      <c r="S402" s="109"/>
      <c r="T402" s="76"/>
    </row>
    <row r="403" spans="1:20" ht="20.100000000000001" customHeight="1">
      <c r="A403" s="49" t="s">
        <v>1617</v>
      </c>
      <c r="B403" s="99" t="s">
        <v>9</v>
      </c>
      <c r="C403" s="50" t="s">
        <v>1343</v>
      </c>
      <c r="D403" s="51">
        <v>0.23</v>
      </c>
      <c r="E403" s="51" t="s">
        <v>1314</v>
      </c>
      <c r="F403" s="51" t="s">
        <v>1332</v>
      </c>
      <c r="G403" s="83">
        <v>0.7</v>
      </c>
      <c r="H403" s="80" t="s">
        <v>361</v>
      </c>
      <c r="I403" s="83" t="s">
        <v>67</v>
      </c>
      <c r="J403" s="62">
        <v>4</v>
      </c>
      <c r="K403" s="62">
        <v>4</v>
      </c>
      <c r="L403" s="108">
        <v>4</v>
      </c>
      <c r="M403" s="62">
        <v>20</v>
      </c>
      <c r="N403" s="56" t="s">
        <v>1451</v>
      </c>
      <c r="O403" s="56" t="s">
        <v>1451</v>
      </c>
      <c r="P403" s="55">
        <v>16.600000000000001</v>
      </c>
      <c r="Q403" s="52" t="s">
        <v>497</v>
      </c>
      <c r="R403" s="59" t="s">
        <v>1327</v>
      </c>
      <c r="S403" s="109"/>
      <c r="T403" s="76"/>
    </row>
    <row r="404" spans="1:20" ht="20.100000000000001" customHeight="1">
      <c r="A404" s="49" t="s">
        <v>1618</v>
      </c>
      <c r="B404" s="99" t="s">
        <v>9</v>
      </c>
      <c r="C404" s="50" t="s">
        <v>1344</v>
      </c>
      <c r="D404" s="51">
        <v>0.23</v>
      </c>
      <c r="E404" s="51" t="s">
        <v>1315</v>
      </c>
      <c r="F404" s="51" t="s">
        <v>1333</v>
      </c>
      <c r="G404" s="83">
        <v>0.7</v>
      </c>
      <c r="H404" s="80" t="s">
        <v>361</v>
      </c>
      <c r="I404" s="83" t="s">
        <v>67</v>
      </c>
      <c r="J404" s="62">
        <v>4</v>
      </c>
      <c r="K404" s="62">
        <v>4</v>
      </c>
      <c r="L404" s="108">
        <v>4</v>
      </c>
      <c r="M404" s="62">
        <v>25</v>
      </c>
      <c r="N404" s="56" t="s">
        <v>1451</v>
      </c>
      <c r="O404" s="56" t="s">
        <v>1451</v>
      </c>
      <c r="P404" s="55">
        <v>16.600000000000001</v>
      </c>
      <c r="Q404" s="52" t="s">
        <v>497</v>
      </c>
      <c r="R404" s="59" t="s">
        <v>990</v>
      </c>
      <c r="S404" s="109"/>
      <c r="T404" s="76"/>
    </row>
    <row r="405" spans="1:20" ht="20.100000000000001" customHeight="1">
      <c r="A405" s="49" t="s">
        <v>1619</v>
      </c>
      <c r="B405" s="99" t="s">
        <v>9</v>
      </c>
      <c r="C405" s="50" t="s">
        <v>1345</v>
      </c>
      <c r="D405" s="51">
        <v>0.23</v>
      </c>
      <c r="E405" s="51" t="s">
        <v>1316</v>
      </c>
      <c r="F405" s="51" t="s">
        <v>1334</v>
      </c>
      <c r="G405" s="83">
        <v>3.5</v>
      </c>
      <c r="H405" s="80" t="s">
        <v>1398</v>
      </c>
      <c r="I405" s="83" t="s">
        <v>67</v>
      </c>
      <c r="J405" s="62">
        <v>10</v>
      </c>
      <c r="K405" s="62">
        <v>10</v>
      </c>
      <c r="L405" s="108">
        <v>10</v>
      </c>
      <c r="M405" s="62">
        <v>30</v>
      </c>
      <c r="N405" s="56" t="s">
        <v>75</v>
      </c>
      <c r="O405" s="56" t="s">
        <v>75</v>
      </c>
      <c r="P405" s="55">
        <v>20.7</v>
      </c>
      <c r="Q405" s="52" t="s">
        <v>497</v>
      </c>
      <c r="R405" s="59" t="s">
        <v>962</v>
      </c>
      <c r="S405" s="109"/>
      <c r="T405" s="76"/>
    </row>
    <row r="406" spans="1:20" ht="20.100000000000001" customHeight="1">
      <c r="A406" s="49" t="s">
        <v>1620</v>
      </c>
      <c r="B406" s="99" t="s">
        <v>9</v>
      </c>
      <c r="C406" s="50" t="s">
        <v>633</v>
      </c>
      <c r="D406" s="100">
        <v>0.4</v>
      </c>
      <c r="E406" s="51" t="s">
        <v>139</v>
      </c>
      <c r="F406" s="100" t="s">
        <v>171</v>
      </c>
      <c r="G406" s="100">
        <v>1</v>
      </c>
      <c r="H406" s="101" t="s">
        <v>98</v>
      </c>
      <c r="I406" s="51" t="s">
        <v>92</v>
      </c>
      <c r="J406" s="53">
        <v>4</v>
      </c>
      <c r="K406" s="53">
        <v>4</v>
      </c>
      <c r="L406" s="103" t="s">
        <v>68</v>
      </c>
      <c r="M406" s="62">
        <v>210</v>
      </c>
      <c r="N406" s="56" t="s">
        <v>1451</v>
      </c>
      <c r="O406" s="56" t="s">
        <v>1451</v>
      </c>
      <c r="P406" s="55">
        <v>17.7</v>
      </c>
      <c r="Q406" s="52" t="s">
        <v>497</v>
      </c>
      <c r="R406" s="59" t="s">
        <v>1590</v>
      </c>
      <c r="S406" s="109"/>
      <c r="T406" s="76"/>
    </row>
    <row r="407" spans="1:20" ht="20.100000000000001" customHeight="1">
      <c r="A407" s="49" t="s">
        <v>1630</v>
      </c>
      <c r="B407" s="99" t="s">
        <v>9</v>
      </c>
      <c r="C407" s="50" t="s">
        <v>1587</v>
      </c>
      <c r="D407" s="100">
        <v>0.4</v>
      </c>
      <c r="E407" s="51" t="s">
        <v>139</v>
      </c>
      <c r="F407" s="100" t="s">
        <v>1588</v>
      </c>
      <c r="G407" s="100">
        <v>1</v>
      </c>
      <c r="H407" s="101" t="s">
        <v>98</v>
      </c>
      <c r="I407" s="51" t="s">
        <v>92</v>
      </c>
      <c r="J407" s="53">
        <v>4</v>
      </c>
      <c r="K407" s="53">
        <v>4</v>
      </c>
      <c r="L407" s="103" t="s">
        <v>68</v>
      </c>
      <c r="M407" s="62">
        <v>210</v>
      </c>
      <c r="N407" s="56" t="s">
        <v>1451</v>
      </c>
      <c r="O407" s="56" t="s">
        <v>1451</v>
      </c>
      <c r="P407" s="55">
        <v>17.7</v>
      </c>
      <c r="Q407" s="52" t="s">
        <v>497</v>
      </c>
      <c r="R407" s="59" t="s">
        <v>1589</v>
      </c>
      <c r="S407" s="109"/>
      <c r="T407" s="76"/>
    </row>
    <row r="408" spans="1:20" ht="20.100000000000001" customHeight="1">
      <c r="A408" s="49" t="s">
        <v>1631</v>
      </c>
      <c r="B408" s="99" t="s">
        <v>9</v>
      </c>
      <c r="C408" s="90" t="s">
        <v>631</v>
      </c>
      <c r="D408" s="51">
        <v>0.4</v>
      </c>
      <c r="E408" s="60" t="s">
        <v>139</v>
      </c>
      <c r="F408" s="128" t="s">
        <v>172</v>
      </c>
      <c r="G408" s="51">
        <v>2</v>
      </c>
      <c r="H408" s="52" t="s">
        <v>98</v>
      </c>
      <c r="I408" s="51" t="s">
        <v>92</v>
      </c>
      <c r="J408" s="53">
        <v>4</v>
      </c>
      <c r="K408" s="53">
        <v>4</v>
      </c>
      <c r="L408" s="103" t="s">
        <v>68</v>
      </c>
      <c r="M408" s="62">
        <v>20</v>
      </c>
      <c r="N408" s="56" t="s">
        <v>1451</v>
      </c>
      <c r="O408" s="56" t="s">
        <v>1451</v>
      </c>
      <c r="P408" s="55">
        <v>17.7</v>
      </c>
      <c r="Q408" s="52" t="s">
        <v>497</v>
      </c>
      <c r="R408" s="59" t="s">
        <v>208</v>
      </c>
      <c r="S408" s="109"/>
      <c r="T408" s="76"/>
    </row>
    <row r="409" spans="1:20" ht="20.100000000000001" customHeight="1">
      <c r="A409" s="49" t="s">
        <v>1632</v>
      </c>
      <c r="B409" s="99" t="s">
        <v>9</v>
      </c>
      <c r="C409" s="90" t="s">
        <v>632</v>
      </c>
      <c r="D409" s="51">
        <v>0.4</v>
      </c>
      <c r="E409" s="60" t="s">
        <v>139</v>
      </c>
      <c r="F409" s="128" t="s">
        <v>173</v>
      </c>
      <c r="G409" s="51">
        <v>2</v>
      </c>
      <c r="H409" s="52" t="s">
        <v>98</v>
      </c>
      <c r="I409" s="51" t="s">
        <v>92</v>
      </c>
      <c r="J409" s="53">
        <v>4</v>
      </c>
      <c r="K409" s="53">
        <v>4</v>
      </c>
      <c r="L409" s="103" t="s">
        <v>68</v>
      </c>
      <c r="M409" s="62">
        <v>30</v>
      </c>
      <c r="N409" s="56" t="s">
        <v>1451</v>
      </c>
      <c r="O409" s="56" t="s">
        <v>1451</v>
      </c>
      <c r="P409" s="55">
        <v>17.7</v>
      </c>
      <c r="Q409" s="52" t="s">
        <v>497</v>
      </c>
      <c r="R409" s="59" t="s">
        <v>209</v>
      </c>
      <c r="S409" s="109"/>
      <c r="T409" s="76"/>
    </row>
    <row r="410" spans="1:20" ht="20.100000000000001" customHeight="1">
      <c r="A410" s="49" t="s">
        <v>1726</v>
      </c>
      <c r="B410" s="99" t="s">
        <v>9</v>
      </c>
      <c r="C410" s="50" t="s">
        <v>630</v>
      </c>
      <c r="D410" s="51">
        <v>0.4</v>
      </c>
      <c r="E410" s="51" t="s">
        <v>139</v>
      </c>
      <c r="F410" s="100" t="s">
        <v>174</v>
      </c>
      <c r="G410" s="100">
        <v>10</v>
      </c>
      <c r="H410" s="107" t="s">
        <v>112</v>
      </c>
      <c r="I410" s="100" t="s">
        <v>92</v>
      </c>
      <c r="J410" s="102">
        <v>16</v>
      </c>
      <c r="K410" s="102">
        <v>16</v>
      </c>
      <c r="L410" s="55" t="s">
        <v>68</v>
      </c>
      <c r="M410" s="62">
        <v>75</v>
      </c>
      <c r="N410" s="104" t="s">
        <v>75</v>
      </c>
      <c r="O410" s="104" t="s">
        <v>75</v>
      </c>
      <c r="P410" s="103">
        <v>24.5</v>
      </c>
      <c r="Q410" s="52" t="s">
        <v>497</v>
      </c>
      <c r="R410" s="113" t="s">
        <v>1595</v>
      </c>
      <c r="S410" s="109"/>
      <c r="T410" s="76"/>
    </row>
    <row r="411" spans="1:20" ht="20.100000000000001" customHeight="1">
      <c r="A411" s="49" t="s">
        <v>1727</v>
      </c>
      <c r="B411" s="99" t="s">
        <v>9</v>
      </c>
      <c r="C411" s="50" t="s">
        <v>1602</v>
      </c>
      <c r="D411" s="51">
        <v>0.4</v>
      </c>
      <c r="E411" s="51" t="s">
        <v>139</v>
      </c>
      <c r="F411" s="100" t="s">
        <v>1601</v>
      </c>
      <c r="G411" s="100">
        <v>97.9</v>
      </c>
      <c r="H411" s="107" t="s">
        <v>1592</v>
      </c>
      <c r="I411" s="100" t="s">
        <v>67</v>
      </c>
      <c r="J411" s="102">
        <v>240</v>
      </c>
      <c r="K411" s="102">
        <v>120</v>
      </c>
      <c r="L411" s="55" t="s">
        <v>68</v>
      </c>
      <c r="M411" s="62">
        <v>75</v>
      </c>
      <c r="N411" s="104" t="s">
        <v>369</v>
      </c>
      <c r="O411" s="104" t="s">
        <v>369</v>
      </c>
      <c r="P411" s="103">
        <v>78.400000000000006</v>
      </c>
      <c r="Q411" s="52" t="s">
        <v>497</v>
      </c>
      <c r="R411" s="113" t="s">
        <v>1593</v>
      </c>
      <c r="S411" s="109"/>
      <c r="T411" s="76"/>
    </row>
    <row r="412" spans="1:20" ht="20.100000000000001" customHeight="1">
      <c r="A412" s="49" t="s">
        <v>1728</v>
      </c>
      <c r="B412" s="99" t="s">
        <v>9</v>
      </c>
      <c r="C412" s="50" t="s">
        <v>1605</v>
      </c>
      <c r="D412" s="51">
        <v>0.4</v>
      </c>
      <c r="E412" s="51" t="s">
        <v>130</v>
      </c>
      <c r="F412" s="100" t="s">
        <v>1591</v>
      </c>
      <c r="G412" s="100">
        <v>97.9</v>
      </c>
      <c r="H412" s="107" t="s">
        <v>1592</v>
      </c>
      <c r="I412" s="100" t="s">
        <v>67</v>
      </c>
      <c r="J412" s="102">
        <v>240</v>
      </c>
      <c r="K412" s="102">
        <v>120</v>
      </c>
      <c r="L412" s="55" t="s">
        <v>68</v>
      </c>
      <c r="M412" s="62">
        <v>75</v>
      </c>
      <c r="N412" s="104" t="s">
        <v>369</v>
      </c>
      <c r="O412" s="104" t="s">
        <v>369</v>
      </c>
      <c r="P412" s="103">
        <v>78.400000000000006</v>
      </c>
      <c r="Q412" s="52" t="s">
        <v>497</v>
      </c>
      <c r="R412" s="113" t="s">
        <v>1594</v>
      </c>
      <c r="S412" s="109"/>
      <c r="T412" s="76"/>
    </row>
    <row r="413" spans="1:20" ht="20.100000000000001" customHeight="1">
      <c r="A413" s="49" t="s">
        <v>1729</v>
      </c>
      <c r="B413" s="99" t="s">
        <v>9</v>
      </c>
      <c r="C413" s="50" t="s">
        <v>1603</v>
      </c>
      <c r="D413" s="51">
        <v>0.4</v>
      </c>
      <c r="E413" s="51" t="s">
        <v>139</v>
      </c>
      <c r="F413" s="100" t="s">
        <v>1596</v>
      </c>
      <c r="G413" s="100">
        <v>30</v>
      </c>
      <c r="H413" s="107" t="s">
        <v>1406</v>
      </c>
      <c r="I413" s="100" t="s">
        <v>67</v>
      </c>
      <c r="J413" s="102">
        <v>50</v>
      </c>
      <c r="K413" s="102">
        <v>25</v>
      </c>
      <c r="L413" s="55" t="s">
        <v>68</v>
      </c>
      <c r="M413" s="62">
        <v>75</v>
      </c>
      <c r="N413" s="104" t="s">
        <v>93</v>
      </c>
      <c r="O413" s="104" t="s">
        <v>93</v>
      </c>
      <c r="P413" s="103">
        <v>42.2</v>
      </c>
      <c r="Q413" s="52" t="s">
        <v>497</v>
      </c>
      <c r="R413" s="113" t="s">
        <v>1597</v>
      </c>
      <c r="S413" s="109"/>
      <c r="T413" s="76"/>
    </row>
    <row r="414" spans="1:20" ht="20.100000000000001" customHeight="1">
      <c r="A414" s="49" t="s">
        <v>1730</v>
      </c>
      <c r="B414" s="99" t="s">
        <v>9</v>
      </c>
      <c r="C414" s="50" t="s">
        <v>1604</v>
      </c>
      <c r="D414" s="51">
        <v>0.4</v>
      </c>
      <c r="E414" s="51" t="s">
        <v>139</v>
      </c>
      <c r="F414" s="100" t="s">
        <v>1598</v>
      </c>
      <c r="G414" s="100">
        <v>10.199999999999999</v>
      </c>
      <c r="H414" s="107" t="s">
        <v>112</v>
      </c>
      <c r="I414" s="100" t="s">
        <v>92</v>
      </c>
      <c r="J414" s="102">
        <v>16</v>
      </c>
      <c r="K414" s="102">
        <v>16</v>
      </c>
      <c r="L414" s="55" t="s">
        <v>68</v>
      </c>
      <c r="M414" s="62">
        <v>100</v>
      </c>
      <c r="N414" s="104" t="s">
        <v>75</v>
      </c>
      <c r="O414" s="104" t="s">
        <v>75</v>
      </c>
      <c r="P414" s="103">
        <v>24.5</v>
      </c>
      <c r="Q414" s="52" t="s">
        <v>497</v>
      </c>
      <c r="R414" s="113" t="s">
        <v>1599</v>
      </c>
      <c r="S414" s="109"/>
      <c r="T414" s="76"/>
    </row>
    <row r="415" spans="1:20" s="57" customFormat="1" ht="20.100000000000001" customHeight="1">
      <c r="A415" s="49" t="s">
        <v>1731</v>
      </c>
      <c r="B415" s="99" t="s">
        <v>9</v>
      </c>
      <c r="C415" s="90" t="s">
        <v>1467</v>
      </c>
      <c r="D415" s="91"/>
      <c r="E415" s="60" t="s">
        <v>139</v>
      </c>
      <c r="F415" s="128" t="s">
        <v>649</v>
      </c>
      <c r="G415" s="60"/>
      <c r="H415" s="92"/>
      <c r="I415" s="60"/>
      <c r="J415" s="53"/>
      <c r="K415" s="53"/>
      <c r="L415" s="55"/>
      <c r="M415" s="62"/>
      <c r="N415" s="56"/>
      <c r="O415" s="56"/>
      <c r="P415" s="55"/>
      <c r="Q415" s="52"/>
      <c r="R415" s="93" t="s">
        <v>1346</v>
      </c>
      <c r="S415" s="110"/>
      <c r="T415" s="76"/>
    </row>
    <row r="416" spans="1:20" s="57" customFormat="1" ht="20.100000000000001" customHeight="1">
      <c r="A416" s="49" t="s">
        <v>1732</v>
      </c>
      <c r="B416" s="99" t="s">
        <v>9</v>
      </c>
      <c r="C416" s="50" t="s">
        <v>1013</v>
      </c>
      <c r="D416" s="51">
        <v>0.4</v>
      </c>
      <c r="E416" s="51" t="s">
        <v>129</v>
      </c>
      <c r="F416" s="100" t="s">
        <v>175</v>
      </c>
      <c r="G416" s="51">
        <v>120</v>
      </c>
      <c r="H416" s="80" t="s">
        <v>1420</v>
      </c>
      <c r="I416" s="51" t="s">
        <v>67</v>
      </c>
      <c r="J416" s="62">
        <v>185</v>
      </c>
      <c r="K416" s="69" t="s">
        <v>68</v>
      </c>
      <c r="L416" s="61" t="s">
        <v>68</v>
      </c>
      <c r="M416" s="62">
        <v>35</v>
      </c>
      <c r="N416" s="62" t="s">
        <v>95</v>
      </c>
      <c r="O416" s="62" t="s">
        <v>95</v>
      </c>
      <c r="P416" s="80">
        <v>56.9</v>
      </c>
      <c r="Q416" s="52" t="s">
        <v>497</v>
      </c>
      <c r="R416" s="59" t="s">
        <v>1011</v>
      </c>
      <c r="S416" s="109"/>
      <c r="T416" s="76"/>
    </row>
    <row r="417" spans="1:20" s="57" customFormat="1" ht="20.100000000000001" customHeight="1">
      <c r="A417" s="49" t="s">
        <v>1733</v>
      </c>
      <c r="B417" s="99" t="s">
        <v>9</v>
      </c>
      <c r="C417" s="50" t="s">
        <v>1014</v>
      </c>
      <c r="D417" s="51">
        <v>0.4</v>
      </c>
      <c r="E417" s="51" t="s">
        <v>129</v>
      </c>
      <c r="F417" s="100" t="s">
        <v>175</v>
      </c>
      <c r="G417" s="51">
        <v>120</v>
      </c>
      <c r="H417" s="80" t="s">
        <v>1420</v>
      </c>
      <c r="I417" s="51" t="s">
        <v>67</v>
      </c>
      <c r="J417" s="62">
        <v>185</v>
      </c>
      <c r="K417" s="69" t="s">
        <v>68</v>
      </c>
      <c r="L417" s="61" t="s">
        <v>68</v>
      </c>
      <c r="M417" s="62">
        <v>35</v>
      </c>
      <c r="N417" s="62" t="s">
        <v>95</v>
      </c>
      <c r="O417" s="62" t="s">
        <v>95</v>
      </c>
      <c r="P417" s="80">
        <v>56.9</v>
      </c>
      <c r="Q417" s="52" t="s">
        <v>497</v>
      </c>
      <c r="R417" s="59" t="s">
        <v>1012</v>
      </c>
      <c r="S417" s="109"/>
      <c r="T417" s="76"/>
    </row>
    <row r="418" spans="1:20" s="57" customFormat="1" ht="20.100000000000001" customHeight="1">
      <c r="A418" s="49" t="s">
        <v>1734</v>
      </c>
      <c r="B418" s="50" t="s">
        <v>8</v>
      </c>
      <c r="C418" s="50" t="s">
        <v>1015</v>
      </c>
      <c r="D418" s="51"/>
      <c r="E418" s="51" t="s">
        <v>129</v>
      </c>
      <c r="F418" s="51" t="s">
        <v>175</v>
      </c>
      <c r="G418" s="72" t="s">
        <v>68</v>
      </c>
      <c r="H418" s="80" t="s">
        <v>361</v>
      </c>
      <c r="I418" s="51" t="s">
        <v>67</v>
      </c>
      <c r="J418" s="69" t="s">
        <v>68</v>
      </c>
      <c r="K418" s="69" t="s">
        <v>68</v>
      </c>
      <c r="L418" s="61" t="s">
        <v>68</v>
      </c>
      <c r="M418" s="62">
        <v>35</v>
      </c>
      <c r="N418" s="56" t="s">
        <v>75</v>
      </c>
      <c r="O418" s="56" t="s">
        <v>75</v>
      </c>
      <c r="P418" s="80">
        <v>20</v>
      </c>
      <c r="Q418" s="52" t="s">
        <v>63</v>
      </c>
      <c r="R418" s="59" t="s">
        <v>1016</v>
      </c>
      <c r="S418" s="109"/>
    </row>
    <row r="419" spans="1:20" s="57" customFormat="1" ht="20.100000000000001" customHeight="1">
      <c r="A419" s="49" t="s">
        <v>1735</v>
      </c>
      <c r="B419" s="99" t="s">
        <v>9</v>
      </c>
      <c r="C419" s="50" t="s">
        <v>1017</v>
      </c>
      <c r="D419" s="51">
        <v>0.4</v>
      </c>
      <c r="E419" s="51" t="s">
        <v>130</v>
      </c>
      <c r="F419" s="100" t="s">
        <v>176</v>
      </c>
      <c r="G419" s="51">
        <v>120</v>
      </c>
      <c r="H419" s="80" t="s">
        <v>1420</v>
      </c>
      <c r="I419" s="51" t="s">
        <v>67</v>
      </c>
      <c r="J419" s="62">
        <v>185</v>
      </c>
      <c r="K419" s="69" t="s">
        <v>68</v>
      </c>
      <c r="L419" s="61" t="s">
        <v>68</v>
      </c>
      <c r="M419" s="62">
        <v>25</v>
      </c>
      <c r="N419" s="62" t="s">
        <v>95</v>
      </c>
      <c r="O419" s="62" t="s">
        <v>95</v>
      </c>
      <c r="P419" s="80">
        <v>56.9</v>
      </c>
      <c r="Q419" s="52" t="s">
        <v>497</v>
      </c>
      <c r="R419" s="113" t="s">
        <v>1513</v>
      </c>
      <c r="S419" s="109"/>
    </row>
    <row r="420" spans="1:20" s="57" customFormat="1" ht="20.100000000000001" customHeight="1">
      <c r="A420" s="49" t="s">
        <v>1736</v>
      </c>
      <c r="B420" s="99" t="s">
        <v>9</v>
      </c>
      <c r="C420" s="50" t="s">
        <v>1018</v>
      </c>
      <c r="D420" s="51">
        <v>0.4</v>
      </c>
      <c r="E420" s="51" t="s">
        <v>130</v>
      </c>
      <c r="F420" s="100" t="s">
        <v>176</v>
      </c>
      <c r="G420" s="51">
        <v>120</v>
      </c>
      <c r="H420" s="80" t="s">
        <v>1420</v>
      </c>
      <c r="I420" s="51" t="s">
        <v>67</v>
      </c>
      <c r="J420" s="62">
        <v>185</v>
      </c>
      <c r="K420" s="69" t="s">
        <v>68</v>
      </c>
      <c r="L420" s="61" t="s">
        <v>68</v>
      </c>
      <c r="M420" s="62">
        <v>25</v>
      </c>
      <c r="N420" s="62" t="s">
        <v>95</v>
      </c>
      <c r="O420" s="62" t="s">
        <v>95</v>
      </c>
      <c r="P420" s="80">
        <v>56.9</v>
      </c>
      <c r="Q420" s="52" t="s">
        <v>497</v>
      </c>
      <c r="R420" s="113" t="s">
        <v>1514</v>
      </c>
      <c r="S420" s="109"/>
    </row>
    <row r="421" spans="1:20" s="57" customFormat="1" ht="20.100000000000001" customHeight="1">
      <c r="A421" s="49" t="s">
        <v>1737</v>
      </c>
      <c r="B421" s="50" t="s">
        <v>8</v>
      </c>
      <c r="C421" s="50" t="s">
        <v>1019</v>
      </c>
      <c r="D421" s="51"/>
      <c r="E421" s="51" t="s">
        <v>130</v>
      </c>
      <c r="F421" s="51" t="s">
        <v>176</v>
      </c>
      <c r="G421" s="72" t="s">
        <v>68</v>
      </c>
      <c r="H421" s="80" t="s">
        <v>361</v>
      </c>
      <c r="I421" s="51" t="s">
        <v>67</v>
      </c>
      <c r="J421" s="69" t="s">
        <v>68</v>
      </c>
      <c r="K421" s="69" t="s">
        <v>68</v>
      </c>
      <c r="L421" s="61" t="s">
        <v>68</v>
      </c>
      <c r="M421" s="62">
        <v>25</v>
      </c>
      <c r="N421" s="56" t="s">
        <v>75</v>
      </c>
      <c r="O421" s="56" t="s">
        <v>75</v>
      </c>
      <c r="P421" s="80">
        <v>20</v>
      </c>
      <c r="Q421" s="52" t="s">
        <v>63</v>
      </c>
      <c r="R421" s="59" t="s">
        <v>1016</v>
      </c>
      <c r="S421" s="109"/>
    </row>
    <row r="422" spans="1:20" s="57" customFormat="1" ht="20.100000000000001" customHeight="1">
      <c r="A422" s="49" t="s">
        <v>1738</v>
      </c>
      <c r="B422" s="99" t="s">
        <v>9</v>
      </c>
      <c r="C422" s="50" t="s">
        <v>636</v>
      </c>
      <c r="D422" s="51">
        <v>0.4</v>
      </c>
      <c r="E422" s="100" t="s">
        <v>139</v>
      </c>
      <c r="F422" s="100" t="s">
        <v>629</v>
      </c>
      <c r="G422" s="51">
        <v>400</v>
      </c>
      <c r="H422" s="52" t="s">
        <v>437</v>
      </c>
      <c r="I422" s="51" t="s">
        <v>70</v>
      </c>
      <c r="J422" s="53">
        <v>300</v>
      </c>
      <c r="K422" s="55" t="s">
        <v>68</v>
      </c>
      <c r="L422" s="55" t="s">
        <v>68</v>
      </c>
      <c r="M422" s="56">
        <v>30</v>
      </c>
      <c r="N422" s="56" t="s">
        <v>93</v>
      </c>
      <c r="O422" s="56" t="s">
        <v>93</v>
      </c>
      <c r="P422" s="55">
        <v>34.200000000000003</v>
      </c>
      <c r="Q422" s="52" t="s">
        <v>455</v>
      </c>
      <c r="R422" s="59" t="s">
        <v>434</v>
      </c>
      <c r="S422" s="109"/>
    </row>
    <row r="423" spans="1:20" s="57" customFormat="1" ht="20.100000000000001" customHeight="1">
      <c r="A423" s="49" t="s">
        <v>1739</v>
      </c>
      <c r="B423" s="99" t="s">
        <v>9</v>
      </c>
      <c r="C423" s="50" t="s">
        <v>637</v>
      </c>
      <c r="D423" s="51">
        <v>0.4</v>
      </c>
      <c r="E423" s="100" t="s">
        <v>139</v>
      </c>
      <c r="F423" s="100" t="s">
        <v>629</v>
      </c>
      <c r="G423" s="51">
        <v>400</v>
      </c>
      <c r="H423" s="52" t="s">
        <v>437</v>
      </c>
      <c r="I423" s="51" t="s">
        <v>70</v>
      </c>
      <c r="J423" s="53">
        <v>300</v>
      </c>
      <c r="K423" s="55" t="s">
        <v>68</v>
      </c>
      <c r="L423" s="55" t="s">
        <v>68</v>
      </c>
      <c r="M423" s="56">
        <v>30</v>
      </c>
      <c r="N423" s="56" t="s">
        <v>93</v>
      </c>
      <c r="O423" s="56" t="s">
        <v>93</v>
      </c>
      <c r="P423" s="55">
        <v>34.200000000000003</v>
      </c>
      <c r="Q423" s="52" t="s">
        <v>455</v>
      </c>
      <c r="R423" s="59" t="s">
        <v>434</v>
      </c>
      <c r="S423" s="109"/>
    </row>
    <row r="424" spans="1:20" s="57" customFormat="1" ht="20.100000000000001" customHeight="1">
      <c r="A424" s="49" t="s">
        <v>1740</v>
      </c>
      <c r="B424" s="99" t="s">
        <v>9</v>
      </c>
      <c r="C424" s="50" t="s">
        <v>1168</v>
      </c>
      <c r="D424" s="51">
        <v>0.4</v>
      </c>
      <c r="E424" s="100" t="s">
        <v>139</v>
      </c>
      <c r="F424" s="100" t="s">
        <v>629</v>
      </c>
      <c r="G424" s="51">
        <v>400</v>
      </c>
      <c r="H424" s="52" t="s">
        <v>437</v>
      </c>
      <c r="I424" s="51" t="s">
        <v>70</v>
      </c>
      <c r="J424" s="53">
        <v>300</v>
      </c>
      <c r="K424" s="55" t="s">
        <v>68</v>
      </c>
      <c r="L424" s="55" t="s">
        <v>68</v>
      </c>
      <c r="M424" s="56">
        <v>30</v>
      </c>
      <c r="N424" s="56" t="s">
        <v>93</v>
      </c>
      <c r="O424" s="56" t="s">
        <v>93</v>
      </c>
      <c r="P424" s="55">
        <v>34.200000000000003</v>
      </c>
      <c r="Q424" s="52" t="s">
        <v>455</v>
      </c>
      <c r="R424" s="59" t="s">
        <v>434</v>
      </c>
      <c r="S424" s="109"/>
    </row>
    <row r="425" spans="1:20" s="57" customFormat="1" ht="20.100000000000001" customHeight="1">
      <c r="A425" s="49" t="s">
        <v>1741</v>
      </c>
      <c r="B425" s="99" t="s">
        <v>9</v>
      </c>
      <c r="C425" s="50" t="s">
        <v>1169</v>
      </c>
      <c r="D425" s="51">
        <v>0.4</v>
      </c>
      <c r="E425" s="100" t="s">
        <v>139</v>
      </c>
      <c r="F425" s="100" t="s">
        <v>629</v>
      </c>
      <c r="G425" s="51">
        <v>400</v>
      </c>
      <c r="H425" s="52" t="s">
        <v>437</v>
      </c>
      <c r="I425" s="51" t="s">
        <v>70</v>
      </c>
      <c r="J425" s="53">
        <v>300</v>
      </c>
      <c r="K425" s="55" t="s">
        <v>68</v>
      </c>
      <c r="L425" s="55" t="s">
        <v>68</v>
      </c>
      <c r="M425" s="56">
        <v>30</v>
      </c>
      <c r="N425" s="56" t="s">
        <v>93</v>
      </c>
      <c r="O425" s="56" t="s">
        <v>93</v>
      </c>
      <c r="P425" s="55">
        <v>34.200000000000003</v>
      </c>
      <c r="Q425" s="52" t="s">
        <v>455</v>
      </c>
      <c r="R425" s="59" t="s">
        <v>434</v>
      </c>
      <c r="S425" s="109"/>
    </row>
    <row r="426" spans="1:20" s="57" customFormat="1" ht="20.100000000000001" customHeight="1">
      <c r="A426" s="49" t="s">
        <v>1742</v>
      </c>
      <c r="B426" s="99" t="s">
        <v>9</v>
      </c>
      <c r="C426" s="50" t="s">
        <v>1170</v>
      </c>
      <c r="D426" s="51">
        <v>0.4</v>
      </c>
      <c r="E426" s="100" t="s">
        <v>139</v>
      </c>
      <c r="F426" s="100" t="s">
        <v>629</v>
      </c>
      <c r="G426" s="51">
        <v>400</v>
      </c>
      <c r="H426" s="52" t="s">
        <v>437</v>
      </c>
      <c r="I426" s="51" t="s">
        <v>70</v>
      </c>
      <c r="J426" s="53">
        <v>300</v>
      </c>
      <c r="K426" s="55" t="s">
        <v>68</v>
      </c>
      <c r="L426" s="55" t="s">
        <v>68</v>
      </c>
      <c r="M426" s="56">
        <v>30</v>
      </c>
      <c r="N426" s="56" t="s">
        <v>93</v>
      </c>
      <c r="O426" s="56" t="s">
        <v>93</v>
      </c>
      <c r="P426" s="55">
        <v>34.200000000000003</v>
      </c>
      <c r="Q426" s="52" t="s">
        <v>455</v>
      </c>
      <c r="R426" s="59" t="s">
        <v>434</v>
      </c>
      <c r="S426" s="109"/>
    </row>
    <row r="427" spans="1:20" s="57" customFormat="1" ht="20.100000000000001" customHeight="1">
      <c r="A427" s="49" t="s">
        <v>1743</v>
      </c>
      <c r="B427" s="99" t="s">
        <v>9</v>
      </c>
      <c r="C427" s="50" t="s">
        <v>1171</v>
      </c>
      <c r="D427" s="51">
        <v>0.4</v>
      </c>
      <c r="E427" s="100" t="s">
        <v>139</v>
      </c>
      <c r="F427" s="100" t="s">
        <v>629</v>
      </c>
      <c r="G427" s="51">
        <v>400</v>
      </c>
      <c r="H427" s="52" t="s">
        <v>437</v>
      </c>
      <c r="I427" s="51" t="s">
        <v>70</v>
      </c>
      <c r="J427" s="53">
        <v>300</v>
      </c>
      <c r="K427" s="55" t="s">
        <v>68</v>
      </c>
      <c r="L427" s="55" t="s">
        <v>68</v>
      </c>
      <c r="M427" s="56">
        <v>30</v>
      </c>
      <c r="N427" s="56" t="s">
        <v>93</v>
      </c>
      <c r="O427" s="56" t="s">
        <v>93</v>
      </c>
      <c r="P427" s="55">
        <v>34.200000000000003</v>
      </c>
      <c r="Q427" s="52" t="s">
        <v>455</v>
      </c>
      <c r="R427" s="59" t="s">
        <v>434</v>
      </c>
      <c r="S427" s="109"/>
    </row>
    <row r="428" spans="1:20" s="57" customFormat="1" ht="20.100000000000001" customHeight="1">
      <c r="A428" s="49" t="s">
        <v>1744</v>
      </c>
      <c r="B428" s="99" t="s">
        <v>9</v>
      </c>
      <c r="C428" s="50" t="s">
        <v>638</v>
      </c>
      <c r="D428" s="51">
        <v>0.4</v>
      </c>
      <c r="E428" s="100" t="s">
        <v>139</v>
      </c>
      <c r="F428" s="100" t="s">
        <v>629</v>
      </c>
      <c r="G428" s="51">
        <v>400</v>
      </c>
      <c r="H428" s="52" t="s">
        <v>437</v>
      </c>
      <c r="I428" s="51" t="s">
        <v>70</v>
      </c>
      <c r="J428" s="53" t="s">
        <v>68</v>
      </c>
      <c r="K428" s="53">
        <v>300</v>
      </c>
      <c r="L428" s="55" t="s">
        <v>68</v>
      </c>
      <c r="M428" s="56">
        <v>30</v>
      </c>
      <c r="N428" s="56" t="s">
        <v>93</v>
      </c>
      <c r="O428" s="56" t="s">
        <v>93</v>
      </c>
      <c r="P428" s="55">
        <v>34.200000000000003</v>
      </c>
      <c r="Q428" s="52" t="s">
        <v>455</v>
      </c>
      <c r="R428" s="59" t="s">
        <v>434</v>
      </c>
      <c r="S428" s="109"/>
    </row>
    <row r="429" spans="1:20" s="57" customFormat="1" ht="20.100000000000001" customHeight="1">
      <c r="A429" s="49" t="s">
        <v>1745</v>
      </c>
      <c r="B429" s="99" t="s">
        <v>9</v>
      </c>
      <c r="C429" s="106" t="s">
        <v>1609</v>
      </c>
      <c r="D429" s="100" t="s">
        <v>247</v>
      </c>
      <c r="E429" s="100" t="s">
        <v>139</v>
      </c>
      <c r="F429" s="100" t="s">
        <v>629</v>
      </c>
      <c r="G429" s="100" t="s">
        <v>68</v>
      </c>
      <c r="H429" s="101" t="s">
        <v>77</v>
      </c>
      <c r="I429" s="100" t="s">
        <v>78</v>
      </c>
      <c r="J429" s="114">
        <v>2.5</v>
      </c>
      <c r="K429" s="114" t="s">
        <v>68</v>
      </c>
      <c r="L429" s="103" t="s">
        <v>68</v>
      </c>
      <c r="M429" s="104">
        <v>30</v>
      </c>
      <c r="N429" s="104" t="s">
        <v>75</v>
      </c>
      <c r="O429" s="104" t="s">
        <v>75</v>
      </c>
      <c r="P429" s="103">
        <v>24.4</v>
      </c>
      <c r="Q429" s="101" t="s">
        <v>63</v>
      </c>
      <c r="R429" s="113" t="s">
        <v>1608</v>
      </c>
      <c r="S429" s="109"/>
    </row>
    <row r="430" spans="1:20" s="57" customFormat="1" ht="20.100000000000001" customHeight="1">
      <c r="A430" s="49" t="s">
        <v>1746</v>
      </c>
      <c r="B430" s="51" t="s">
        <v>8</v>
      </c>
      <c r="C430" s="50" t="s">
        <v>1040</v>
      </c>
      <c r="D430" s="51">
        <v>11</v>
      </c>
      <c r="E430" s="51" t="s">
        <v>133</v>
      </c>
      <c r="F430" s="51" t="s">
        <v>1043</v>
      </c>
      <c r="G430" s="51" t="s">
        <v>658</v>
      </c>
      <c r="H430" s="52" t="s">
        <v>328</v>
      </c>
      <c r="I430" s="51" t="s">
        <v>67</v>
      </c>
      <c r="J430" s="53">
        <v>95</v>
      </c>
      <c r="K430" s="54" t="s">
        <v>68</v>
      </c>
      <c r="L430" s="55" t="s">
        <v>68</v>
      </c>
      <c r="M430" s="56">
        <v>35</v>
      </c>
      <c r="N430" s="51" t="s">
        <v>369</v>
      </c>
      <c r="O430" s="51" t="s">
        <v>369</v>
      </c>
      <c r="P430" s="51">
        <v>79.099999999999994</v>
      </c>
      <c r="Q430" s="52" t="s">
        <v>454</v>
      </c>
      <c r="R430" s="59" t="s">
        <v>1464</v>
      </c>
      <c r="S430" s="109"/>
    </row>
    <row r="431" spans="1:20" s="57" customFormat="1" ht="20.100000000000001" customHeight="1">
      <c r="A431" s="49" t="s">
        <v>1747</v>
      </c>
      <c r="B431" s="51" t="s">
        <v>8</v>
      </c>
      <c r="C431" s="50" t="s">
        <v>1041</v>
      </c>
      <c r="D431" s="51">
        <v>11</v>
      </c>
      <c r="E431" s="51" t="s">
        <v>134</v>
      </c>
      <c r="F431" s="51" t="s">
        <v>1044</v>
      </c>
      <c r="G431" s="51" t="s">
        <v>658</v>
      </c>
      <c r="H431" s="52" t="s">
        <v>328</v>
      </c>
      <c r="I431" s="51" t="s">
        <v>67</v>
      </c>
      <c r="J431" s="53">
        <v>95</v>
      </c>
      <c r="K431" s="54" t="s">
        <v>68</v>
      </c>
      <c r="L431" s="55" t="s">
        <v>68</v>
      </c>
      <c r="M431" s="56">
        <v>35</v>
      </c>
      <c r="N431" s="51" t="s">
        <v>369</v>
      </c>
      <c r="O431" s="51" t="s">
        <v>369</v>
      </c>
      <c r="P431" s="51">
        <v>79.099999999999994</v>
      </c>
      <c r="Q431" s="52" t="s">
        <v>454</v>
      </c>
      <c r="R431" s="59" t="s">
        <v>1465</v>
      </c>
      <c r="S431" s="109"/>
    </row>
    <row r="432" spans="1:20" s="57" customFormat="1" ht="20.100000000000001" customHeight="1">
      <c r="A432" s="49" t="s">
        <v>1748</v>
      </c>
      <c r="B432" s="51" t="s">
        <v>8</v>
      </c>
      <c r="C432" s="50" t="s">
        <v>1042</v>
      </c>
      <c r="D432" s="51">
        <v>11</v>
      </c>
      <c r="E432" s="51" t="s">
        <v>134</v>
      </c>
      <c r="F432" s="51" t="s">
        <v>1045</v>
      </c>
      <c r="G432" s="51" t="s">
        <v>658</v>
      </c>
      <c r="H432" s="52" t="s">
        <v>328</v>
      </c>
      <c r="I432" s="51" t="s">
        <v>67</v>
      </c>
      <c r="J432" s="53">
        <v>95</v>
      </c>
      <c r="K432" s="54" t="s">
        <v>68</v>
      </c>
      <c r="L432" s="55" t="s">
        <v>68</v>
      </c>
      <c r="M432" s="56">
        <v>35</v>
      </c>
      <c r="N432" s="51" t="s">
        <v>369</v>
      </c>
      <c r="O432" s="51" t="s">
        <v>369</v>
      </c>
      <c r="P432" s="51">
        <v>79.099999999999994</v>
      </c>
      <c r="Q432" s="52" t="s">
        <v>454</v>
      </c>
      <c r="R432" s="59" t="s">
        <v>1466</v>
      </c>
      <c r="S432" s="109"/>
    </row>
    <row r="433" spans="1:19" s="57" customFormat="1" ht="20.100000000000001" customHeight="1">
      <c r="A433" s="49" t="s">
        <v>1749</v>
      </c>
      <c r="B433" s="99" t="s">
        <v>9</v>
      </c>
      <c r="C433" s="50" t="s">
        <v>1048</v>
      </c>
      <c r="D433" s="51">
        <v>0.4</v>
      </c>
      <c r="E433" s="100" t="s">
        <v>139</v>
      </c>
      <c r="F433" s="51" t="s">
        <v>1049</v>
      </c>
      <c r="G433" s="100">
        <v>21.69</v>
      </c>
      <c r="H433" s="101" t="s">
        <v>1417</v>
      </c>
      <c r="I433" s="100" t="s">
        <v>67</v>
      </c>
      <c r="J433" s="102">
        <v>95</v>
      </c>
      <c r="K433" s="102">
        <v>50</v>
      </c>
      <c r="L433" s="55" t="s">
        <v>68</v>
      </c>
      <c r="M433" s="56">
        <v>200</v>
      </c>
      <c r="N433" s="51" t="s">
        <v>95</v>
      </c>
      <c r="O433" s="51" t="s">
        <v>95</v>
      </c>
      <c r="P433" s="51">
        <v>53.8</v>
      </c>
      <c r="Q433" s="52" t="s">
        <v>497</v>
      </c>
      <c r="R433" s="59" t="s">
        <v>1600</v>
      </c>
      <c r="S433" s="109"/>
    </row>
    <row r="435" spans="1:19">
      <c r="E435" s="75"/>
    </row>
    <row r="437" spans="1:19">
      <c r="E437" s="75"/>
    </row>
  </sheetData>
  <autoFilter ref="A2:S433" xr:uid="{00000000-0009-0000-0000-000003000000}"/>
  <dataConsolidate>
    <dataRefs count="1">
      <dataRef ref="C3:C122" sheet="GCS"/>
    </dataRefs>
  </dataConsolidate>
  <mergeCells count="14">
    <mergeCell ref="G1:G2"/>
    <mergeCell ref="A1:A2"/>
    <mergeCell ref="B1:B2"/>
    <mergeCell ref="C1:C2"/>
    <mergeCell ref="D1:D2"/>
    <mergeCell ref="E1:F1"/>
    <mergeCell ref="S1:S2"/>
    <mergeCell ref="R1:R2"/>
    <mergeCell ref="H1:H2"/>
    <mergeCell ref="I1:L1"/>
    <mergeCell ref="M1:M2"/>
    <mergeCell ref="N1:O1"/>
    <mergeCell ref="P1:P2"/>
    <mergeCell ref="Q1:Q2"/>
  </mergeCells>
  <phoneticPr fontId="51" type="noConversion"/>
  <conditionalFormatting sqref="B287">
    <cfRule type="duplicateValues" dxfId="272" priority="50"/>
    <cfRule type="duplicateValues" dxfId="271" priority="51"/>
    <cfRule type="duplicateValues" dxfId="270" priority="45"/>
    <cfRule type="duplicateValues" dxfId="269" priority="54"/>
    <cfRule type="duplicateValues" dxfId="268" priority="46"/>
    <cfRule type="duplicateValues" dxfId="267" priority="47"/>
    <cfRule type="duplicateValues" dxfId="266" priority="53"/>
    <cfRule type="duplicateValues" dxfId="265" priority="52"/>
    <cfRule type="duplicateValues" dxfId="264" priority="48"/>
    <cfRule type="duplicateValues" dxfId="263" priority="49"/>
    <cfRule type="duplicateValues" dxfId="262" priority="55"/>
  </conditionalFormatting>
  <conditionalFormatting sqref="B418">
    <cfRule type="duplicateValues" dxfId="261" priority="40"/>
    <cfRule type="duplicateValues" dxfId="260" priority="36"/>
    <cfRule type="duplicateValues" dxfId="259" priority="38"/>
    <cfRule type="duplicateValues" dxfId="258" priority="39"/>
    <cfRule type="duplicateValues" dxfId="257" priority="41"/>
    <cfRule type="duplicateValues" dxfId="256" priority="42"/>
    <cfRule type="duplicateValues" dxfId="255" priority="43"/>
    <cfRule type="duplicateValues" dxfId="254" priority="44"/>
    <cfRule type="duplicateValues" dxfId="253" priority="37"/>
    <cfRule type="duplicateValues" dxfId="252" priority="34"/>
    <cfRule type="duplicateValues" dxfId="251" priority="35"/>
  </conditionalFormatting>
  <conditionalFormatting sqref="B421">
    <cfRule type="duplicateValues" dxfId="250" priority="24"/>
    <cfRule type="duplicateValues" dxfId="249" priority="25"/>
    <cfRule type="duplicateValues" dxfId="248" priority="26"/>
    <cfRule type="duplicateValues" dxfId="247" priority="27"/>
    <cfRule type="duplicateValues" dxfId="246" priority="28"/>
    <cfRule type="duplicateValues" dxfId="245" priority="29"/>
    <cfRule type="duplicateValues" dxfId="244" priority="31"/>
    <cfRule type="duplicateValues" dxfId="243" priority="32"/>
    <cfRule type="duplicateValues" dxfId="242" priority="23"/>
    <cfRule type="duplicateValues" dxfId="241" priority="30"/>
    <cfRule type="duplicateValues" dxfId="240" priority="33"/>
  </conditionalFormatting>
  <conditionalFormatting sqref="C3:C12">
    <cfRule type="duplicateValues" dxfId="239" priority="102"/>
  </conditionalFormatting>
  <conditionalFormatting sqref="C4">
    <cfRule type="duplicateValues" dxfId="238" priority="558"/>
    <cfRule type="duplicateValues" dxfId="237" priority="557"/>
    <cfRule type="duplicateValues" dxfId="236" priority="556"/>
    <cfRule type="duplicateValues" dxfId="235" priority="555"/>
    <cfRule type="duplicateValues" dxfId="234" priority="553"/>
    <cfRule type="duplicateValues" dxfId="233" priority="552"/>
    <cfRule type="duplicateValues" dxfId="232" priority="551"/>
    <cfRule type="duplicateValues" dxfId="231" priority="550"/>
    <cfRule type="duplicateValues" dxfId="230" priority="554"/>
  </conditionalFormatting>
  <conditionalFormatting sqref="C23">
    <cfRule type="duplicateValues" dxfId="229" priority="543"/>
    <cfRule type="duplicateValues" dxfId="228" priority="542"/>
    <cfRule type="duplicateValues" dxfId="227" priority="548"/>
    <cfRule type="duplicateValues" dxfId="226" priority="541"/>
    <cfRule type="duplicateValues" dxfId="225" priority="549"/>
    <cfRule type="duplicateValues" dxfId="224" priority="544"/>
    <cfRule type="duplicateValues" dxfId="223" priority="547"/>
    <cfRule type="duplicateValues" dxfId="222" priority="546"/>
    <cfRule type="duplicateValues" dxfId="221" priority="545"/>
  </conditionalFormatting>
  <conditionalFormatting sqref="C49:C50">
    <cfRule type="duplicateValues" dxfId="220" priority="626"/>
    <cfRule type="duplicateValues" dxfId="219" priority="627"/>
    <cfRule type="duplicateValues" dxfId="218" priority="630"/>
    <cfRule type="duplicateValues" dxfId="217" priority="628"/>
    <cfRule type="duplicateValues" dxfId="216" priority="629"/>
  </conditionalFormatting>
  <conditionalFormatting sqref="C87:C89">
    <cfRule type="duplicateValues" dxfId="215" priority="687"/>
  </conditionalFormatting>
  <conditionalFormatting sqref="C90:C95 C97:C98">
    <cfRule type="duplicateValues" dxfId="214" priority="664"/>
  </conditionalFormatting>
  <conditionalFormatting sqref="C96">
    <cfRule type="duplicateValues" dxfId="213" priority="76"/>
    <cfRule type="duplicateValues" dxfId="212" priority="77"/>
    <cfRule type="duplicateValues" dxfId="211" priority="67"/>
    <cfRule type="duplicateValues" dxfId="210" priority="68"/>
    <cfRule type="duplicateValues" dxfId="209" priority="69"/>
    <cfRule type="duplicateValues" dxfId="208" priority="70"/>
    <cfRule type="duplicateValues" dxfId="207" priority="71"/>
    <cfRule type="duplicateValues" dxfId="206" priority="72"/>
    <cfRule type="duplicateValues" dxfId="205" priority="73"/>
    <cfRule type="duplicateValues" dxfId="204" priority="74"/>
    <cfRule type="duplicateValues" dxfId="203" priority="75"/>
  </conditionalFormatting>
  <conditionalFormatting sqref="C99">
    <cfRule type="duplicateValues" dxfId="202" priority="660"/>
    <cfRule type="duplicateValues" dxfId="201" priority="662"/>
    <cfRule type="duplicateValues" dxfId="200" priority="661"/>
  </conditionalFormatting>
  <conditionalFormatting sqref="C100:C127 C90:C95 C97:C98">
    <cfRule type="duplicateValues" dxfId="199" priority="666"/>
  </conditionalFormatting>
  <conditionalFormatting sqref="C126:C127">
    <cfRule type="duplicateValues" dxfId="198" priority="665"/>
  </conditionalFormatting>
  <conditionalFormatting sqref="C128">
    <cfRule type="duplicateValues" dxfId="197" priority="93"/>
    <cfRule type="duplicateValues" dxfId="196" priority="91"/>
    <cfRule type="duplicateValues" dxfId="195" priority="95"/>
    <cfRule type="duplicateValues" dxfId="194" priority="96"/>
    <cfRule type="duplicateValues" dxfId="193" priority="97"/>
    <cfRule type="duplicateValues" dxfId="192" priority="98"/>
    <cfRule type="duplicateValues" dxfId="191" priority="99"/>
    <cfRule type="duplicateValues" dxfId="190" priority="100"/>
    <cfRule type="duplicateValues" dxfId="189" priority="101"/>
    <cfRule type="duplicateValues" dxfId="188" priority="94"/>
    <cfRule type="duplicateValues" dxfId="187" priority="92"/>
    <cfRule type="duplicateValues" dxfId="186" priority="90"/>
  </conditionalFormatting>
  <conditionalFormatting sqref="C129:C134 C97:C127 C136:C166 C168:C1048576 C1:C95">
    <cfRule type="duplicateValues" dxfId="185" priority="103"/>
    <cfRule type="duplicateValues" dxfId="184" priority="124"/>
  </conditionalFormatting>
  <conditionalFormatting sqref="C129:C134 C136:C137">
    <cfRule type="duplicateValues" dxfId="183" priority="636"/>
    <cfRule type="duplicateValues" dxfId="182" priority="637"/>
  </conditionalFormatting>
  <conditionalFormatting sqref="C129:C134 C136:C166">
    <cfRule type="duplicateValues" dxfId="181" priority="632"/>
  </conditionalFormatting>
  <conditionalFormatting sqref="C135">
    <cfRule type="duplicateValues" dxfId="180" priority="61"/>
    <cfRule type="duplicateValues" dxfId="179" priority="60"/>
    <cfRule type="duplicateValues" dxfId="178" priority="57"/>
    <cfRule type="duplicateValues" dxfId="177" priority="56"/>
    <cfRule type="duplicateValues" dxfId="176" priority="58"/>
    <cfRule type="duplicateValues" dxfId="175" priority="59"/>
    <cfRule type="duplicateValues" dxfId="174" priority="66"/>
    <cfRule type="duplicateValues" dxfId="173" priority="65"/>
    <cfRule type="duplicateValues" dxfId="172" priority="64"/>
    <cfRule type="duplicateValues" dxfId="171" priority="63"/>
    <cfRule type="duplicateValues" dxfId="170" priority="62"/>
  </conditionalFormatting>
  <conditionalFormatting sqref="C138">
    <cfRule type="duplicateValues" dxfId="169" priority="634"/>
    <cfRule type="duplicateValues" dxfId="168" priority="633"/>
    <cfRule type="duplicateValues" dxfId="167" priority="635"/>
  </conditionalFormatting>
  <conditionalFormatting sqref="C139:C166 C129:C134 C136:C137">
    <cfRule type="duplicateValues" dxfId="166" priority="639"/>
  </conditionalFormatting>
  <conditionalFormatting sqref="C165:C166">
    <cfRule type="duplicateValues" dxfId="165" priority="638"/>
  </conditionalFormatting>
  <conditionalFormatting sqref="C167">
    <cfRule type="duplicateValues" dxfId="164" priority="89"/>
    <cfRule type="duplicateValues" dxfId="163" priority="82"/>
    <cfRule type="duplicateValues" dxfId="162" priority="88"/>
    <cfRule type="duplicateValues" dxfId="161" priority="87"/>
    <cfRule type="duplicateValues" dxfId="160" priority="81"/>
    <cfRule type="duplicateValues" dxfId="159" priority="86"/>
    <cfRule type="duplicateValues" dxfId="158" priority="83"/>
    <cfRule type="duplicateValues" dxfId="157" priority="80"/>
    <cfRule type="duplicateValues" dxfId="156" priority="79"/>
    <cfRule type="duplicateValues" dxfId="155" priority="78"/>
    <cfRule type="duplicateValues" dxfId="154" priority="84"/>
    <cfRule type="duplicateValues" dxfId="153" priority="85"/>
  </conditionalFormatting>
  <conditionalFormatting sqref="C226:C228">
    <cfRule type="duplicateValues" dxfId="152" priority="17736"/>
  </conditionalFormatting>
  <conditionalFormatting sqref="C230:C232">
    <cfRule type="duplicateValues" dxfId="151" priority="17852"/>
  </conditionalFormatting>
  <conditionalFormatting sqref="C292:C303">
    <cfRule type="duplicateValues" dxfId="150" priority="16595"/>
  </conditionalFormatting>
  <conditionalFormatting sqref="C294:C305">
    <cfRule type="duplicateValues" dxfId="149" priority="607"/>
  </conditionalFormatting>
  <conditionalFormatting sqref="C296:C305">
    <cfRule type="duplicateValues" dxfId="148" priority="608"/>
  </conditionalFormatting>
  <conditionalFormatting sqref="C298:C303">
    <cfRule type="duplicateValues" dxfId="147" priority="16590"/>
  </conditionalFormatting>
  <conditionalFormatting sqref="C304:C305">
    <cfRule type="duplicateValues" dxfId="146" priority="609"/>
    <cfRule type="duplicateValues" dxfId="145" priority="610"/>
    <cfRule type="duplicateValues" dxfId="144" priority="611"/>
    <cfRule type="duplicateValues" dxfId="143" priority="612"/>
    <cfRule type="duplicateValues" dxfId="142" priority="613"/>
    <cfRule type="duplicateValues" dxfId="141" priority="614"/>
  </conditionalFormatting>
  <conditionalFormatting sqref="C306:C307">
    <cfRule type="duplicateValues" dxfId="140" priority="599"/>
    <cfRule type="duplicateValues" dxfId="139" priority="602"/>
    <cfRule type="duplicateValues" dxfId="138" priority="601"/>
    <cfRule type="duplicateValues" dxfId="137" priority="603"/>
    <cfRule type="duplicateValues" dxfId="136" priority="606"/>
    <cfRule type="duplicateValues" dxfId="135" priority="604"/>
    <cfRule type="duplicateValues" dxfId="134" priority="605"/>
    <cfRule type="duplicateValues" dxfId="133" priority="600"/>
  </conditionalFormatting>
  <conditionalFormatting sqref="C308:C312 C3 C5:C22 C24:C48 C320:C327 C332:C338 C342:C356 C229 C51:C89 C406:C429 C168:C225 C233:C297">
    <cfRule type="duplicateValues" dxfId="132" priority="18167"/>
  </conditionalFormatting>
  <conditionalFormatting sqref="C313:C319">
    <cfRule type="duplicateValues" dxfId="131" priority="16629"/>
  </conditionalFormatting>
  <conditionalFormatting sqref="C327 C333 C335">
    <cfRule type="duplicateValues" dxfId="130" priority="584"/>
  </conditionalFormatting>
  <conditionalFormatting sqref="C328:C331">
    <cfRule type="duplicateValues" dxfId="129" priority="266"/>
    <cfRule type="duplicateValues" dxfId="128" priority="267"/>
    <cfRule type="duplicateValues" dxfId="127" priority="268"/>
    <cfRule type="duplicateValues" dxfId="126" priority="259"/>
    <cfRule type="duplicateValues" dxfId="125" priority="260"/>
    <cfRule type="duplicateValues" dxfId="124" priority="261"/>
    <cfRule type="duplicateValues" dxfId="123" priority="262"/>
    <cfRule type="duplicateValues" dxfId="122" priority="263"/>
    <cfRule type="duplicateValues" dxfId="121" priority="264"/>
    <cfRule type="duplicateValues" dxfId="120" priority="265"/>
  </conditionalFormatting>
  <conditionalFormatting sqref="C332:C338 C3 C5:C22 C342:C356 C229 C129:C134 C97:C127 C136:C166 C406:C429 C168:C225 C233:C327 C24:C95">
    <cfRule type="duplicateValues" dxfId="119" priority="18181"/>
  </conditionalFormatting>
  <conditionalFormatting sqref="C339:C341">
    <cfRule type="duplicateValues" dxfId="118" priority="581"/>
    <cfRule type="duplicateValues" dxfId="117" priority="582"/>
    <cfRule type="duplicateValues" dxfId="116" priority="583"/>
    <cfRule type="duplicateValues" dxfId="115" priority="577"/>
    <cfRule type="duplicateValues" dxfId="114" priority="578"/>
    <cfRule type="duplicateValues" dxfId="113" priority="580"/>
    <cfRule type="duplicateValues" dxfId="112" priority="579"/>
  </conditionalFormatting>
  <conditionalFormatting sqref="C357:C383">
    <cfRule type="duplicateValues" dxfId="111" priority="209"/>
    <cfRule type="duplicateValues" dxfId="110" priority="208"/>
    <cfRule type="duplicateValues" dxfId="109" priority="207"/>
    <cfRule type="duplicateValues" dxfId="108" priority="206"/>
    <cfRule type="duplicateValues" dxfId="107" priority="205"/>
    <cfRule type="duplicateValues" dxfId="106" priority="204"/>
    <cfRule type="duplicateValues" dxfId="105" priority="203"/>
    <cfRule type="duplicateValues" dxfId="104" priority="210"/>
    <cfRule type="duplicateValues" dxfId="103" priority="211"/>
  </conditionalFormatting>
  <conditionalFormatting sqref="C384:C385 C387 C389 C391 C393 C395 C397 C399 C401 C403 C405">
    <cfRule type="duplicateValues" dxfId="102" priority="16797"/>
  </conditionalFormatting>
  <conditionalFormatting sqref="C386 C388 C390 C392 C394 C396 C398 C400 C402 C404">
    <cfRule type="duplicateValues" dxfId="101" priority="179"/>
  </conditionalFormatting>
  <conditionalFormatting sqref="C386">
    <cfRule type="duplicateValues" dxfId="100" priority="180"/>
  </conditionalFormatting>
  <conditionalFormatting sqref="C430:C432">
    <cfRule type="duplicateValues" dxfId="99" priority="565"/>
    <cfRule type="duplicateValues" dxfId="98" priority="562"/>
    <cfRule type="duplicateValues" dxfId="97" priority="563"/>
    <cfRule type="duplicateValues" dxfId="96" priority="564"/>
    <cfRule type="duplicateValues" dxfId="95" priority="567"/>
    <cfRule type="duplicateValues" dxfId="94" priority="566"/>
    <cfRule type="duplicateValues" dxfId="93" priority="560"/>
    <cfRule type="duplicateValues" dxfId="92" priority="561"/>
  </conditionalFormatting>
  <conditionalFormatting sqref="C433">
    <cfRule type="duplicateValues" dxfId="91" priority="178"/>
    <cfRule type="duplicateValues" dxfId="90" priority="177"/>
    <cfRule type="duplicateValues" dxfId="89" priority="176"/>
    <cfRule type="duplicateValues" dxfId="88" priority="175"/>
    <cfRule type="duplicateValues" dxfId="87" priority="174"/>
    <cfRule type="duplicateValues" dxfId="86" priority="170"/>
    <cfRule type="duplicateValues" dxfId="85" priority="171"/>
    <cfRule type="duplicateValues" dxfId="84" priority="172"/>
    <cfRule type="duplicateValues" dxfId="83" priority="173"/>
  </conditionalFormatting>
  <conditionalFormatting sqref="C434:C1048576 C1:C3 C5:C22 C320:C327 C332:C338 C342:C356 C229 C129:C134 C97:C127 C136:C166 C406:C429 C168:C225 C233:C312 C24:C95">
    <cfRule type="duplicateValues" dxfId="82" priority="17142"/>
  </conditionalFormatting>
  <conditionalFormatting sqref="C434:C1048576 C1:C3 C5:C22 C332:C356 C229 C129:C134 C97:C127 C136:C166 C406:C429 C168:C225 C233:C327 C24:C95">
    <cfRule type="duplicateValues" dxfId="81" priority="17152"/>
  </conditionalFormatting>
  <conditionalFormatting sqref="C434:C1048576 C1:C3 C308:C312 C5:C22 C24:C48 C100:C127 C320:C327 C332:C338 C342:C356 C229 C51:C95 C97:C98 C406:C429 C168:C225 C233:C297">
    <cfRule type="duplicateValues" dxfId="80" priority="17103"/>
  </conditionalFormatting>
  <conditionalFormatting sqref="C434:C1048576 C1:C3 C308:C312 C5:C22 C24:C48 C320:C327 C332:C338 C342:C356 C229 C51:C89 C406:C429 C168:C225 C233:C297">
    <cfRule type="duplicateValues" dxfId="79" priority="17089"/>
  </conditionalFormatting>
  <conditionalFormatting sqref="C434:C1048576 C1:C3 C308:C312 C5:C22 C24:C48 C320:C327 C332:C338 C342:C356 C229 C51:C95 C97:C127 C406:C429 C168:C225 C233:C297">
    <cfRule type="duplicateValues" dxfId="78" priority="17117"/>
  </conditionalFormatting>
  <conditionalFormatting sqref="C434:C1048576 C1:C3 C308:C312 C5:C22 C24:C48 C320:C327 C332:C338 C342:C356 C229 C51:C95 C129:C134 C97:C127 C136:C166 C406:C429 C168:C225 C233:C297">
    <cfRule type="duplicateValues" dxfId="77" priority="17130"/>
  </conditionalFormatting>
  <conditionalFormatting sqref="C434:C1048576 C332:C356 C1:C3 C5:C22 C384:C385 C387 C389 C391 C393 C395 C397 C399 C401 C403 C229 C129:C134 C97:C127 C136:C166 C405:C432 C168:C225 C233:C327 C24:C95">
    <cfRule type="duplicateValues" dxfId="76" priority="17178"/>
  </conditionalFormatting>
  <conditionalFormatting sqref="E22">
    <cfRule type="duplicateValues" dxfId="75" priority="15176" stopIfTrue="1"/>
    <cfRule type="duplicateValues" dxfId="74" priority="15177" stopIfTrue="1"/>
    <cfRule type="duplicateValues" dxfId="73" priority="15178" stopIfTrue="1"/>
    <cfRule type="duplicateValues" dxfId="72" priority="15180" stopIfTrue="1"/>
    <cfRule type="duplicateValues" dxfId="71" priority="15181" stopIfTrue="1"/>
    <cfRule type="duplicateValues" dxfId="70" priority="15182" stopIfTrue="1"/>
    <cfRule type="duplicateValues" dxfId="69" priority="15183" stopIfTrue="1"/>
    <cfRule type="duplicateValues" dxfId="68" priority="15184" stopIfTrue="1"/>
    <cfRule type="duplicateValues" dxfId="67" priority="15185" stopIfTrue="1"/>
    <cfRule type="duplicateValues" dxfId="66" priority="15186" stopIfTrue="1"/>
    <cfRule type="duplicateValues" dxfId="65" priority="15187" stopIfTrue="1"/>
    <cfRule type="duplicateValues" dxfId="64" priority="15188" stopIfTrue="1"/>
    <cfRule type="duplicateValues" dxfId="63" priority="15189" stopIfTrue="1"/>
    <cfRule type="duplicateValues" dxfId="62" priority="15190" stopIfTrue="1"/>
    <cfRule type="duplicateValues" dxfId="61" priority="15191" stopIfTrue="1"/>
    <cfRule type="duplicateValues" dxfId="60" priority="15179" stopIfTrue="1"/>
    <cfRule type="duplicateValues" dxfId="59" priority="15173" stopIfTrue="1"/>
    <cfRule type="duplicateValues" dxfId="58" priority="15174" stopIfTrue="1"/>
    <cfRule type="duplicateValues" dxfId="57" priority="15175" stopIfTrue="1"/>
  </conditionalFormatting>
  <conditionalFormatting sqref="E42">
    <cfRule type="duplicateValues" dxfId="56" priority="15946" stopIfTrue="1"/>
    <cfRule type="duplicateValues" dxfId="55" priority="15947" stopIfTrue="1"/>
    <cfRule type="duplicateValues" dxfId="54" priority="15950" stopIfTrue="1"/>
    <cfRule type="duplicateValues" dxfId="53" priority="15963" stopIfTrue="1"/>
    <cfRule type="duplicateValues" dxfId="52" priority="15962" stopIfTrue="1"/>
    <cfRule type="duplicateValues" dxfId="51" priority="15961" stopIfTrue="1"/>
    <cfRule type="duplicateValues" dxfId="50" priority="15960" stopIfTrue="1"/>
    <cfRule type="duplicateValues" dxfId="49" priority="15958" stopIfTrue="1"/>
    <cfRule type="duplicateValues" dxfId="48" priority="15959" stopIfTrue="1"/>
    <cfRule type="duplicateValues" dxfId="47" priority="15957" stopIfTrue="1"/>
    <cfRule type="duplicateValues" dxfId="46" priority="15956" stopIfTrue="1"/>
    <cfRule type="duplicateValues" dxfId="45" priority="15955" stopIfTrue="1"/>
    <cfRule type="duplicateValues" dxfId="44" priority="15954" stopIfTrue="1"/>
    <cfRule type="duplicateValues" dxfId="43" priority="15953" stopIfTrue="1"/>
    <cfRule type="duplicateValues" dxfId="42" priority="15952" stopIfTrue="1"/>
    <cfRule type="duplicateValues" dxfId="41" priority="15948" stopIfTrue="1"/>
    <cfRule type="duplicateValues" dxfId="40" priority="15951" stopIfTrue="1"/>
    <cfRule type="duplicateValues" dxfId="39" priority="15949" stopIfTrue="1"/>
  </conditionalFormatting>
  <conditionalFormatting sqref="E98">
    <cfRule type="duplicateValues" dxfId="38" priority="667" stopIfTrue="1"/>
    <cfRule type="duplicateValues" dxfId="37" priority="670" stopIfTrue="1"/>
    <cfRule type="duplicateValues" dxfId="36" priority="683" stopIfTrue="1"/>
    <cfRule type="duplicateValues" dxfId="35" priority="684" stopIfTrue="1"/>
    <cfRule type="duplicateValues" dxfId="34" priority="685" stopIfTrue="1"/>
    <cfRule type="duplicateValues" dxfId="33" priority="679" stopIfTrue="1"/>
    <cfRule type="duplicateValues" dxfId="32" priority="678" stopIfTrue="1"/>
    <cfRule type="duplicateValues" dxfId="31" priority="680" stopIfTrue="1"/>
    <cfRule type="duplicateValues" dxfId="30" priority="682" stopIfTrue="1"/>
    <cfRule type="duplicateValues" dxfId="29" priority="677" stopIfTrue="1"/>
    <cfRule type="duplicateValues" dxfId="28" priority="669" stopIfTrue="1"/>
    <cfRule type="duplicateValues" dxfId="27" priority="681" stopIfTrue="1"/>
    <cfRule type="duplicateValues" dxfId="26" priority="676" stopIfTrue="1"/>
    <cfRule type="duplicateValues" dxfId="25" priority="675" stopIfTrue="1"/>
    <cfRule type="duplicateValues" dxfId="24" priority="674" stopIfTrue="1"/>
    <cfRule type="duplicateValues" dxfId="23" priority="673" stopIfTrue="1"/>
    <cfRule type="duplicateValues" dxfId="22" priority="672" stopIfTrue="1"/>
    <cfRule type="duplicateValues" dxfId="21" priority="671" stopIfTrue="1"/>
    <cfRule type="duplicateValues" dxfId="20" priority="668" stopIfTrue="1"/>
  </conditionalFormatting>
  <conditionalFormatting sqref="E137">
    <cfRule type="duplicateValues" dxfId="19" priority="640" stopIfTrue="1"/>
    <cfRule type="duplicateValues" dxfId="18" priority="641" stopIfTrue="1"/>
    <cfRule type="duplicateValues" dxfId="17" priority="644" stopIfTrue="1"/>
    <cfRule type="duplicateValues" dxfId="16" priority="643" stopIfTrue="1"/>
    <cfRule type="duplicateValues" dxfId="15" priority="642" stopIfTrue="1"/>
    <cfRule type="duplicateValues" dxfId="14" priority="653" stopIfTrue="1"/>
    <cfRule type="duplicateValues" dxfId="13" priority="652" stopIfTrue="1"/>
    <cfRule type="duplicateValues" dxfId="12" priority="651" stopIfTrue="1"/>
    <cfRule type="duplicateValues" dxfId="11" priority="650" stopIfTrue="1"/>
    <cfRule type="duplicateValues" dxfId="10" priority="649" stopIfTrue="1"/>
    <cfRule type="duplicateValues" dxfId="9" priority="654" stopIfTrue="1"/>
    <cfRule type="duplicateValues" dxfId="8" priority="647" stopIfTrue="1"/>
    <cfRule type="duplicateValues" dxfId="7" priority="648" stopIfTrue="1"/>
    <cfRule type="duplicateValues" dxfId="6" priority="646" stopIfTrue="1"/>
    <cfRule type="duplicateValues" dxfId="5" priority="658" stopIfTrue="1"/>
    <cfRule type="duplicateValues" dxfId="4" priority="657" stopIfTrue="1"/>
    <cfRule type="duplicateValues" dxfId="3" priority="656" stopIfTrue="1"/>
    <cfRule type="duplicateValues" dxfId="2" priority="655" stopIfTrue="1"/>
    <cfRule type="duplicateValues" dxfId="1" priority="645" stopIfTrue="1"/>
  </conditionalFormatting>
  <printOptions horizontalCentered="1"/>
  <pageMargins left="0.7" right="0.7" top="0.75" bottom="0.75" header="0.3" footer="0.3"/>
  <pageSetup paperSize="8" scale="69" firstPageNumber="4" fitToHeight="10" orientation="landscape" useFirstPageNumber="1" r:id="rId1"/>
  <headerFooter>
    <oddHeader xml:space="preserve">&amp;L&amp;"Arial,Bold"&amp;11BK-GCS-PEDCO-120-EL-LI-0002-D02-ELECTRICAL POWER &amp; CONTROL CABLE SCHEDULE&amp;R&amp;"Arial,Bold"&amp;K05+000SH.: &amp;P of 13    -                </oddHeader>
  </headerFooter>
  <rowBreaks count="8" manualBreakCount="8">
    <brk id="51" max="18" man="1"/>
    <brk id="101" max="18" man="1"/>
    <brk id="150" max="18" man="1"/>
    <brk id="208" max="18" man="1"/>
    <brk id="266" max="18" man="1"/>
    <brk id="320" max="18" man="1"/>
    <brk id="367" max="18" man="1"/>
    <brk id="391" max="18" man="1"/>
  </rowBreaks>
  <colBreaks count="1" manualBreakCount="1">
    <brk id="18" max="1048575" man="1"/>
  </colBreaks>
  <ignoredErrors>
    <ignoredError sqref="T70:XFD70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C40"/>
  <sheetViews>
    <sheetView view="pageBreakPreview" zoomScale="70" zoomScaleNormal="40" zoomScaleSheetLayoutView="70" workbookViewId="0">
      <pane ySplit="2" topLeftCell="A3" activePane="bottomLeft" state="frozen"/>
      <selection activeCell="B10" sqref="B10:AL16"/>
      <selection pane="bottomLeft" activeCell="B10" sqref="B10:AL16"/>
    </sheetView>
  </sheetViews>
  <sheetFormatPr defaultRowHeight="12.75"/>
  <cols>
    <col min="1" max="2" width="4.7109375" customWidth="1"/>
    <col min="3" max="3" width="18.7109375" customWidth="1"/>
    <col min="4" max="4" width="10.7109375" customWidth="1"/>
    <col min="5" max="5" width="18.85546875" customWidth="1"/>
    <col min="6" max="6" width="25.7109375" customWidth="1"/>
    <col min="7" max="7" width="7.7109375" customWidth="1"/>
    <col min="8" max="8" width="12" customWidth="1"/>
    <col min="9" max="9" width="9.42578125" customWidth="1"/>
    <col min="10" max="10" width="10.42578125" customWidth="1"/>
    <col min="11" max="11" width="6.5703125" customWidth="1"/>
    <col min="12" max="12" width="6.42578125" customWidth="1"/>
    <col min="13" max="13" width="9.7109375" customWidth="1"/>
    <col min="14" max="14" width="8.7109375" customWidth="1"/>
    <col min="15" max="15" width="14.42578125" customWidth="1"/>
    <col min="16" max="17" width="8.7109375" customWidth="1"/>
    <col min="18" max="18" width="58.85546875" customWidth="1"/>
    <col min="19" max="19" width="36.7109375" style="47" customWidth="1"/>
    <col min="20" max="20" width="27.42578125" customWidth="1"/>
  </cols>
  <sheetData>
    <row r="1" spans="1:29" ht="24.95" customHeight="1">
      <c r="A1" s="323" t="s">
        <v>46</v>
      </c>
      <c r="B1" s="323" t="s">
        <v>49</v>
      </c>
      <c r="C1" s="318" t="s">
        <v>50</v>
      </c>
      <c r="D1" s="318" t="s">
        <v>51</v>
      </c>
      <c r="E1" s="318" t="s">
        <v>52</v>
      </c>
      <c r="F1" s="318"/>
      <c r="G1" s="318" t="s">
        <v>53</v>
      </c>
      <c r="H1" s="318" t="s">
        <v>379</v>
      </c>
      <c r="I1" s="320" t="s">
        <v>54</v>
      </c>
      <c r="J1" s="320"/>
      <c r="K1" s="320"/>
      <c r="L1" s="320"/>
      <c r="M1" s="321" t="s">
        <v>55</v>
      </c>
      <c r="N1" s="321" t="s">
        <v>56</v>
      </c>
      <c r="O1" s="321"/>
      <c r="P1" s="318" t="s">
        <v>57</v>
      </c>
      <c r="Q1" s="318" t="s">
        <v>58</v>
      </c>
      <c r="R1" s="318" t="s">
        <v>45</v>
      </c>
      <c r="S1" s="318" t="s">
        <v>433</v>
      </c>
    </row>
    <row r="2" spans="1:29" ht="24.95" customHeight="1">
      <c r="A2" s="324"/>
      <c r="B2" s="324"/>
      <c r="C2" s="319"/>
      <c r="D2" s="319"/>
      <c r="E2" s="44" t="s">
        <v>1651</v>
      </c>
      <c r="F2" s="44" t="s">
        <v>59</v>
      </c>
      <c r="G2" s="319"/>
      <c r="H2" s="319"/>
      <c r="I2" s="44" t="s">
        <v>60</v>
      </c>
      <c r="J2" s="71" t="s">
        <v>61</v>
      </c>
      <c r="K2" s="71" t="s">
        <v>62</v>
      </c>
      <c r="L2" s="71" t="s">
        <v>63</v>
      </c>
      <c r="M2" s="322"/>
      <c r="N2" s="70" t="s">
        <v>64</v>
      </c>
      <c r="O2" s="70" t="s">
        <v>65</v>
      </c>
      <c r="P2" s="319"/>
      <c r="Q2" s="319"/>
      <c r="R2" s="319"/>
      <c r="S2" s="319"/>
    </row>
    <row r="3" spans="1:29" s="48" customFormat="1" ht="20.100000000000001" customHeight="1">
      <c r="A3" s="49" t="s">
        <v>66</v>
      </c>
      <c r="B3" s="94" t="s">
        <v>8</v>
      </c>
      <c r="C3" s="50" t="s">
        <v>1359</v>
      </c>
      <c r="D3" s="51">
        <v>0.4</v>
      </c>
      <c r="E3" s="51" t="s">
        <v>1351</v>
      </c>
      <c r="F3" s="51" t="s">
        <v>1349</v>
      </c>
      <c r="G3" s="51">
        <v>8</v>
      </c>
      <c r="H3" s="52" t="s">
        <v>1347</v>
      </c>
      <c r="I3" s="51" t="s">
        <v>1348</v>
      </c>
      <c r="J3" s="53">
        <v>10</v>
      </c>
      <c r="K3" s="54">
        <v>10</v>
      </c>
      <c r="L3" s="55">
        <v>10</v>
      </c>
      <c r="M3" s="56">
        <v>340</v>
      </c>
      <c r="N3" s="56" t="s">
        <v>75</v>
      </c>
      <c r="O3" s="56" t="s">
        <v>75</v>
      </c>
      <c r="P3" s="55">
        <v>28.3</v>
      </c>
      <c r="Q3" s="52" t="s">
        <v>502</v>
      </c>
      <c r="R3" s="59" t="s">
        <v>1350</v>
      </c>
      <c r="S3" s="46"/>
      <c r="T3"/>
      <c r="U3"/>
      <c r="V3"/>
    </row>
    <row r="4" spans="1:29" s="48" customFormat="1" ht="20.100000000000001" customHeight="1">
      <c r="A4" s="49" t="s">
        <v>69</v>
      </c>
      <c r="B4" s="99" t="s">
        <v>9</v>
      </c>
      <c r="C4" s="46" t="s">
        <v>68</v>
      </c>
      <c r="D4" s="51">
        <v>0.23</v>
      </c>
      <c r="E4" s="51" t="s">
        <v>1355</v>
      </c>
      <c r="F4" s="51" t="s">
        <v>1354</v>
      </c>
      <c r="G4" s="51"/>
      <c r="H4" s="52" t="s">
        <v>356</v>
      </c>
      <c r="I4" s="51" t="s">
        <v>67</v>
      </c>
      <c r="J4" s="53">
        <v>2.5</v>
      </c>
      <c r="K4" s="54">
        <v>2.5</v>
      </c>
      <c r="L4" s="55">
        <v>2.5</v>
      </c>
      <c r="M4" s="56">
        <v>100</v>
      </c>
      <c r="N4" s="56" t="s">
        <v>1451</v>
      </c>
      <c r="O4" s="56" t="s">
        <v>1451</v>
      </c>
      <c r="P4" s="55">
        <v>15.3</v>
      </c>
      <c r="Q4" s="101" t="s">
        <v>564</v>
      </c>
      <c r="R4" s="59" t="s">
        <v>1356</v>
      </c>
      <c r="S4" s="46"/>
      <c r="T4"/>
      <c r="U4"/>
      <c r="V4"/>
    </row>
    <row r="5" spans="1:29" s="48" customFormat="1" ht="20.100000000000001" customHeight="1">
      <c r="A5" s="49" t="s">
        <v>72</v>
      </c>
      <c r="B5" s="94" t="s">
        <v>8</v>
      </c>
      <c r="C5" s="50" t="s">
        <v>1360</v>
      </c>
      <c r="D5" s="51">
        <v>0.4</v>
      </c>
      <c r="E5" s="51" t="s">
        <v>1352</v>
      </c>
      <c r="F5" s="51" t="s">
        <v>1353</v>
      </c>
      <c r="G5" s="51">
        <v>3.5</v>
      </c>
      <c r="H5" s="52" t="s">
        <v>1347</v>
      </c>
      <c r="I5" s="51" t="s">
        <v>1348</v>
      </c>
      <c r="J5" s="53">
        <v>10</v>
      </c>
      <c r="K5" s="54">
        <v>10</v>
      </c>
      <c r="L5" s="55">
        <v>10</v>
      </c>
      <c r="M5" s="56">
        <v>190</v>
      </c>
      <c r="N5" s="56" t="s">
        <v>75</v>
      </c>
      <c r="O5" s="56" t="s">
        <v>75</v>
      </c>
      <c r="P5" s="55">
        <v>28.3</v>
      </c>
      <c r="Q5" s="52" t="s">
        <v>502</v>
      </c>
      <c r="R5" s="59" t="s">
        <v>1350</v>
      </c>
      <c r="S5" s="46"/>
      <c r="T5"/>
      <c r="U5"/>
      <c r="V5"/>
    </row>
    <row r="6" spans="1:29" s="48" customFormat="1" ht="20.100000000000001" customHeight="1">
      <c r="A6" s="49" t="s">
        <v>73</v>
      </c>
      <c r="B6" s="99" t="s">
        <v>9</v>
      </c>
      <c r="C6" s="88" t="s">
        <v>68</v>
      </c>
      <c r="D6" s="51">
        <v>0.23</v>
      </c>
      <c r="E6" s="51" t="s">
        <v>1355</v>
      </c>
      <c r="F6" s="51" t="s">
        <v>1354</v>
      </c>
      <c r="G6" s="51"/>
      <c r="H6" s="52" t="s">
        <v>356</v>
      </c>
      <c r="I6" s="51" t="s">
        <v>67</v>
      </c>
      <c r="J6" s="53">
        <v>2.5</v>
      </c>
      <c r="K6" s="54">
        <v>2.5</v>
      </c>
      <c r="L6" s="55">
        <v>2.5</v>
      </c>
      <c r="M6" s="56">
        <v>80</v>
      </c>
      <c r="N6" s="56" t="s">
        <v>1451</v>
      </c>
      <c r="O6" s="56" t="s">
        <v>1451</v>
      </c>
      <c r="P6" s="55">
        <v>15.3</v>
      </c>
      <c r="Q6" s="101" t="s">
        <v>564</v>
      </c>
      <c r="R6" s="59" t="s">
        <v>1356</v>
      </c>
      <c r="S6" s="46"/>
      <c r="T6"/>
      <c r="U6"/>
      <c r="V6"/>
    </row>
    <row r="7" spans="1:29" s="48" customFormat="1" ht="20.100000000000001" customHeight="1">
      <c r="A7" s="49" t="s">
        <v>74</v>
      </c>
      <c r="B7" s="94" t="s">
        <v>8</v>
      </c>
      <c r="C7" s="50" t="s">
        <v>1361</v>
      </c>
      <c r="D7" s="51">
        <v>0.4</v>
      </c>
      <c r="E7" s="51" t="s">
        <v>1357</v>
      </c>
      <c r="F7" s="51" t="s">
        <v>1358</v>
      </c>
      <c r="G7" s="51">
        <v>4.5</v>
      </c>
      <c r="H7" s="52" t="s">
        <v>1347</v>
      </c>
      <c r="I7" s="51" t="s">
        <v>1348</v>
      </c>
      <c r="J7" s="53">
        <v>10</v>
      </c>
      <c r="K7" s="54">
        <v>10</v>
      </c>
      <c r="L7" s="55">
        <v>10</v>
      </c>
      <c r="M7" s="56">
        <v>210</v>
      </c>
      <c r="N7" s="56" t="s">
        <v>75</v>
      </c>
      <c r="O7" s="56" t="s">
        <v>75</v>
      </c>
      <c r="P7" s="55">
        <v>22.3</v>
      </c>
      <c r="Q7" s="52" t="s">
        <v>497</v>
      </c>
      <c r="R7" s="59" t="s">
        <v>1350</v>
      </c>
      <c r="S7" s="46"/>
      <c r="T7"/>
      <c r="U7"/>
      <c r="V7"/>
      <c r="AC7" s="141" t="s">
        <v>1762</v>
      </c>
    </row>
    <row r="8" spans="1:29" s="48" customFormat="1" ht="20.100000000000001" customHeight="1">
      <c r="A8" s="49" t="s">
        <v>76</v>
      </c>
      <c r="B8" s="99" t="s">
        <v>9</v>
      </c>
      <c r="C8" s="50" t="s">
        <v>68</v>
      </c>
      <c r="D8" s="51">
        <v>0.23</v>
      </c>
      <c r="E8" s="51" t="s">
        <v>1355</v>
      </c>
      <c r="F8" s="51" t="s">
        <v>1354</v>
      </c>
      <c r="G8" s="51"/>
      <c r="H8" s="52" t="s">
        <v>356</v>
      </c>
      <c r="I8" s="51" t="s">
        <v>67</v>
      </c>
      <c r="J8" s="53">
        <v>2.5</v>
      </c>
      <c r="K8" s="54">
        <v>2.5</v>
      </c>
      <c r="L8" s="55">
        <v>2.5</v>
      </c>
      <c r="M8" s="56">
        <v>70</v>
      </c>
      <c r="N8" s="56" t="s">
        <v>1451</v>
      </c>
      <c r="O8" s="56" t="s">
        <v>1451</v>
      </c>
      <c r="P8" s="55">
        <v>15.3</v>
      </c>
      <c r="Q8" s="101" t="s">
        <v>564</v>
      </c>
      <c r="R8" s="59" t="s">
        <v>1356</v>
      </c>
      <c r="S8" s="46"/>
      <c r="T8"/>
      <c r="U8"/>
      <c r="V8"/>
    </row>
    <row r="9" spans="1:29" s="48" customFormat="1" ht="20.100000000000001" customHeight="1">
      <c r="A9" s="49" t="s">
        <v>79</v>
      </c>
      <c r="B9" s="94" t="s">
        <v>8</v>
      </c>
      <c r="C9" s="50" t="s">
        <v>1364</v>
      </c>
      <c r="D9" s="51">
        <v>0.23</v>
      </c>
      <c r="E9" s="51" t="s">
        <v>1362</v>
      </c>
      <c r="F9" s="51" t="s">
        <v>1367</v>
      </c>
      <c r="G9" s="51">
        <v>3.5999999999999997E-2</v>
      </c>
      <c r="H9" s="52" t="s">
        <v>1363</v>
      </c>
      <c r="I9" s="51" t="s">
        <v>67</v>
      </c>
      <c r="J9" s="53">
        <v>6</v>
      </c>
      <c r="K9" s="54">
        <v>6</v>
      </c>
      <c r="L9" s="55">
        <v>6</v>
      </c>
      <c r="M9" s="56">
        <v>65</v>
      </c>
      <c r="N9" s="56" t="s">
        <v>1451</v>
      </c>
      <c r="O9" s="56" t="s">
        <v>1451</v>
      </c>
      <c r="P9" s="55">
        <v>17.5</v>
      </c>
      <c r="Q9" s="52" t="s">
        <v>497</v>
      </c>
      <c r="R9" s="59" t="s">
        <v>1368</v>
      </c>
      <c r="S9" s="46"/>
      <c r="T9"/>
      <c r="U9"/>
      <c r="V9"/>
    </row>
    <row r="10" spans="1:29" s="48" customFormat="1" ht="20.100000000000001" customHeight="1">
      <c r="A10" s="49" t="s">
        <v>80</v>
      </c>
      <c r="B10" s="99" t="s">
        <v>9</v>
      </c>
      <c r="C10" s="50" t="s">
        <v>68</v>
      </c>
      <c r="D10" s="51">
        <v>0.23</v>
      </c>
      <c r="E10" s="51" t="s">
        <v>1367</v>
      </c>
      <c r="F10" s="51" t="s">
        <v>1365</v>
      </c>
      <c r="G10" s="51"/>
      <c r="H10" s="52" t="s">
        <v>356</v>
      </c>
      <c r="I10" s="51" t="s">
        <v>67</v>
      </c>
      <c r="J10" s="53">
        <v>2.5</v>
      </c>
      <c r="K10" s="54">
        <v>2.5</v>
      </c>
      <c r="L10" s="55">
        <v>2.5</v>
      </c>
      <c r="M10" s="56">
        <v>15</v>
      </c>
      <c r="N10" s="56" t="s">
        <v>1451</v>
      </c>
      <c r="O10" s="56" t="s">
        <v>1451</v>
      </c>
      <c r="P10" s="55">
        <v>15.3</v>
      </c>
      <c r="Q10" s="101" t="s">
        <v>1516</v>
      </c>
      <c r="R10" s="59" t="s">
        <v>1366</v>
      </c>
      <c r="S10" s="46"/>
      <c r="T10"/>
      <c r="U10"/>
      <c r="V10"/>
    </row>
    <row r="11" spans="1:29" s="48" customFormat="1" ht="20.100000000000001" customHeight="1">
      <c r="A11" s="49" t="s">
        <v>81</v>
      </c>
      <c r="B11" s="94" t="s">
        <v>8</v>
      </c>
      <c r="C11" s="50" t="s">
        <v>1370</v>
      </c>
      <c r="D11" s="51">
        <v>0.23</v>
      </c>
      <c r="E11" s="51" t="s">
        <v>1047</v>
      </c>
      <c r="F11" s="51" t="s">
        <v>1369</v>
      </c>
      <c r="G11" s="51">
        <v>1.7999999999999999E-2</v>
      </c>
      <c r="H11" s="52" t="s">
        <v>1363</v>
      </c>
      <c r="I11" s="51" t="s">
        <v>67</v>
      </c>
      <c r="J11" s="53">
        <v>6</v>
      </c>
      <c r="K11" s="54">
        <v>6</v>
      </c>
      <c r="L11" s="55">
        <v>6</v>
      </c>
      <c r="M11" s="56">
        <v>170</v>
      </c>
      <c r="N11" s="56" t="s">
        <v>1451</v>
      </c>
      <c r="O11" s="56" t="s">
        <v>1451</v>
      </c>
      <c r="P11" s="55">
        <v>17.5</v>
      </c>
      <c r="Q11" s="52" t="s">
        <v>497</v>
      </c>
      <c r="R11" s="59" t="s">
        <v>1368</v>
      </c>
      <c r="S11" s="46"/>
      <c r="T11"/>
      <c r="U11"/>
      <c r="V11"/>
    </row>
    <row r="12" spans="1:29" s="48" customFormat="1" ht="20.100000000000001" customHeight="1">
      <c r="A12" s="49" t="s">
        <v>82</v>
      </c>
      <c r="B12" s="99" t="s">
        <v>9</v>
      </c>
      <c r="C12" s="50" t="s">
        <v>68</v>
      </c>
      <c r="D12" s="51">
        <v>0.23</v>
      </c>
      <c r="E12" s="51" t="s">
        <v>1369</v>
      </c>
      <c r="F12" s="51" t="s">
        <v>1365</v>
      </c>
      <c r="G12" s="51"/>
      <c r="H12" s="52" t="s">
        <v>356</v>
      </c>
      <c r="I12" s="51" t="s">
        <v>67</v>
      </c>
      <c r="J12" s="53">
        <v>2.5</v>
      </c>
      <c r="K12" s="54">
        <v>2.5</v>
      </c>
      <c r="L12" s="55">
        <v>2.5</v>
      </c>
      <c r="M12" s="56">
        <v>5</v>
      </c>
      <c r="N12" s="56" t="s">
        <v>1451</v>
      </c>
      <c r="O12" s="56" t="s">
        <v>1451</v>
      </c>
      <c r="P12" s="55">
        <v>15.3</v>
      </c>
      <c r="Q12" s="101" t="s">
        <v>1516</v>
      </c>
      <c r="R12" s="59" t="s">
        <v>1366</v>
      </c>
      <c r="S12" s="46"/>
      <c r="T12"/>
      <c r="U12"/>
      <c r="V12"/>
    </row>
    <row r="13" spans="1:29" s="48" customFormat="1" ht="20.100000000000001" customHeight="1">
      <c r="A13" s="49" t="s">
        <v>83</v>
      </c>
      <c r="B13" s="94" t="s">
        <v>8</v>
      </c>
      <c r="C13" s="50" t="s">
        <v>1371</v>
      </c>
      <c r="D13" s="51">
        <v>0.23</v>
      </c>
      <c r="E13" s="51" t="s">
        <v>1047</v>
      </c>
      <c r="F13" s="51" t="s">
        <v>1372</v>
      </c>
      <c r="G13" s="51">
        <v>1.7999999999999999E-2</v>
      </c>
      <c r="H13" s="52" t="s">
        <v>1363</v>
      </c>
      <c r="I13" s="51" t="s">
        <v>67</v>
      </c>
      <c r="J13" s="53">
        <v>6</v>
      </c>
      <c r="K13" s="54">
        <v>6</v>
      </c>
      <c r="L13" s="55">
        <v>6</v>
      </c>
      <c r="M13" s="56">
        <v>180</v>
      </c>
      <c r="N13" s="56" t="s">
        <v>1451</v>
      </c>
      <c r="O13" s="56" t="s">
        <v>1451</v>
      </c>
      <c r="P13" s="55">
        <v>17.5</v>
      </c>
      <c r="Q13" s="52" t="s">
        <v>497</v>
      </c>
      <c r="R13" s="59" t="s">
        <v>1368</v>
      </c>
      <c r="S13" s="46"/>
      <c r="T13"/>
      <c r="U13"/>
      <c r="V13"/>
    </row>
    <row r="14" spans="1:29" s="48" customFormat="1" ht="20.100000000000001" customHeight="1">
      <c r="A14" s="49" t="s">
        <v>84</v>
      </c>
      <c r="B14" s="99" t="s">
        <v>9</v>
      </c>
      <c r="C14" s="50" t="s">
        <v>68</v>
      </c>
      <c r="D14" s="51">
        <v>0.23</v>
      </c>
      <c r="E14" s="51" t="s">
        <v>1372</v>
      </c>
      <c r="F14" s="51" t="s">
        <v>1365</v>
      </c>
      <c r="G14" s="51"/>
      <c r="H14" s="52" t="s">
        <v>356</v>
      </c>
      <c r="I14" s="51" t="s">
        <v>67</v>
      </c>
      <c r="J14" s="53">
        <v>2.5</v>
      </c>
      <c r="K14" s="54">
        <v>2.5</v>
      </c>
      <c r="L14" s="55">
        <v>2.5</v>
      </c>
      <c r="M14" s="56">
        <v>5</v>
      </c>
      <c r="N14" s="56" t="s">
        <v>1451</v>
      </c>
      <c r="O14" s="56" t="s">
        <v>1451</v>
      </c>
      <c r="P14" s="55">
        <v>15.3</v>
      </c>
      <c r="Q14" s="101" t="s">
        <v>1516</v>
      </c>
      <c r="R14" s="59" t="s">
        <v>1366</v>
      </c>
      <c r="S14" s="46"/>
      <c r="T14"/>
      <c r="U14"/>
      <c r="V14"/>
    </row>
    <row r="15" spans="1:29" s="48" customFormat="1" ht="20.100000000000001" customHeight="1">
      <c r="A15" s="49" t="s">
        <v>85</v>
      </c>
      <c r="B15" s="94" t="s">
        <v>8</v>
      </c>
      <c r="C15" s="50" t="s">
        <v>1374</v>
      </c>
      <c r="D15" s="51">
        <v>0.23</v>
      </c>
      <c r="E15" s="51" t="s">
        <v>1047</v>
      </c>
      <c r="F15" s="51" t="s">
        <v>1373</v>
      </c>
      <c r="G15" s="51">
        <v>0.126</v>
      </c>
      <c r="H15" s="52" t="s">
        <v>1363</v>
      </c>
      <c r="I15" s="51" t="s">
        <v>67</v>
      </c>
      <c r="J15" s="53">
        <v>6</v>
      </c>
      <c r="K15" s="54">
        <v>6</v>
      </c>
      <c r="L15" s="55">
        <v>6</v>
      </c>
      <c r="M15" s="56">
        <v>30</v>
      </c>
      <c r="N15" s="56" t="s">
        <v>1451</v>
      </c>
      <c r="O15" s="56" t="s">
        <v>1451</v>
      </c>
      <c r="P15" s="55">
        <v>17.5</v>
      </c>
      <c r="Q15" s="52" t="s">
        <v>497</v>
      </c>
      <c r="R15" s="59" t="s">
        <v>1368</v>
      </c>
      <c r="S15" s="46"/>
      <c r="T15"/>
      <c r="U15"/>
      <c r="V15"/>
    </row>
    <row r="16" spans="1:29" s="48" customFormat="1" ht="20.100000000000001" customHeight="1">
      <c r="A16" s="49" t="s">
        <v>86</v>
      </c>
      <c r="B16" s="99" t="s">
        <v>9</v>
      </c>
      <c r="C16" s="50" t="s">
        <v>68</v>
      </c>
      <c r="D16" s="51">
        <v>0.23</v>
      </c>
      <c r="E16" s="51" t="s">
        <v>1373</v>
      </c>
      <c r="F16" s="51" t="s">
        <v>1365</v>
      </c>
      <c r="G16" s="51"/>
      <c r="H16" s="52" t="s">
        <v>356</v>
      </c>
      <c r="I16" s="51" t="s">
        <v>67</v>
      </c>
      <c r="J16" s="53">
        <v>2.5</v>
      </c>
      <c r="K16" s="54">
        <v>2.5</v>
      </c>
      <c r="L16" s="55">
        <v>2.5</v>
      </c>
      <c r="M16" s="56">
        <v>80</v>
      </c>
      <c r="N16" s="56" t="s">
        <v>1451</v>
      </c>
      <c r="O16" s="56" t="s">
        <v>1451</v>
      </c>
      <c r="P16" s="55">
        <v>15.3</v>
      </c>
      <c r="Q16" s="101" t="s">
        <v>1516</v>
      </c>
      <c r="R16" s="59" t="s">
        <v>1366</v>
      </c>
      <c r="S16" s="46"/>
      <c r="T16"/>
      <c r="U16"/>
      <c r="V16"/>
    </row>
    <row r="17" spans="1:22" s="48" customFormat="1" ht="20.100000000000001" customHeight="1">
      <c r="A17" s="49" t="s">
        <v>87</v>
      </c>
      <c r="B17" s="94" t="s">
        <v>8</v>
      </c>
      <c r="C17" s="50" t="s">
        <v>1375</v>
      </c>
      <c r="D17" s="51">
        <v>0.23</v>
      </c>
      <c r="E17" s="51" t="s">
        <v>1047</v>
      </c>
      <c r="F17" s="51" t="s">
        <v>1376</v>
      </c>
      <c r="G17" s="51">
        <v>0.126</v>
      </c>
      <c r="H17" s="52" t="s">
        <v>1363</v>
      </c>
      <c r="I17" s="51" t="s">
        <v>67</v>
      </c>
      <c r="J17" s="53">
        <v>6</v>
      </c>
      <c r="K17" s="54">
        <v>6</v>
      </c>
      <c r="L17" s="55">
        <v>6</v>
      </c>
      <c r="M17" s="56">
        <v>60</v>
      </c>
      <c r="N17" s="56" t="s">
        <v>1451</v>
      </c>
      <c r="O17" s="56" t="s">
        <v>1451</v>
      </c>
      <c r="P17" s="55">
        <v>17.5</v>
      </c>
      <c r="Q17" s="52" t="s">
        <v>497</v>
      </c>
      <c r="R17" s="59" t="s">
        <v>1368</v>
      </c>
      <c r="S17" s="46"/>
      <c r="T17"/>
      <c r="U17"/>
      <c r="V17"/>
    </row>
    <row r="18" spans="1:22" s="48" customFormat="1" ht="20.100000000000001" customHeight="1">
      <c r="A18" s="49" t="s">
        <v>88</v>
      </c>
      <c r="B18" s="99" t="s">
        <v>9</v>
      </c>
      <c r="C18" s="50" t="s">
        <v>68</v>
      </c>
      <c r="D18" s="51">
        <v>0.23</v>
      </c>
      <c r="E18" s="51" t="s">
        <v>1376</v>
      </c>
      <c r="F18" s="51" t="s">
        <v>1365</v>
      </c>
      <c r="G18" s="51"/>
      <c r="H18" s="52" t="s">
        <v>356</v>
      </c>
      <c r="I18" s="51" t="s">
        <v>67</v>
      </c>
      <c r="J18" s="53">
        <v>2.5</v>
      </c>
      <c r="K18" s="54">
        <v>2.5</v>
      </c>
      <c r="L18" s="55">
        <v>2.5</v>
      </c>
      <c r="M18" s="56">
        <v>80</v>
      </c>
      <c r="N18" s="56" t="s">
        <v>1451</v>
      </c>
      <c r="O18" s="56" t="s">
        <v>1451</v>
      </c>
      <c r="P18" s="55">
        <v>15.3</v>
      </c>
      <c r="Q18" s="101" t="s">
        <v>1516</v>
      </c>
      <c r="R18" s="59" t="s">
        <v>1366</v>
      </c>
      <c r="S18" s="46"/>
      <c r="T18"/>
      <c r="U18"/>
      <c r="V18"/>
    </row>
    <row r="19" spans="1:22" s="48" customFormat="1" ht="20.100000000000001" customHeight="1">
      <c r="A19" s="49" t="s">
        <v>89</v>
      </c>
      <c r="B19" s="94" t="s">
        <v>8</v>
      </c>
      <c r="C19" s="50" t="s">
        <v>1377</v>
      </c>
      <c r="D19" s="51">
        <v>0.23</v>
      </c>
      <c r="E19" s="51" t="s">
        <v>1046</v>
      </c>
      <c r="F19" s="51" t="s">
        <v>1378</v>
      </c>
      <c r="G19" s="51">
        <v>0.108</v>
      </c>
      <c r="H19" s="52" t="s">
        <v>1363</v>
      </c>
      <c r="I19" s="51" t="s">
        <v>67</v>
      </c>
      <c r="J19" s="53">
        <v>6</v>
      </c>
      <c r="K19" s="54">
        <v>6</v>
      </c>
      <c r="L19" s="55">
        <v>6</v>
      </c>
      <c r="M19" s="56">
        <v>220</v>
      </c>
      <c r="N19" s="56" t="s">
        <v>75</v>
      </c>
      <c r="O19" s="56" t="s">
        <v>75</v>
      </c>
      <c r="P19" s="55">
        <v>23.5</v>
      </c>
      <c r="Q19" s="52" t="s">
        <v>502</v>
      </c>
      <c r="R19" s="59" t="s">
        <v>1368</v>
      </c>
      <c r="S19" s="46"/>
      <c r="T19"/>
      <c r="U19"/>
      <c r="V19"/>
    </row>
    <row r="20" spans="1:22" s="48" customFormat="1" ht="20.100000000000001" customHeight="1">
      <c r="A20" s="49" t="s">
        <v>90</v>
      </c>
      <c r="B20" s="99" t="s">
        <v>9</v>
      </c>
      <c r="C20" s="50" t="s">
        <v>68</v>
      </c>
      <c r="D20" s="51">
        <v>0.23</v>
      </c>
      <c r="E20" s="51" t="s">
        <v>1378</v>
      </c>
      <c r="F20" s="51" t="s">
        <v>1365</v>
      </c>
      <c r="G20" s="51"/>
      <c r="H20" s="52" t="s">
        <v>356</v>
      </c>
      <c r="I20" s="51" t="s">
        <v>67</v>
      </c>
      <c r="J20" s="53">
        <v>2.5</v>
      </c>
      <c r="K20" s="54">
        <v>2.5</v>
      </c>
      <c r="L20" s="55">
        <v>2.5</v>
      </c>
      <c r="M20" s="56">
        <v>55</v>
      </c>
      <c r="N20" s="56" t="s">
        <v>1451</v>
      </c>
      <c r="O20" s="56" t="s">
        <v>1451</v>
      </c>
      <c r="P20" s="55">
        <v>15.3</v>
      </c>
      <c r="Q20" s="101" t="s">
        <v>1516</v>
      </c>
      <c r="R20" s="59" t="s">
        <v>1366</v>
      </c>
      <c r="S20" s="46"/>
      <c r="T20"/>
      <c r="U20"/>
      <c r="V20"/>
    </row>
    <row r="21" spans="1:22" s="48" customFormat="1" ht="20.100000000000001" customHeight="1">
      <c r="A21" s="49" t="s">
        <v>91</v>
      </c>
      <c r="B21" s="94" t="s">
        <v>8</v>
      </c>
      <c r="C21" s="50" t="s">
        <v>1396</v>
      </c>
      <c r="D21" s="51">
        <v>0.23</v>
      </c>
      <c r="E21" s="51" t="s">
        <v>1046</v>
      </c>
      <c r="F21" s="51" t="s">
        <v>1379</v>
      </c>
      <c r="G21" s="51">
        <v>0.108</v>
      </c>
      <c r="H21" s="52" t="s">
        <v>1363</v>
      </c>
      <c r="I21" s="51" t="s">
        <v>67</v>
      </c>
      <c r="J21" s="53">
        <v>6</v>
      </c>
      <c r="K21" s="54">
        <v>6</v>
      </c>
      <c r="L21" s="55">
        <v>6</v>
      </c>
      <c r="M21" s="56">
        <v>260</v>
      </c>
      <c r="N21" s="56" t="s">
        <v>75</v>
      </c>
      <c r="O21" s="56" t="s">
        <v>75</v>
      </c>
      <c r="P21" s="55">
        <v>23.5</v>
      </c>
      <c r="Q21" s="52" t="s">
        <v>502</v>
      </c>
      <c r="R21" s="59" t="s">
        <v>1368</v>
      </c>
      <c r="S21" s="46"/>
      <c r="T21"/>
      <c r="U21"/>
      <c r="V21"/>
    </row>
    <row r="22" spans="1:22" s="48" customFormat="1" ht="20.100000000000001" customHeight="1">
      <c r="A22" s="49" t="s">
        <v>94</v>
      </c>
      <c r="B22" s="99" t="s">
        <v>9</v>
      </c>
      <c r="C22" s="50" t="s">
        <v>68</v>
      </c>
      <c r="D22" s="51">
        <v>0.23</v>
      </c>
      <c r="E22" s="51" t="s">
        <v>1379</v>
      </c>
      <c r="F22" s="51" t="s">
        <v>1365</v>
      </c>
      <c r="G22" s="51"/>
      <c r="H22" s="52" t="s">
        <v>356</v>
      </c>
      <c r="I22" s="51" t="s">
        <v>67</v>
      </c>
      <c r="J22" s="53">
        <v>2.5</v>
      </c>
      <c r="K22" s="54">
        <v>2.5</v>
      </c>
      <c r="L22" s="55">
        <v>2.5</v>
      </c>
      <c r="M22" s="56">
        <v>55</v>
      </c>
      <c r="N22" s="56" t="s">
        <v>1451</v>
      </c>
      <c r="O22" s="56" t="s">
        <v>1451</v>
      </c>
      <c r="P22" s="55">
        <v>15.3</v>
      </c>
      <c r="Q22" s="101" t="s">
        <v>1516</v>
      </c>
      <c r="R22" s="59" t="s">
        <v>1366</v>
      </c>
      <c r="S22" s="46"/>
      <c r="T22"/>
      <c r="U22"/>
      <c r="V22"/>
    </row>
    <row r="23" spans="1:22" s="48" customFormat="1" ht="20.100000000000001" customHeight="1">
      <c r="A23" s="49" t="s">
        <v>96</v>
      </c>
      <c r="B23" s="94" t="s">
        <v>8</v>
      </c>
      <c r="C23" s="50" t="s">
        <v>1395</v>
      </c>
      <c r="D23" s="51">
        <v>0.23</v>
      </c>
      <c r="E23" s="51" t="s">
        <v>1046</v>
      </c>
      <c r="F23" s="51" t="s">
        <v>1380</v>
      </c>
      <c r="G23" s="51">
        <v>0.108</v>
      </c>
      <c r="H23" s="52" t="s">
        <v>1363</v>
      </c>
      <c r="I23" s="51" t="s">
        <v>67</v>
      </c>
      <c r="J23" s="53">
        <v>6</v>
      </c>
      <c r="K23" s="54">
        <v>6</v>
      </c>
      <c r="L23" s="55">
        <v>6</v>
      </c>
      <c r="M23" s="56">
        <v>290</v>
      </c>
      <c r="N23" s="56" t="s">
        <v>75</v>
      </c>
      <c r="O23" s="56" t="s">
        <v>75</v>
      </c>
      <c r="P23" s="55">
        <v>23.5</v>
      </c>
      <c r="Q23" s="52" t="s">
        <v>502</v>
      </c>
      <c r="R23" s="59" t="s">
        <v>1368</v>
      </c>
      <c r="S23" s="46"/>
      <c r="T23"/>
      <c r="U23"/>
      <c r="V23"/>
    </row>
    <row r="24" spans="1:22" s="48" customFormat="1" ht="20.100000000000001" customHeight="1">
      <c r="A24" s="49" t="s">
        <v>97</v>
      </c>
      <c r="B24" s="99" t="s">
        <v>9</v>
      </c>
      <c r="C24" s="50" t="s">
        <v>68</v>
      </c>
      <c r="D24" s="51">
        <v>0.23</v>
      </c>
      <c r="E24" s="51" t="s">
        <v>1380</v>
      </c>
      <c r="F24" s="51" t="s">
        <v>1365</v>
      </c>
      <c r="G24" s="51"/>
      <c r="H24" s="52" t="s">
        <v>356</v>
      </c>
      <c r="I24" s="51" t="s">
        <v>67</v>
      </c>
      <c r="J24" s="53">
        <v>2.5</v>
      </c>
      <c r="K24" s="54">
        <v>2.5</v>
      </c>
      <c r="L24" s="55">
        <v>2.5</v>
      </c>
      <c r="M24" s="56">
        <v>55</v>
      </c>
      <c r="N24" s="56" t="s">
        <v>1451</v>
      </c>
      <c r="O24" s="56" t="s">
        <v>1451</v>
      </c>
      <c r="P24" s="55">
        <v>15.3</v>
      </c>
      <c r="Q24" s="101" t="s">
        <v>1516</v>
      </c>
      <c r="R24" s="59" t="s">
        <v>1366</v>
      </c>
      <c r="S24" s="46"/>
      <c r="T24"/>
      <c r="U24"/>
      <c r="V24"/>
    </row>
    <row r="25" spans="1:22" s="48" customFormat="1" ht="20.100000000000001" customHeight="1">
      <c r="A25" s="49" t="s">
        <v>100</v>
      </c>
      <c r="B25" s="94" t="s">
        <v>8</v>
      </c>
      <c r="C25" s="50" t="s">
        <v>1394</v>
      </c>
      <c r="D25" s="51">
        <v>0.23</v>
      </c>
      <c r="E25" s="51" t="s">
        <v>1046</v>
      </c>
      <c r="F25" s="51" t="s">
        <v>1381</v>
      </c>
      <c r="G25" s="51">
        <v>0.108</v>
      </c>
      <c r="H25" s="52" t="s">
        <v>1363</v>
      </c>
      <c r="I25" s="51" t="s">
        <v>67</v>
      </c>
      <c r="J25" s="53">
        <v>6</v>
      </c>
      <c r="K25" s="54">
        <v>6</v>
      </c>
      <c r="L25" s="55">
        <v>6</v>
      </c>
      <c r="M25" s="56">
        <v>320</v>
      </c>
      <c r="N25" s="56" t="s">
        <v>75</v>
      </c>
      <c r="O25" s="56" t="s">
        <v>75</v>
      </c>
      <c r="P25" s="55">
        <v>23.5</v>
      </c>
      <c r="Q25" s="52" t="s">
        <v>502</v>
      </c>
      <c r="R25" s="59" t="s">
        <v>1368</v>
      </c>
      <c r="S25" s="46"/>
      <c r="T25"/>
      <c r="U25"/>
      <c r="V25"/>
    </row>
    <row r="26" spans="1:22" s="48" customFormat="1" ht="20.100000000000001" customHeight="1">
      <c r="A26" s="49" t="s">
        <v>102</v>
      </c>
      <c r="B26" s="99" t="s">
        <v>9</v>
      </c>
      <c r="C26" s="50" t="s">
        <v>68</v>
      </c>
      <c r="D26" s="51">
        <v>0.23</v>
      </c>
      <c r="E26" s="51" t="s">
        <v>1381</v>
      </c>
      <c r="F26" s="51" t="s">
        <v>1365</v>
      </c>
      <c r="G26" s="51"/>
      <c r="H26" s="52" t="s">
        <v>356</v>
      </c>
      <c r="I26" s="51" t="s">
        <v>67</v>
      </c>
      <c r="J26" s="53">
        <v>2.5</v>
      </c>
      <c r="K26" s="54">
        <v>2.5</v>
      </c>
      <c r="L26" s="55">
        <v>2.5</v>
      </c>
      <c r="M26" s="56">
        <v>75</v>
      </c>
      <c r="N26" s="56" t="s">
        <v>1451</v>
      </c>
      <c r="O26" s="56" t="s">
        <v>1451</v>
      </c>
      <c r="P26" s="55">
        <v>15.3</v>
      </c>
      <c r="Q26" s="101" t="s">
        <v>1516</v>
      </c>
      <c r="R26" s="59" t="s">
        <v>1366</v>
      </c>
      <c r="S26" s="46"/>
      <c r="T26"/>
      <c r="U26"/>
      <c r="V26"/>
    </row>
    <row r="27" spans="1:22" s="48" customFormat="1" ht="20.100000000000001" customHeight="1">
      <c r="A27" s="49" t="s">
        <v>103</v>
      </c>
      <c r="B27" s="94" t="s">
        <v>8</v>
      </c>
      <c r="C27" s="50" t="s">
        <v>1393</v>
      </c>
      <c r="D27" s="51">
        <v>0.23</v>
      </c>
      <c r="E27" s="51" t="s">
        <v>1046</v>
      </c>
      <c r="F27" s="51" t="s">
        <v>1382</v>
      </c>
      <c r="G27" s="51">
        <v>0.14399999999999999</v>
      </c>
      <c r="H27" s="52" t="s">
        <v>1363</v>
      </c>
      <c r="I27" s="51" t="s">
        <v>67</v>
      </c>
      <c r="J27" s="53">
        <v>6</v>
      </c>
      <c r="K27" s="54">
        <v>6</v>
      </c>
      <c r="L27" s="55">
        <v>6</v>
      </c>
      <c r="M27" s="56">
        <v>230</v>
      </c>
      <c r="N27" s="56" t="s">
        <v>75</v>
      </c>
      <c r="O27" s="56" t="s">
        <v>75</v>
      </c>
      <c r="P27" s="55">
        <v>23.5</v>
      </c>
      <c r="Q27" s="52" t="s">
        <v>502</v>
      </c>
      <c r="R27" s="59" t="s">
        <v>1368</v>
      </c>
      <c r="S27" s="46"/>
      <c r="T27"/>
      <c r="U27"/>
      <c r="V27"/>
    </row>
    <row r="28" spans="1:22" s="48" customFormat="1" ht="20.100000000000001" customHeight="1">
      <c r="A28" s="49" t="s">
        <v>318</v>
      </c>
      <c r="B28" s="99" t="s">
        <v>9</v>
      </c>
      <c r="C28" s="50" t="s">
        <v>68</v>
      </c>
      <c r="D28" s="51">
        <v>0.23</v>
      </c>
      <c r="E28" s="51" t="s">
        <v>1382</v>
      </c>
      <c r="F28" s="51" t="s">
        <v>1365</v>
      </c>
      <c r="G28" s="51"/>
      <c r="H28" s="52" t="s">
        <v>356</v>
      </c>
      <c r="I28" s="51" t="s">
        <v>67</v>
      </c>
      <c r="J28" s="53">
        <v>2.5</v>
      </c>
      <c r="K28" s="54">
        <v>2.5</v>
      </c>
      <c r="L28" s="55">
        <v>2.5</v>
      </c>
      <c r="M28" s="56">
        <v>65</v>
      </c>
      <c r="N28" s="56" t="s">
        <v>1451</v>
      </c>
      <c r="O28" s="56" t="s">
        <v>1451</v>
      </c>
      <c r="P28" s="55">
        <v>15.3</v>
      </c>
      <c r="Q28" s="101" t="s">
        <v>1516</v>
      </c>
      <c r="R28" s="59" t="s">
        <v>1366</v>
      </c>
      <c r="S28" s="46"/>
      <c r="T28"/>
      <c r="U28"/>
      <c r="V28"/>
    </row>
    <row r="29" spans="1:22" s="48" customFormat="1" ht="20.100000000000001" customHeight="1">
      <c r="A29" s="49" t="s">
        <v>105</v>
      </c>
      <c r="B29" s="94" t="s">
        <v>8</v>
      </c>
      <c r="C29" s="50" t="s">
        <v>1392</v>
      </c>
      <c r="D29" s="51">
        <v>0.23</v>
      </c>
      <c r="E29" s="51" t="s">
        <v>1046</v>
      </c>
      <c r="F29" s="51" t="s">
        <v>1383</v>
      </c>
      <c r="G29" s="51">
        <v>0.14399999999999999</v>
      </c>
      <c r="H29" s="52" t="s">
        <v>1363</v>
      </c>
      <c r="I29" s="51" t="s">
        <v>67</v>
      </c>
      <c r="J29" s="53">
        <v>6</v>
      </c>
      <c r="K29" s="54">
        <v>6</v>
      </c>
      <c r="L29" s="55">
        <v>6</v>
      </c>
      <c r="M29" s="56">
        <v>270</v>
      </c>
      <c r="N29" s="56" t="s">
        <v>75</v>
      </c>
      <c r="O29" s="56" t="s">
        <v>75</v>
      </c>
      <c r="P29" s="55">
        <v>23.5</v>
      </c>
      <c r="Q29" s="52" t="s">
        <v>502</v>
      </c>
      <c r="R29" s="59" t="s">
        <v>1368</v>
      </c>
      <c r="S29" s="46"/>
      <c r="T29"/>
      <c r="U29"/>
      <c r="V29"/>
    </row>
    <row r="30" spans="1:22" s="48" customFormat="1" ht="20.100000000000001" customHeight="1">
      <c r="A30" s="49" t="s">
        <v>106</v>
      </c>
      <c r="B30" s="99" t="s">
        <v>9</v>
      </c>
      <c r="C30" s="50" t="s">
        <v>68</v>
      </c>
      <c r="D30" s="51">
        <v>0.23</v>
      </c>
      <c r="E30" s="51" t="s">
        <v>1383</v>
      </c>
      <c r="F30" s="51" t="s">
        <v>1365</v>
      </c>
      <c r="G30" s="51"/>
      <c r="H30" s="52" t="s">
        <v>356</v>
      </c>
      <c r="I30" s="51" t="s">
        <v>67</v>
      </c>
      <c r="J30" s="53">
        <v>2.5</v>
      </c>
      <c r="K30" s="54">
        <v>2.5</v>
      </c>
      <c r="L30" s="55">
        <v>2.5</v>
      </c>
      <c r="M30" s="56">
        <v>65</v>
      </c>
      <c r="N30" s="56" t="s">
        <v>1451</v>
      </c>
      <c r="O30" s="56" t="s">
        <v>1451</v>
      </c>
      <c r="P30" s="55">
        <v>15.3</v>
      </c>
      <c r="Q30" s="101" t="s">
        <v>1516</v>
      </c>
      <c r="R30" s="59" t="s">
        <v>1366</v>
      </c>
      <c r="S30" s="46"/>
      <c r="T30"/>
      <c r="U30"/>
      <c r="V30"/>
    </row>
    <row r="31" spans="1:22" s="48" customFormat="1" ht="20.100000000000001" customHeight="1">
      <c r="A31" s="49" t="s">
        <v>108</v>
      </c>
      <c r="B31" s="94" t="s">
        <v>8</v>
      </c>
      <c r="C31" s="50" t="s">
        <v>1391</v>
      </c>
      <c r="D31" s="51">
        <v>0.23</v>
      </c>
      <c r="E31" s="51" t="s">
        <v>1046</v>
      </c>
      <c r="F31" s="51" t="s">
        <v>1384</v>
      </c>
      <c r="G31" s="51">
        <v>0.18</v>
      </c>
      <c r="H31" s="52" t="s">
        <v>1363</v>
      </c>
      <c r="I31" s="51" t="s">
        <v>67</v>
      </c>
      <c r="J31" s="53">
        <v>6</v>
      </c>
      <c r="K31" s="54">
        <v>6</v>
      </c>
      <c r="L31" s="55">
        <v>6</v>
      </c>
      <c r="M31" s="56">
        <v>320</v>
      </c>
      <c r="N31" s="56" t="s">
        <v>75</v>
      </c>
      <c r="O31" s="56" t="s">
        <v>75</v>
      </c>
      <c r="P31" s="55">
        <v>23.5</v>
      </c>
      <c r="Q31" s="52" t="s">
        <v>502</v>
      </c>
      <c r="R31" s="59" t="s">
        <v>1368</v>
      </c>
      <c r="S31" s="46"/>
      <c r="T31"/>
      <c r="U31"/>
      <c r="V31"/>
    </row>
    <row r="32" spans="1:22" s="48" customFormat="1" ht="20.100000000000001" customHeight="1">
      <c r="A32" s="49" t="s">
        <v>109</v>
      </c>
      <c r="B32" s="99" t="s">
        <v>9</v>
      </c>
      <c r="C32" s="50" t="s">
        <v>68</v>
      </c>
      <c r="D32" s="51">
        <v>0.23</v>
      </c>
      <c r="E32" s="51" t="s">
        <v>1384</v>
      </c>
      <c r="F32" s="51" t="s">
        <v>1365</v>
      </c>
      <c r="G32" s="51"/>
      <c r="H32" s="52" t="s">
        <v>356</v>
      </c>
      <c r="I32" s="51" t="s">
        <v>67</v>
      </c>
      <c r="J32" s="53">
        <v>2.5</v>
      </c>
      <c r="K32" s="54">
        <v>2.5</v>
      </c>
      <c r="L32" s="55">
        <v>2.5</v>
      </c>
      <c r="M32" s="56">
        <v>90</v>
      </c>
      <c r="N32" s="56" t="s">
        <v>1451</v>
      </c>
      <c r="O32" s="56" t="s">
        <v>1451</v>
      </c>
      <c r="P32" s="55">
        <v>15.3</v>
      </c>
      <c r="Q32" s="101" t="s">
        <v>1516</v>
      </c>
      <c r="R32" s="59" t="s">
        <v>1366</v>
      </c>
      <c r="S32" s="46"/>
      <c r="T32"/>
      <c r="U32"/>
      <c r="V32"/>
    </row>
    <row r="33" spans="1:22" s="48" customFormat="1" ht="20.100000000000001" customHeight="1">
      <c r="A33" s="49" t="s">
        <v>319</v>
      </c>
      <c r="B33" s="94" t="s">
        <v>8</v>
      </c>
      <c r="C33" s="50" t="s">
        <v>1390</v>
      </c>
      <c r="D33" s="51">
        <v>0.23</v>
      </c>
      <c r="E33" s="51" t="s">
        <v>1046</v>
      </c>
      <c r="F33" s="51" t="s">
        <v>1385</v>
      </c>
      <c r="G33" s="51">
        <v>0.126</v>
      </c>
      <c r="H33" s="52" t="s">
        <v>1363</v>
      </c>
      <c r="I33" s="51" t="s">
        <v>67</v>
      </c>
      <c r="J33" s="53">
        <v>6</v>
      </c>
      <c r="K33" s="54">
        <v>6</v>
      </c>
      <c r="L33" s="55">
        <v>6</v>
      </c>
      <c r="M33" s="56">
        <v>260</v>
      </c>
      <c r="N33" s="56" t="s">
        <v>75</v>
      </c>
      <c r="O33" s="56" t="s">
        <v>75</v>
      </c>
      <c r="P33" s="55">
        <v>23.5</v>
      </c>
      <c r="Q33" s="52" t="s">
        <v>502</v>
      </c>
      <c r="R33" s="59" t="s">
        <v>1368</v>
      </c>
      <c r="S33" s="46"/>
      <c r="T33"/>
      <c r="U33"/>
      <c r="V33"/>
    </row>
    <row r="34" spans="1:22" s="48" customFormat="1" ht="20.100000000000001" customHeight="1">
      <c r="A34" s="49" t="s">
        <v>110</v>
      </c>
      <c r="B34" s="99" t="s">
        <v>9</v>
      </c>
      <c r="C34" s="50" t="s">
        <v>68</v>
      </c>
      <c r="D34" s="51">
        <v>0.23</v>
      </c>
      <c r="E34" s="51" t="s">
        <v>1385</v>
      </c>
      <c r="F34" s="51" t="s">
        <v>1365</v>
      </c>
      <c r="G34" s="51"/>
      <c r="H34" s="52" t="s">
        <v>356</v>
      </c>
      <c r="I34" s="51" t="s">
        <v>67</v>
      </c>
      <c r="J34" s="53">
        <v>2.5</v>
      </c>
      <c r="K34" s="54">
        <v>2.5</v>
      </c>
      <c r="L34" s="55">
        <v>2.5</v>
      </c>
      <c r="M34" s="56">
        <v>130</v>
      </c>
      <c r="N34" s="56" t="s">
        <v>1451</v>
      </c>
      <c r="O34" s="56" t="s">
        <v>1451</v>
      </c>
      <c r="P34" s="55">
        <v>15.3</v>
      </c>
      <c r="Q34" s="101" t="s">
        <v>1516</v>
      </c>
      <c r="R34" s="59" t="s">
        <v>1366</v>
      </c>
      <c r="S34" s="46"/>
      <c r="T34"/>
      <c r="U34"/>
      <c r="V34"/>
    </row>
    <row r="35" spans="1:22" s="48" customFormat="1" ht="20.100000000000001" customHeight="1">
      <c r="A35" s="49" t="s">
        <v>111</v>
      </c>
      <c r="B35" s="94" t="s">
        <v>8</v>
      </c>
      <c r="C35" s="50" t="s">
        <v>1389</v>
      </c>
      <c r="D35" s="51">
        <v>0.23</v>
      </c>
      <c r="E35" s="51" t="s">
        <v>1046</v>
      </c>
      <c r="F35" s="51" t="s">
        <v>1386</v>
      </c>
      <c r="G35" s="51">
        <v>0.108</v>
      </c>
      <c r="H35" s="52" t="s">
        <v>1363</v>
      </c>
      <c r="I35" s="51" t="s">
        <v>67</v>
      </c>
      <c r="J35" s="53">
        <v>6</v>
      </c>
      <c r="K35" s="54">
        <v>6</v>
      </c>
      <c r="L35" s="55">
        <v>6</v>
      </c>
      <c r="M35" s="56">
        <v>100</v>
      </c>
      <c r="N35" s="56" t="s">
        <v>75</v>
      </c>
      <c r="O35" s="56" t="s">
        <v>75</v>
      </c>
      <c r="P35" s="55">
        <v>23.5</v>
      </c>
      <c r="Q35" s="52" t="s">
        <v>502</v>
      </c>
      <c r="R35" s="59" t="s">
        <v>1368</v>
      </c>
      <c r="S35" s="46"/>
      <c r="T35"/>
      <c r="U35"/>
      <c r="V35"/>
    </row>
    <row r="36" spans="1:22" s="48" customFormat="1" ht="20.100000000000001" customHeight="1">
      <c r="A36" s="49" t="s">
        <v>113</v>
      </c>
      <c r="B36" s="99" t="s">
        <v>9</v>
      </c>
      <c r="C36" s="50" t="s">
        <v>68</v>
      </c>
      <c r="D36" s="51">
        <v>0.23</v>
      </c>
      <c r="E36" s="51" t="s">
        <v>1386</v>
      </c>
      <c r="F36" s="51" t="s">
        <v>1365</v>
      </c>
      <c r="G36" s="51"/>
      <c r="H36" s="52" t="s">
        <v>356</v>
      </c>
      <c r="I36" s="51" t="s">
        <v>67</v>
      </c>
      <c r="J36" s="53">
        <v>2.5</v>
      </c>
      <c r="K36" s="54">
        <v>2.5</v>
      </c>
      <c r="L36" s="55">
        <v>2.5</v>
      </c>
      <c r="M36" s="56">
        <v>75</v>
      </c>
      <c r="N36" s="56" t="s">
        <v>1451</v>
      </c>
      <c r="O36" s="56" t="s">
        <v>1451</v>
      </c>
      <c r="P36" s="55">
        <v>15.3</v>
      </c>
      <c r="Q36" s="101" t="s">
        <v>1516</v>
      </c>
      <c r="R36" s="59" t="s">
        <v>1366</v>
      </c>
      <c r="S36" s="46"/>
      <c r="T36"/>
      <c r="U36"/>
      <c r="V36"/>
    </row>
    <row r="37" spans="1:22" s="48" customFormat="1" ht="20.100000000000001" customHeight="1">
      <c r="A37" s="49" t="s">
        <v>114</v>
      </c>
      <c r="B37" s="94" t="s">
        <v>8</v>
      </c>
      <c r="C37" s="50" t="s">
        <v>1388</v>
      </c>
      <c r="D37" s="51">
        <v>0.23</v>
      </c>
      <c r="E37" s="51" t="s">
        <v>1046</v>
      </c>
      <c r="F37" s="51" t="s">
        <v>1387</v>
      </c>
      <c r="G37" s="51">
        <v>3.5999999999999997E-2</v>
      </c>
      <c r="H37" s="52" t="s">
        <v>1363</v>
      </c>
      <c r="I37" s="51" t="s">
        <v>67</v>
      </c>
      <c r="J37" s="53">
        <v>6</v>
      </c>
      <c r="K37" s="54">
        <v>6</v>
      </c>
      <c r="L37" s="55">
        <v>6</v>
      </c>
      <c r="M37" s="56">
        <v>160</v>
      </c>
      <c r="N37" s="56" t="s">
        <v>75</v>
      </c>
      <c r="O37" s="56" t="s">
        <v>75</v>
      </c>
      <c r="P37" s="55">
        <v>23.5</v>
      </c>
      <c r="Q37" s="52" t="s">
        <v>502</v>
      </c>
      <c r="R37" s="59" t="s">
        <v>1368</v>
      </c>
      <c r="S37" s="46"/>
      <c r="T37"/>
      <c r="U37"/>
      <c r="V37"/>
    </row>
    <row r="38" spans="1:22" s="48" customFormat="1" ht="20.100000000000001" customHeight="1">
      <c r="A38" s="49" t="s">
        <v>320</v>
      </c>
      <c r="B38" s="99" t="s">
        <v>9</v>
      </c>
      <c r="C38" s="50" t="s">
        <v>68</v>
      </c>
      <c r="D38" s="51">
        <v>0.23</v>
      </c>
      <c r="E38" s="51" t="s">
        <v>1387</v>
      </c>
      <c r="F38" s="51" t="s">
        <v>1365</v>
      </c>
      <c r="G38" s="51"/>
      <c r="H38" s="52" t="s">
        <v>356</v>
      </c>
      <c r="I38" s="51" t="s">
        <v>67</v>
      </c>
      <c r="J38" s="53">
        <v>2.5</v>
      </c>
      <c r="K38" s="54">
        <v>2.5</v>
      </c>
      <c r="L38" s="55">
        <v>2.5</v>
      </c>
      <c r="M38" s="56">
        <v>15</v>
      </c>
      <c r="N38" s="56" t="s">
        <v>1451</v>
      </c>
      <c r="O38" s="56" t="s">
        <v>1451</v>
      </c>
      <c r="P38" s="55">
        <v>15.3</v>
      </c>
      <c r="Q38" s="101" t="s">
        <v>1516</v>
      </c>
      <c r="R38" s="59" t="s">
        <v>1366</v>
      </c>
      <c r="S38" s="46"/>
      <c r="T38"/>
      <c r="U38"/>
      <c r="V38"/>
    </row>
    <row r="40" spans="1:22">
      <c r="E40" s="75"/>
    </row>
  </sheetData>
  <autoFilter ref="A2:S38" xr:uid="{00000000-0009-0000-0000-000004000000}"/>
  <dataConsolidate>
    <dataRefs count="1">
      <dataRef ref="C3:C122" sheet="GCS"/>
    </dataRefs>
  </dataConsolidate>
  <mergeCells count="14">
    <mergeCell ref="R1:R2"/>
    <mergeCell ref="S1:S2"/>
    <mergeCell ref="H1:H2"/>
    <mergeCell ref="I1:L1"/>
    <mergeCell ref="M1:M2"/>
    <mergeCell ref="N1:O1"/>
    <mergeCell ref="P1:P2"/>
    <mergeCell ref="Q1:Q2"/>
    <mergeCell ref="G1:G2"/>
    <mergeCell ref="A1:A2"/>
    <mergeCell ref="B1:B2"/>
    <mergeCell ref="C1:C2"/>
    <mergeCell ref="D1:D2"/>
    <mergeCell ref="E1:F1"/>
  </mergeCells>
  <conditionalFormatting sqref="C39:C1048576 C1:C2">
    <cfRule type="duplicateValues" dxfId="0" priority="17054"/>
  </conditionalFormatting>
  <printOptions horizontalCentered="1"/>
  <pageMargins left="0.7" right="0.7" top="0.75" bottom="0.75" header="0.3" footer="0.3"/>
  <pageSetup paperSize="8" scale="69" firstPageNumber="13" fitToHeight="10" orientation="landscape" useFirstPageNumber="1" r:id="rId1"/>
  <headerFooter>
    <oddHeader xml:space="preserve">&amp;L&amp;"Arial,Bold"&amp;11BK-GCS-PEDCO-120-EL-LI-0002-D02-ELECTRICAL POWER &amp; CONTROL CABLE SCHEDULE&amp;R&amp;"Arial,Bold"&amp;K05+000SH.: &amp;P of 13    -                </oddHeader>
  </headerFooter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Cover</vt:lpstr>
      <vt:lpstr>REVISION</vt:lpstr>
      <vt:lpstr>LEGEND</vt:lpstr>
      <vt:lpstr>GCS</vt:lpstr>
      <vt:lpstr>Lighting</vt:lpstr>
      <vt:lpstr>Cover!Print_Area</vt:lpstr>
      <vt:lpstr>GCS!Print_Area</vt:lpstr>
      <vt:lpstr>LEGEND!Print_Area</vt:lpstr>
      <vt:lpstr>Lighting!Print_Area</vt:lpstr>
      <vt:lpstr>REVISION!Print_Area</vt:lpstr>
      <vt:lpstr>GCS!Print_Titles</vt:lpstr>
      <vt:lpstr>Lighting!Print_Titles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Morteza Pourdasht</cp:lastModifiedBy>
  <cp:lastPrinted>2024-11-26T08:41:10Z</cp:lastPrinted>
  <dcterms:created xsi:type="dcterms:W3CDTF">1996-10-14T23:33:28Z</dcterms:created>
  <dcterms:modified xsi:type="dcterms:W3CDTF">2024-11-26T09:27:44Z</dcterms:modified>
</cp:coreProperties>
</file>