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4-IFA\Instrument Cable List-Modified\"/>
    </mc:Choice>
  </mc:AlternateContent>
  <xr:revisionPtr revIDLastSave="0" documentId="13_ncr:1_{D9C43277-E017-4B5C-A885-A81CB8F3EB5D}" xr6:coauthVersionLast="47" xr6:coauthVersionMax="47" xr10:uidLastSave="{00000000-0000-0000-0000-000000000000}"/>
  <bookViews>
    <workbookView xWindow="-120" yWindow="-120" windowWidth="20730" windowHeight="11160" tabRatio="846" xr2:uid="{00000000-000D-0000-FFFF-FFFF00000000}"/>
  </bookViews>
  <sheets>
    <sheet name="Cover" sheetId="40" r:id="rId1"/>
    <sheet name="Revisions" sheetId="41" r:id="rId2"/>
    <sheet name="Notes &amp; References" sheetId="42" r:id="rId3"/>
    <sheet name="SUMMARY" sheetId="59" r:id="rId4"/>
    <sheet name="Cable list  (DCS)" sheetId="45" r:id="rId5"/>
    <sheet name="Cable list  (ESD)" sheetId="49" r:id="rId6"/>
    <sheet name="Cable list  (F&amp;G)" sheetId="50" r:id="rId7"/>
    <sheet name="Cable list  (UCP GAS Comp)" sheetId="60" r:id="rId8"/>
    <sheet name="Cable list  (Dehydration PK.)" sheetId="54" r:id="rId9"/>
    <sheet name="Cable list  (N2)" sheetId="5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c" localSheetId="4">#REF!</definedName>
    <definedName name="\c" localSheetId="8">#REF!</definedName>
    <definedName name="\c" localSheetId="5">#REF!</definedName>
    <definedName name="\c" localSheetId="6">#REF!</definedName>
    <definedName name="\c" localSheetId="9">#REF!</definedName>
    <definedName name="\c" localSheetId="7">#REF!</definedName>
    <definedName name="\c" localSheetId="0">#REF!</definedName>
    <definedName name="\c" localSheetId="2">#REF!</definedName>
    <definedName name="\c" localSheetId="1">#REF!</definedName>
    <definedName name="\c" localSheetId="3">#REF!</definedName>
    <definedName name="\c">#REF!</definedName>
    <definedName name="\g" localSheetId="4">'[1]Glycol Exchanger'!#REF!</definedName>
    <definedName name="\g" localSheetId="8">'[1]Glycol Exchanger'!#REF!</definedName>
    <definedName name="\g" localSheetId="5">'[1]Glycol Exchanger'!#REF!</definedName>
    <definedName name="\g" localSheetId="6">'[1]Glycol Exchanger'!#REF!</definedName>
    <definedName name="\g" localSheetId="9">'[1]Glycol Exchanger'!#REF!</definedName>
    <definedName name="\g" localSheetId="7">'[1]Glycol Exchanger'!#REF!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 localSheetId="3">'[1]Glycol Exchanger'!#REF!</definedName>
    <definedName name="\g">'[1]Glycol Exchanger'!#REF!</definedName>
    <definedName name="\l" localSheetId="4">#REF!</definedName>
    <definedName name="\l" localSheetId="8">#REF!</definedName>
    <definedName name="\l" localSheetId="5">#REF!</definedName>
    <definedName name="\l" localSheetId="6">#REF!</definedName>
    <definedName name="\l" localSheetId="9">#REF!</definedName>
    <definedName name="\l" localSheetId="7">#REF!</definedName>
    <definedName name="\l" localSheetId="0">#REF!</definedName>
    <definedName name="\l" localSheetId="2">#REF!</definedName>
    <definedName name="\l" localSheetId="1">#REF!</definedName>
    <definedName name="\l" localSheetId="3">#REF!</definedName>
    <definedName name="\l">#REF!</definedName>
    <definedName name="\s" localSheetId="4">#REF!</definedName>
    <definedName name="\s" localSheetId="8">#REF!</definedName>
    <definedName name="\s" localSheetId="5">#REF!</definedName>
    <definedName name="\s" localSheetId="6">#REF!</definedName>
    <definedName name="\s" localSheetId="9">#REF!</definedName>
    <definedName name="\s" localSheetId="7">#REF!</definedName>
    <definedName name="\s" localSheetId="0">#REF!</definedName>
    <definedName name="\s" localSheetId="2">#REF!</definedName>
    <definedName name="\s" localSheetId="1">#REF!</definedName>
    <definedName name="\s" localSheetId="3">#REF!</definedName>
    <definedName name="\s">#REF!</definedName>
    <definedName name="_____GEN1" localSheetId="4">[2]D!#REF!</definedName>
    <definedName name="_____GEN1" localSheetId="8">[2]D!#REF!</definedName>
    <definedName name="_____GEN1" localSheetId="5">[2]D!#REF!</definedName>
    <definedName name="_____GEN1" localSheetId="6">[2]D!#REF!</definedName>
    <definedName name="_____GEN1" localSheetId="9">[2]D!#REF!</definedName>
    <definedName name="_____GEN1" localSheetId="7">[2]D!#REF!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 localSheetId="3">[2]D!#REF!</definedName>
    <definedName name="_____GEN1">[2]D!#REF!</definedName>
    <definedName name="____GEN1" localSheetId="4">[3]D!#REF!</definedName>
    <definedName name="____GEN1" localSheetId="8">[3]D!#REF!</definedName>
    <definedName name="____GEN1" localSheetId="5">[3]D!#REF!</definedName>
    <definedName name="____GEN1" localSheetId="6">[3]D!#REF!</definedName>
    <definedName name="____GEN1" localSheetId="9">[3]D!#REF!</definedName>
    <definedName name="____GEN1" localSheetId="7">[3]D!#REF!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 localSheetId="3">[3]D!#REF!</definedName>
    <definedName name="____GEN1">[3]D!#REF!</definedName>
    <definedName name="__ConfigurationData" localSheetId="4">#REF!</definedName>
    <definedName name="__ConfigurationData" localSheetId="8">#REF!</definedName>
    <definedName name="__ConfigurationData" localSheetId="5">#REF!</definedName>
    <definedName name="__ConfigurationData" localSheetId="6">#REF!</definedName>
    <definedName name="__ConfigurationData" localSheetId="9">#REF!</definedName>
    <definedName name="__ConfigurationData" localSheetId="7">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 localSheetId="3">#REF!</definedName>
    <definedName name="__ConfigurationData">#REF!</definedName>
    <definedName name="__MaterialData" localSheetId="4">#REF!</definedName>
    <definedName name="__MaterialData" localSheetId="8">#REF!</definedName>
    <definedName name="__MaterialData" localSheetId="5">#REF!</definedName>
    <definedName name="__MaterialData" localSheetId="6">#REF!</definedName>
    <definedName name="__MaterialData" localSheetId="9">#REF!</definedName>
    <definedName name="__MaterialData" localSheetId="7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 localSheetId="3">#REF!</definedName>
    <definedName name="__MaterialData">#REF!</definedName>
    <definedName name="__MiscellaneousNotes" localSheetId="4">#REF!</definedName>
    <definedName name="__MiscellaneousNotes" localSheetId="8">#REF!</definedName>
    <definedName name="__MiscellaneousNotes" localSheetId="5">#REF!</definedName>
    <definedName name="__MiscellaneousNotes" localSheetId="6">#REF!</definedName>
    <definedName name="__MiscellaneousNotes" localSheetId="9">#REF!</definedName>
    <definedName name="__MiscellaneousNotes" localSheetId="7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 localSheetId="3">#REF!</definedName>
    <definedName name="__MiscellaneousNotes">#REF!</definedName>
    <definedName name="__NozzleData" localSheetId="4">#REF!</definedName>
    <definedName name="__NozzleData" localSheetId="8">#REF!</definedName>
    <definedName name="__NozzleData" localSheetId="5">#REF!</definedName>
    <definedName name="__NozzleData" localSheetId="6">#REF!</definedName>
    <definedName name="__NozzleData" localSheetId="9">#REF!</definedName>
    <definedName name="__NozzleData" localSheetId="7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 localSheetId="3">#REF!</definedName>
    <definedName name="__NozzleData">#REF!</definedName>
    <definedName name="__ProcessData" localSheetId="4">#REF!</definedName>
    <definedName name="__ProcessData" localSheetId="8">#REF!</definedName>
    <definedName name="__ProcessData" localSheetId="5">#REF!</definedName>
    <definedName name="__ProcessData" localSheetId="6">#REF!</definedName>
    <definedName name="__ProcessData" localSheetId="9">#REF!</definedName>
    <definedName name="__ProcessData" localSheetId="7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 localSheetId="3">#REF!</definedName>
    <definedName name="__ProcessData">#REF!</definedName>
    <definedName name="__Project_Details" localSheetId="4">#REF!</definedName>
    <definedName name="__Project_Details" localSheetId="8">#REF!</definedName>
    <definedName name="__Project_Details" localSheetId="5">#REF!</definedName>
    <definedName name="__Project_Details" localSheetId="6">#REF!</definedName>
    <definedName name="__Project_Details" localSheetId="9">#REF!</definedName>
    <definedName name="__Project_Details" localSheetId="7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 localSheetId="3">#REF!</definedName>
    <definedName name="__Project_Details">#REF!</definedName>
    <definedName name="__ThermalData" localSheetId="4">#REF!</definedName>
    <definedName name="__ThermalData" localSheetId="8">#REF!</definedName>
    <definedName name="__ThermalData" localSheetId="5">#REF!</definedName>
    <definedName name="__ThermalData" localSheetId="6">#REF!</definedName>
    <definedName name="__ThermalData" localSheetId="9">#REF!</definedName>
    <definedName name="__ThermalData" localSheetId="7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 localSheetId="3">#REF!</definedName>
    <definedName name="__ThermalData">#REF!</definedName>
    <definedName name="__TubeData" localSheetId="4">#REF!</definedName>
    <definedName name="__TubeData" localSheetId="8">#REF!</definedName>
    <definedName name="__TubeData" localSheetId="5">#REF!</definedName>
    <definedName name="__TubeData" localSheetId="6">#REF!</definedName>
    <definedName name="__TubeData" localSheetId="9">#REF!</definedName>
    <definedName name="__TubeData" localSheetId="7">#REF!</definedName>
    <definedName name="__TubeData" localSheetId="0">#REF!</definedName>
    <definedName name="__TubeData" localSheetId="2">#REF!</definedName>
    <definedName name="__TubeData" localSheetId="1">#REF!</definedName>
    <definedName name="__TubeData" localSheetId="3">#REF!</definedName>
    <definedName name="__TubeData">#REF!</definedName>
    <definedName name="_a_FinData" localSheetId="4">#REF!</definedName>
    <definedName name="_a_FinData" localSheetId="8">#REF!</definedName>
    <definedName name="_a_FinData" localSheetId="5">#REF!</definedName>
    <definedName name="_a_FinData" localSheetId="6">#REF!</definedName>
    <definedName name="_a_FinData" localSheetId="9">#REF!</definedName>
    <definedName name="_a_FinData" localSheetId="7">#REF!</definedName>
    <definedName name="_a_FinData" localSheetId="0">#REF!</definedName>
    <definedName name="_a_FinData" localSheetId="2">#REF!</definedName>
    <definedName name="_a_FinData" localSheetId="1">#REF!</definedName>
    <definedName name="_a_FinData" localSheetId="3">#REF!</definedName>
    <definedName name="_a_FinData">#REF!</definedName>
    <definedName name="_a_Geometricand_DimensionalData" localSheetId="4">#REF!</definedName>
    <definedName name="_a_Geometricand_DimensionalData" localSheetId="8">#REF!</definedName>
    <definedName name="_a_Geometricand_DimensionalData" localSheetId="5">#REF!</definedName>
    <definedName name="_a_Geometricand_DimensionalData" localSheetId="6">#REF!</definedName>
    <definedName name="_a_Geometricand_DimensionalData" localSheetId="9">#REF!</definedName>
    <definedName name="_a_Geometricand_DimensionalData" localSheetId="7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 localSheetId="3">#REF!</definedName>
    <definedName name="_a_Geometricand_DimensionalData">#REF!</definedName>
    <definedName name="_a_MechanicalDesignData" localSheetId="4">#REF!</definedName>
    <definedName name="_a_MechanicalDesignData" localSheetId="8">#REF!</definedName>
    <definedName name="_a_MechanicalDesignData" localSheetId="5">#REF!</definedName>
    <definedName name="_a_MechanicalDesignData" localSheetId="6">#REF!</definedName>
    <definedName name="_a_MechanicalDesignData" localSheetId="9">#REF!</definedName>
    <definedName name="_a_MechanicalDesignData" localSheetId="7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 localSheetId="3">#REF!</definedName>
    <definedName name="_a_MechanicalDesignData">#REF!</definedName>
    <definedName name="_b_Motors" localSheetId="4">#REF!</definedName>
    <definedName name="_b_Motors" localSheetId="8">#REF!</definedName>
    <definedName name="_b_Motors" localSheetId="5">#REF!</definedName>
    <definedName name="_b_Motors" localSheetId="6">#REF!</definedName>
    <definedName name="_b_Motors" localSheetId="9">#REF!</definedName>
    <definedName name="_b_Motors" localSheetId="7">#REF!</definedName>
    <definedName name="_b_Motors" localSheetId="0">#REF!</definedName>
    <definedName name="_b_Motors" localSheetId="2">#REF!</definedName>
    <definedName name="_b_Motors" localSheetId="1">#REF!</definedName>
    <definedName name="_b_Motors" localSheetId="3">#REF!</definedName>
    <definedName name="_b_Motors">#REF!</definedName>
    <definedName name="_c_Air_Fan_Data" localSheetId="4">#REF!</definedName>
    <definedName name="_c_Air_Fan_Data" localSheetId="8">#REF!</definedName>
    <definedName name="_c_Air_Fan_Data" localSheetId="5">#REF!</definedName>
    <definedName name="_c_Air_Fan_Data" localSheetId="6">#REF!</definedName>
    <definedName name="_c_Air_Fan_Data" localSheetId="9">#REF!</definedName>
    <definedName name="_c_Air_Fan_Data" localSheetId="7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 localSheetId="3">#REF!</definedName>
    <definedName name="_c_Air_Fan_Data">#REF!</definedName>
    <definedName name="_d_Miscellaneous" localSheetId="4">#REF!</definedName>
    <definedName name="_d_Miscellaneous" localSheetId="8">#REF!</definedName>
    <definedName name="_d_Miscellaneous" localSheetId="5">#REF!</definedName>
    <definedName name="_d_Miscellaneous" localSheetId="6">#REF!</definedName>
    <definedName name="_d_Miscellaneous" localSheetId="9">#REF!</definedName>
    <definedName name="_d_Miscellaneous" localSheetId="7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 localSheetId="3">#REF!</definedName>
    <definedName name="_d_Miscellaneous">#REF!</definedName>
    <definedName name="_e_Noise" localSheetId="4">#REF!</definedName>
    <definedName name="_e_Noise" localSheetId="8">#REF!</definedName>
    <definedName name="_e_Noise" localSheetId="5">#REF!</definedName>
    <definedName name="_e_Noise" localSheetId="6">#REF!</definedName>
    <definedName name="_e_Noise" localSheetId="9">#REF!</definedName>
    <definedName name="_e_Noise" localSheetId="7">#REF!</definedName>
    <definedName name="_e_Noise" localSheetId="0">#REF!</definedName>
    <definedName name="_e_Noise" localSheetId="2">#REF!</definedName>
    <definedName name="_e_Noise" localSheetId="1">#REF!</definedName>
    <definedName name="_e_Noise" localSheetId="3">#REF!</definedName>
    <definedName name="_e_Noise">#REF!</definedName>
    <definedName name="_Fill" localSheetId="4" hidden="1">#REF!</definedName>
    <definedName name="_Fill" localSheetId="8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7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 (DCS)'!$A$11:$W$432</definedName>
    <definedName name="_xlnm._FilterDatabase" localSheetId="8" hidden="1">'Cable list  (Dehydration PK.)'!$A$11:$W$26</definedName>
    <definedName name="_xlnm._FilterDatabase" localSheetId="5" hidden="1">'Cable list  (ESD)'!$A$11:$Y$255</definedName>
    <definedName name="_xlnm._FilterDatabase" localSheetId="6" hidden="1">'Cable list  (F&amp;G)'!$A$11:$Y$440</definedName>
    <definedName name="_xlnm._FilterDatabase" localSheetId="9" hidden="1">'Cable list  (N2)'!$A$11:$W$26</definedName>
    <definedName name="_xlnm._FilterDatabase" localSheetId="7" hidden="1">'Cable list  (UCP GAS Comp)'!$A$11:$Y$178</definedName>
    <definedName name="_GEN1" localSheetId="4">[4]D!#REF!</definedName>
    <definedName name="_GEN1" localSheetId="8">[4]D!#REF!</definedName>
    <definedName name="_GEN1" localSheetId="5">[4]D!#REF!</definedName>
    <definedName name="_GEN1" localSheetId="6">[4]D!#REF!</definedName>
    <definedName name="_GEN1" localSheetId="9">[4]D!#REF!</definedName>
    <definedName name="_GEN1" localSheetId="7">[4]D!#REF!</definedName>
    <definedName name="_GEN1" localSheetId="0">[4]D!#REF!</definedName>
    <definedName name="_GEN1" localSheetId="2">[4]D!#REF!</definedName>
    <definedName name="_GEN1" localSheetId="1">[4]D!#REF!</definedName>
    <definedName name="_GEN1" localSheetId="3">[4]D!#REF!</definedName>
    <definedName name="_GEN1">[4]D!#REF!</definedName>
    <definedName name="_Parse_Out" localSheetId="4" hidden="1">#REF!</definedName>
    <definedName name="_Parse_Out" localSheetId="8" hidden="1">#REF!</definedName>
    <definedName name="_Parse_Out" localSheetId="5" hidden="1">#REF!</definedName>
    <definedName name="_Parse_Out" localSheetId="6" hidden="1">#REF!</definedName>
    <definedName name="_Parse_Out" localSheetId="9" hidden="1">#REF!</definedName>
    <definedName name="_Parse_Out" localSheetId="7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8">#REF!</definedName>
    <definedName name="A" localSheetId="5">#REF!</definedName>
    <definedName name="A" localSheetId="6">#REF!</definedName>
    <definedName name="A" localSheetId="9">#REF!</definedName>
    <definedName name="A" localSheetId="7">#REF!</definedName>
    <definedName name="A" localSheetId="0">#REF!</definedName>
    <definedName name="A" localSheetId="2">#REF!</definedName>
    <definedName name="A" localSheetId="1">#REF!</definedName>
    <definedName name="A" localSheetId="3">#REF!</definedName>
    <definedName name="A">#REF!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8">#REF!</definedName>
    <definedName name="Ad" localSheetId="5">#REF!</definedName>
    <definedName name="Ad" localSheetId="6">#REF!</definedName>
    <definedName name="Ad" localSheetId="9">#REF!</definedName>
    <definedName name="Ad" localSheetId="7">#REF!</definedName>
    <definedName name="Ad" localSheetId="0">#REF!</definedName>
    <definedName name="Ad" localSheetId="2">#REF!</definedName>
    <definedName name="Ad" localSheetId="1">#REF!</definedName>
    <definedName name="Ad" localSheetId="3">#REF!</definedName>
    <definedName name="Ad">#REF!</definedName>
    <definedName name="B" localSheetId="4">#REF!</definedName>
    <definedName name="B" localSheetId="8">#REF!</definedName>
    <definedName name="B" localSheetId="5">#REF!</definedName>
    <definedName name="B" localSheetId="6">#REF!</definedName>
    <definedName name="B" localSheetId="9">#REF!</definedName>
    <definedName name="B" localSheetId="7">#REF!</definedName>
    <definedName name="B" localSheetId="0">#REF!</definedName>
    <definedName name="B" localSheetId="2">#REF!</definedName>
    <definedName name="B" localSheetId="1">#REF!</definedName>
    <definedName name="B" localSheetId="3">#REF!</definedName>
    <definedName name="B">#REF!</definedName>
    <definedName name="bfdhggh" localSheetId="4" hidden="1">#REF!</definedName>
    <definedName name="bfdhggh" localSheetId="8" hidden="1">#REF!</definedName>
    <definedName name="bfdhggh" localSheetId="5" hidden="1">#REF!</definedName>
    <definedName name="bfdhggh" localSheetId="6" hidden="1">#REF!</definedName>
    <definedName name="bfdhggh" localSheetId="9" hidden="1">#REF!</definedName>
    <definedName name="bfdhggh" localSheetId="7" hidden="1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localSheetId="3" hidden="1">#REF!</definedName>
    <definedName name="bfdhggh" hidden="1">#REF!</definedName>
    <definedName name="BG" localSheetId="4">#REF!</definedName>
    <definedName name="BG" localSheetId="8">#REF!</definedName>
    <definedName name="BG" localSheetId="5">#REF!</definedName>
    <definedName name="BG" localSheetId="6">#REF!</definedName>
    <definedName name="BG" localSheetId="9">#REF!</definedName>
    <definedName name="BG" localSheetId="7">#REF!</definedName>
    <definedName name="BG" localSheetId="0">#REF!</definedName>
    <definedName name="BG" localSheetId="2">#REF!</definedName>
    <definedName name="BG" localSheetId="1">#REF!</definedName>
    <definedName name="BG" localSheetId="3">#REF!</definedName>
    <definedName name="BG">#REF!</definedName>
    <definedName name="BSHH" localSheetId="4">#REF!</definedName>
    <definedName name="BSHH" localSheetId="8">#REF!</definedName>
    <definedName name="BSHH" localSheetId="5">#REF!</definedName>
    <definedName name="BSHH" localSheetId="6">#REF!</definedName>
    <definedName name="BSHH" localSheetId="9">#REF!</definedName>
    <definedName name="BSHH" localSheetId="7">#REF!</definedName>
    <definedName name="BSHH" localSheetId="0">#REF!</definedName>
    <definedName name="BSHH" localSheetId="2">#REF!</definedName>
    <definedName name="BSHH" localSheetId="1">#REF!</definedName>
    <definedName name="BSHH" localSheetId="3">#REF!</definedName>
    <definedName name="BSHH">#REF!</definedName>
    <definedName name="C_PageNo_Total" localSheetId="4">#REF!</definedName>
    <definedName name="C_PageNo_Total" localSheetId="8">#REF!</definedName>
    <definedName name="C_PageNo_Total" localSheetId="5">#REF!</definedName>
    <definedName name="C_PageNo_Total" localSheetId="6">#REF!</definedName>
    <definedName name="C_PageNo_Total" localSheetId="9">#REF!</definedName>
    <definedName name="C_PageNo_Total" localSheetId="7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 localSheetId="3">#REF!</definedName>
    <definedName name="C_PageNo_Total">#REF!</definedName>
    <definedName name="C_SerialNo">[5]Page1!$Q$24</definedName>
    <definedName name="Cancel" localSheetId="4">[6]!Cancel</definedName>
    <definedName name="Cancel" localSheetId="8">[6]!Cancel</definedName>
    <definedName name="Cancel" localSheetId="5">[6]!Cancel</definedName>
    <definedName name="Cancel" localSheetId="6">[6]!Cancel</definedName>
    <definedName name="Cancel" localSheetId="9">[6]!Cancel</definedName>
    <definedName name="Cancel" localSheetId="7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8">#REF!</definedName>
    <definedName name="CHVv" localSheetId="5">#REF!</definedName>
    <definedName name="CHVv" localSheetId="6">#REF!</definedName>
    <definedName name="CHVv" localSheetId="9">#REF!</definedName>
    <definedName name="CHVv" localSheetId="7">#REF!</definedName>
    <definedName name="CHVv" localSheetId="0">#REF!</definedName>
    <definedName name="CHVv" localSheetId="2">#REF!</definedName>
    <definedName name="CHVv" localSheetId="1">#REF!</definedName>
    <definedName name="CHVv" localSheetId="3">#REF!</definedName>
    <definedName name="CHVv">#REF!</definedName>
    <definedName name="CombLiqOpt" localSheetId="4">#REF!</definedName>
    <definedName name="CombLiqOpt" localSheetId="8">#REF!</definedName>
    <definedName name="CombLiqOpt" localSheetId="5">#REF!</definedName>
    <definedName name="CombLiqOpt" localSheetId="6">#REF!</definedName>
    <definedName name="CombLiqOpt" localSheetId="9">#REF!</definedName>
    <definedName name="CombLiqOpt" localSheetId="7">#REF!</definedName>
    <definedName name="CombLiqOpt" localSheetId="0">#REF!</definedName>
    <definedName name="CombLiqOpt" localSheetId="2">#REF!</definedName>
    <definedName name="CombLiqOpt" localSheetId="1">#REF!</definedName>
    <definedName name="CombLiqOpt" localSheetId="3">#REF!</definedName>
    <definedName name="CombLiqOpt">#REF!</definedName>
    <definedName name="CombLiqProps" localSheetId="4">#REF!</definedName>
    <definedName name="CombLiqProps" localSheetId="8">#REF!</definedName>
    <definedName name="CombLiqProps" localSheetId="5">#REF!</definedName>
    <definedName name="CombLiqProps" localSheetId="6">#REF!</definedName>
    <definedName name="CombLiqProps" localSheetId="9">#REF!</definedName>
    <definedName name="CombLiqProps" localSheetId="7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 localSheetId="3">#REF!</definedName>
    <definedName name="CombLiqProps">#REF!</definedName>
    <definedName name="CompCompStrmsStart" localSheetId="4">#REF!</definedName>
    <definedName name="CompCompStrmsStart" localSheetId="8">#REF!</definedName>
    <definedName name="CompCompStrmsStart" localSheetId="5">#REF!</definedName>
    <definedName name="CompCompStrmsStart" localSheetId="6">#REF!</definedName>
    <definedName name="CompCompStrmsStart" localSheetId="9">#REF!</definedName>
    <definedName name="CompCompStrmsStart" localSheetId="7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 localSheetId="3">#REF!</definedName>
    <definedName name="CompCompStrmsStart">#REF!</definedName>
    <definedName name="CompRefStrmsStart" localSheetId="4">#REF!</definedName>
    <definedName name="CompRefStrmsStart" localSheetId="8">#REF!</definedName>
    <definedName name="CompRefStrmsStart" localSheetId="5">#REF!</definedName>
    <definedName name="CompRefStrmsStart" localSheetId="6">#REF!</definedName>
    <definedName name="CompRefStrmsStart" localSheetId="9">#REF!</definedName>
    <definedName name="CompRefStrmsStart" localSheetId="7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 localSheetId="3">#REF!</definedName>
    <definedName name="CompRefStrmsStart">#REF!</definedName>
    <definedName name="CompStreamsLookUp" localSheetId="4">#REF!</definedName>
    <definedName name="CompStreamsLookUp" localSheetId="8">#REF!</definedName>
    <definedName name="CompStreamsLookUp" localSheetId="5">#REF!</definedName>
    <definedName name="CompStreamsLookUp" localSheetId="6">#REF!</definedName>
    <definedName name="CompStreamsLookUp" localSheetId="9">#REF!</definedName>
    <definedName name="CompStreamsLookUp" localSheetId="7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 localSheetId="3">#REF!</definedName>
    <definedName name="CompStreamsLookUp">#REF!</definedName>
    <definedName name="CompStreamsLookUpStart" localSheetId="4">#REF!</definedName>
    <definedName name="CompStreamsLookUpStart" localSheetId="8">#REF!</definedName>
    <definedName name="CompStreamsLookUpStart" localSheetId="5">#REF!</definedName>
    <definedName name="CompStreamsLookUpStart" localSheetId="6">#REF!</definedName>
    <definedName name="CompStreamsLookUpStart" localSheetId="9">#REF!</definedName>
    <definedName name="CompStreamsLookUpStart" localSheetId="7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 localSheetId="3">#REF!</definedName>
    <definedName name="CompStreamsLookUpStart">#REF!</definedName>
    <definedName name="cond" localSheetId="4">'[7]Corrib Haz'!#REF!</definedName>
    <definedName name="cond" localSheetId="8">'[7]Corrib Haz'!#REF!</definedName>
    <definedName name="cond" localSheetId="5">'[7]Corrib Haz'!#REF!</definedName>
    <definedName name="cond" localSheetId="6">'[7]Corrib Haz'!#REF!</definedName>
    <definedName name="cond" localSheetId="9">'[7]Corrib Haz'!#REF!</definedName>
    <definedName name="cond" localSheetId="7">'[7]Corrib Haz'!#REF!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 localSheetId="3">'[7]Corrib Haz'!#REF!</definedName>
    <definedName name="cond">'[7]Corrib Haz'!#REF!</definedName>
    <definedName name="CT" localSheetId="4">#REF!</definedName>
    <definedName name="CT" localSheetId="8">#REF!</definedName>
    <definedName name="CT" localSheetId="5">#REF!</definedName>
    <definedName name="CT" localSheetId="6">#REF!</definedName>
    <definedName name="CT" localSheetId="9">#REF!</definedName>
    <definedName name="CT" localSheetId="7">#REF!</definedName>
    <definedName name="CT" localSheetId="0">#REF!</definedName>
    <definedName name="CT" localSheetId="2">#REF!</definedName>
    <definedName name="CT" localSheetId="1">#REF!</definedName>
    <definedName name="CT" localSheetId="3">#REF!</definedName>
    <definedName name="CT">#REF!</definedName>
    <definedName name="CurCase" localSheetId="4">#REF!</definedName>
    <definedName name="CurCase" localSheetId="8">#REF!</definedName>
    <definedName name="CurCase" localSheetId="5">#REF!</definedName>
    <definedName name="CurCase" localSheetId="6">#REF!</definedName>
    <definedName name="CurCase" localSheetId="9">#REF!</definedName>
    <definedName name="CurCase" localSheetId="7">#REF!</definedName>
    <definedName name="CurCase" localSheetId="0">#REF!</definedName>
    <definedName name="CurCase" localSheetId="2">#REF!</definedName>
    <definedName name="CurCase" localSheetId="1">#REF!</definedName>
    <definedName name="CurCase" localSheetId="3">#REF!</definedName>
    <definedName name="CurCase">#REF!</definedName>
    <definedName name="CurCompOutputSht" localSheetId="4">#REF!</definedName>
    <definedName name="CurCompOutputSht" localSheetId="8">#REF!</definedName>
    <definedName name="CurCompOutputSht" localSheetId="5">#REF!</definedName>
    <definedName name="CurCompOutputSht" localSheetId="6">#REF!</definedName>
    <definedName name="CurCompOutputSht" localSheetId="9">#REF!</definedName>
    <definedName name="CurCompOutputSht" localSheetId="7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 localSheetId="3">#REF!</definedName>
    <definedName name="CurCompOutputSht">#REF!</definedName>
    <definedName name="CurCompSht" localSheetId="4">#REF!</definedName>
    <definedName name="CurCompSht" localSheetId="8">#REF!</definedName>
    <definedName name="CurCompSht" localSheetId="5">#REF!</definedName>
    <definedName name="CurCompSht" localSheetId="6">#REF!</definedName>
    <definedName name="CurCompSht" localSheetId="9">#REF!</definedName>
    <definedName name="CurCompSht" localSheetId="7">#REF!</definedName>
    <definedName name="CurCompSht" localSheetId="0">#REF!</definedName>
    <definedName name="CurCompSht" localSheetId="2">#REF!</definedName>
    <definedName name="CurCompSht" localSheetId="1">#REF!</definedName>
    <definedName name="CurCompSht" localSheetId="3">#REF!</definedName>
    <definedName name="CurCompSht">#REF!</definedName>
    <definedName name="CurFlwSht" localSheetId="4">#REF!</definedName>
    <definedName name="CurFlwSht" localSheetId="8">#REF!</definedName>
    <definedName name="CurFlwSht" localSheetId="5">#REF!</definedName>
    <definedName name="CurFlwSht" localSheetId="6">#REF!</definedName>
    <definedName name="CurFlwSht" localSheetId="9">#REF!</definedName>
    <definedName name="CurFlwSht" localSheetId="7">#REF!</definedName>
    <definedName name="CurFlwSht" localSheetId="0">#REF!</definedName>
    <definedName name="CurFlwSht" localSheetId="2">#REF!</definedName>
    <definedName name="CurFlwSht" localSheetId="1">#REF!</definedName>
    <definedName name="CurFlwSht" localSheetId="3">#REF!</definedName>
    <definedName name="CurFlwSht">#REF!</definedName>
    <definedName name="CurOutputSht" localSheetId="4">#REF!</definedName>
    <definedName name="CurOutputSht" localSheetId="8">#REF!</definedName>
    <definedName name="CurOutputSht" localSheetId="5">#REF!</definedName>
    <definedName name="CurOutputSht" localSheetId="6">#REF!</definedName>
    <definedName name="CurOutputSht" localSheetId="9">#REF!</definedName>
    <definedName name="CurOutputSht" localSheetId="7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 localSheetId="3">#REF!</definedName>
    <definedName name="CurOutputSht">#REF!</definedName>
    <definedName name="CurRefSht" localSheetId="4">#REF!</definedName>
    <definedName name="CurRefSht" localSheetId="8">#REF!</definedName>
    <definedName name="CurRefSht" localSheetId="5">#REF!</definedName>
    <definedName name="CurRefSht" localSheetId="6">#REF!</definedName>
    <definedName name="CurRefSht" localSheetId="9">#REF!</definedName>
    <definedName name="CurRefSht" localSheetId="7">#REF!</definedName>
    <definedName name="CurRefSht" localSheetId="0">#REF!</definedName>
    <definedName name="CurRefSht" localSheetId="2">#REF!</definedName>
    <definedName name="CurRefSht" localSheetId="1">#REF!</definedName>
    <definedName name="CurRefSht" localSheetId="3">#REF!</definedName>
    <definedName name="CurRefSht">#REF!</definedName>
    <definedName name="DATA" localSheetId="4">#REF!</definedName>
    <definedName name="DATA" localSheetId="8">#REF!</definedName>
    <definedName name="DATA" localSheetId="5">#REF!</definedName>
    <definedName name="DATA" localSheetId="6">#REF!</definedName>
    <definedName name="DATA" localSheetId="9">#REF!</definedName>
    <definedName name="DATA" localSheetId="7">#REF!</definedName>
    <definedName name="DATA" localSheetId="0">#REF!</definedName>
    <definedName name="DATA" localSheetId="2">#REF!</definedName>
    <definedName name="DATA" localSheetId="1">#REF!</definedName>
    <definedName name="DATA" localSheetId="3">#REF!</definedName>
    <definedName name="DATA">#REF!</definedName>
    <definedName name="DATA1" localSheetId="4">#REF!</definedName>
    <definedName name="DATA1" localSheetId="8">#REF!</definedName>
    <definedName name="DATA1" localSheetId="5">#REF!</definedName>
    <definedName name="DATA1" localSheetId="6">#REF!</definedName>
    <definedName name="DATA1" localSheetId="9">#REF!</definedName>
    <definedName name="DATA1" localSheetId="7">#REF!</definedName>
    <definedName name="DATA1" localSheetId="0">#REF!</definedName>
    <definedName name="DATA1" localSheetId="2">#REF!</definedName>
    <definedName name="DATA1" localSheetId="1">#REF!</definedName>
    <definedName name="DATA1" localSheetId="3">#REF!</definedName>
    <definedName name="DATA1">#REF!</definedName>
    <definedName name="DATA2" localSheetId="4">#REF!</definedName>
    <definedName name="DATA2" localSheetId="8">#REF!</definedName>
    <definedName name="DATA2" localSheetId="5">#REF!</definedName>
    <definedName name="DATA2" localSheetId="6">#REF!</definedName>
    <definedName name="DATA2" localSheetId="9">#REF!</definedName>
    <definedName name="DATA2" localSheetId="7">#REF!</definedName>
    <definedName name="DATA2" localSheetId="0">#REF!</definedName>
    <definedName name="DATA2" localSheetId="2">#REF!</definedName>
    <definedName name="DATA2" localSheetId="1">#REF!</definedName>
    <definedName name="DATA2" localSheetId="3">#REF!</definedName>
    <definedName name="DATA2">#REF!</definedName>
    <definedName name="_xlnm.Database" localSheetId="4">#REF!</definedName>
    <definedName name="_xlnm.Database" localSheetId="8">#REF!</definedName>
    <definedName name="_xlnm.Database" localSheetId="5">#REF!</definedName>
    <definedName name="_xlnm.Database" localSheetId="6">#REF!</definedName>
    <definedName name="_xlnm.Database" localSheetId="9">#REF!</definedName>
    <definedName name="_xlnm.Database" localSheetId="7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DATAEND" localSheetId="4">#REF!</definedName>
    <definedName name="DATAEND" localSheetId="8">#REF!</definedName>
    <definedName name="DATAEND" localSheetId="5">#REF!</definedName>
    <definedName name="DATAEND" localSheetId="6">#REF!</definedName>
    <definedName name="DATAEND" localSheetId="9">#REF!</definedName>
    <definedName name="DATAEND" localSheetId="7">#REF!</definedName>
    <definedName name="DATAEND" localSheetId="0">#REF!</definedName>
    <definedName name="DATAEND" localSheetId="2">#REF!</definedName>
    <definedName name="DATAEND" localSheetId="1">#REF!</definedName>
    <definedName name="DATAEND" localSheetId="3">#REF!</definedName>
    <definedName name="DATAEND">#REF!</definedName>
    <definedName name="DYE" localSheetId="4">#REF!</definedName>
    <definedName name="DYE" localSheetId="8">#REF!</definedName>
    <definedName name="DYE" localSheetId="5">#REF!</definedName>
    <definedName name="DYE" localSheetId="6">#REF!</definedName>
    <definedName name="DYE" localSheetId="9">#REF!</definedName>
    <definedName name="DYE" localSheetId="7">#REF!</definedName>
    <definedName name="DYE" localSheetId="0">#REF!</definedName>
    <definedName name="DYE" localSheetId="2">#REF!</definedName>
    <definedName name="DYE" localSheetId="1">#REF!</definedName>
    <definedName name="DYE" localSheetId="3">#REF!</definedName>
    <definedName name="DYE">#REF!</definedName>
    <definedName name="EstLinkOnStart" localSheetId="4">#REF!</definedName>
    <definedName name="EstLinkOnStart" localSheetId="8">#REF!</definedName>
    <definedName name="EstLinkOnStart" localSheetId="5">#REF!</definedName>
    <definedName name="EstLinkOnStart" localSheetId="6">#REF!</definedName>
    <definedName name="EstLinkOnStart" localSheetId="9">#REF!</definedName>
    <definedName name="EstLinkOnStart" localSheetId="7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 localSheetId="3">#REF!</definedName>
    <definedName name="EstLinkOnStart">#REF!</definedName>
    <definedName name="eworwetjgiorj" localSheetId="4">#REF!</definedName>
    <definedName name="eworwetjgiorj" localSheetId="8">#REF!</definedName>
    <definedName name="eworwetjgiorj" localSheetId="5">#REF!</definedName>
    <definedName name="eworwetjgiorj" localSheetId="6">#REF!</definedName>
    <definedName name="eworwetjgiorj" localSheetId="9">#REF!</definedName>
    <definedName name="eworwetjgiorj" localSheetId="7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 localSheetId="3">#REF!</definedName>
    <definedName name="eworwetjgiorj">#REF!</definedName>
    <definedName name="fgas" localSheetId="4">'[7]Corrib Haz'!#REF!</definedName>
    <definedName name="fgas" localSheetId="8">'[7]Corrib Haz'!#REF!</definedName>
    <definedName name="fgas" localSheetId="5">'[7]Corrib Haz'!#REF!</definedName>
    <definedName name="fgas" localSheetId="6">'[7]Corrib Haz'!#REF!</definedName>
    <definedName name="fgas" localSheetId="9">'[7]Corrib Haz'!#REF!</definedName>
    <definedName name="fgas" localSheetId="7">'[7]Corrib Haz'!#REF!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 localSheetId="3">'[7]Corrib Haz'!#REF!</definedName>
    <definedName name="fgas">'[7]Corrib Haz'!#REF!</definedName>
    <definedName name="FHTH" localSheetId="4">#REF!</definedName>
    <definedName name="FHTH" localSheetId="8">#REF!</definedName>
    <definedName name="FHTH" localSheetId="5">#REF!</definedName>
    <definedName name="FHTH" localSheetId="6">#REF!</definedName>
    <definedName name="FHTH" localSheetId="9">#REF!</definedName>
    <definedName name="FHTH" localSheetId="7">#REF!</definedName>
    <definedName name="FHTH" localSheetId="0">#REF!</definedName>
    <definedName name="FHTH" localSheetId="2">#REF!</definedName>
    <definedName name="FHTH" localSheetId="1">#REF!</definedName>
    <definedName name="FHTH" localSheetId="3">#REF!</definedName>
    <definedName name="FHTH">#REF!</definedName>
    <definedName name="fluids2" localSheetId="4">'[7]Corrib Haz'!#REF!</definedName>
    <definedName name="fluids2" localSheetId="8">'[7]Corrib Haz'!#REF!</definedName>
    <definedName name="fluids2" localSheetId="5">'[7]Corrib Haz'!#REF!</definedName>
    <definedName name="fluids2" localSheetId="6">'[7]Corrib Haz'!#REF!</definedName>
    <definedName name="fluids2" localSheetId="9">'[7]Corrib Haz'!#REF!</definedName>
    <definedName name="fluids2" localSheetId="7">'[7]Corrib Haz'!#REF!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 localSheetId="3">'[7]Corrib Haz'!#REF!</definedName>
    <definedName name="fluids2">'[7]Corrib Haz'!#REF!</definedName>
    <definedName name="fluids3" localSheetId="4">'[7]Corrib Haz'!#REF!</definedName>
    <definedName name="fluids3" localSheetId="8">'[7]Corrib Haz'!#REF!</definedName>
    <definedName name="fluids3" localSheetId="5">'[7]Corrib Haz'!#REF!</definedName>
    <definedName name="fluids3" localSheetId="6">'[7]Corrib Haz'!#REF!</definedName>
    <definedName name="fluids3" localSheetId="9">'[7]Corrib Haz'!#REF!</definedName>
    <definedName name="fluids3" localSheetId="7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 localSheetId="3">'[7]Corrib Haz'!#REF!</definedName>
    <definedName name="fluids3">'[7]Corrib Haz'!#REF!</definedName>
    <definedName name="fsheet" localSheetId="4">#REF!</definedName>
    <definedName name="fsheet" localSheetId="8">#REF!</definedName>
    <definedName name="fsheet" localSheetId="5">#REF!</definedName>
    <definedName name="fsheet" localSheetId="6">#REF!</definedName>
    <definedName name="fsheet" localSheetId="9">#REF!</definedName>
    <definedName name="fsheet" localSheetId="7">#REF!</definedName>
    <definedName name="fsheet" localSheetId="0">#REF!</definedName>
    <definedName name="fsheet" localSheetId="2">#REF!</definedName>
    <definedName name="fsheet" localSheetId="1">#REF!</definedName>
    <definedName name="fsheet" localSheetId="3">#REF!</definedName>
    <definedName name="fsheet">#REF!</definedName>
    <definedName name="gas" localSheetId="4">'[7]Corrib Haz'!#REF!</definedName>
    <definedName name="gas" localSheetId="8">'[7]Corrib Haz'!#REF!</definedName>
    <definedName name="gas" localSheetId="5">'[7]Corrib Haz'!#REF!</definedName>
    <definedName name="gas" localSheetId="6">'[7]Corrib Haz'!#REF!</definedName>
    <definedName name="gas" localSheetId="9">'[7]Corrib Haz'!#REF!</definedName>
    <definedName name="gas" localSheetId="7">'[7]Corrib Haz'!#REF!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 localSheetId="3">'[7]Corrib Haz'!#REF!</definedName>
    <definedName name="gas">'[7]Corrib Haz'!#REF!</definedName>
    <definedName name="gdgdghg" localSheetId="4">#REF!</definedName>
    <definedName name="gdgdghg" localSheetId="8">#REF!</definedName>
    <definedName name="gdgdghg" localSheetId="5">#REF!</definedName>
    <definedName name="gdgdghg" localSheetId="6">#REF!</definedName>
    <definedName name="gdgdghg" localSheetId="9">#REF!</definedName>
    <definedName name="gdgdghg" localSheetId="7">#REF!</definedName>
    <definedName name="gdgdghg" localSheetId="0">#REF!</definedName>
    <definedName name="gdgdghg" localSheetId="2">#REF!</definedName>
    <definedName name="gdgdghg" localSheetId="1">#REF!</definedName>
    <definedName name="gdgdghg" localSheetId="3">#REF!</definedName>
    <definedName name="gdgdghg">#REF!</definedName>
    <definedName name="general" localSheetId="4">'[7]Corrib Haz'!#REF!</definedName>
    <definedName name="general" localSheetId="8">'[7]Corrib Haz'!#REF!</definedName>
    <definedName name="general" localSheetId="5">'[7]Corrib Haz'!#REF!</definedName>
    <definedName name="general" localSheetId="6">'[7]Corrib Haz'!#REF!</definedName>
    <definedName name="general" localSheetId="9">'[7]Corrib Haz'!#REF!</definedName>
    <definedName name="general" localSheetId="7">'[7]Corrib Haz'!#REF!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 localSheetId="3">'[7]Corrib Haz'!#REF!</definedName>
    <definedName name="general">'[7]Corrib Haz'!#REF!</definedName>
    <definedName name="GGRTR4" localSheetId="4">#REF!</definedName>
    <definedName name="GGRTR4" localSheetId="8">#REF!</definedName>
    <definedName name="GGRTR4" localSheetId="5">#REF!</definedName>
    <definedName name="GGRTR4" localSheetId="6">#REF!</definedName>
    <definedName name="GGRTR4" localSheetId="9">#REF!</definedName>
    <definedName name="GGRTR4" localSheetId="7">#REF!</definedName>
    <definedName name="GGRTR4" localSheetId="0">#REF!</definedName>
    <definedName name="GGRTR4" localSheetId="2">#REF!</definedName>
    <definedName name="GGRTR4" localSheetId="1">#REF!</definedName>
    <definedName name="GGRTR4" localSheetId="3">#REF!</definedName>
    <definedName name="GGRTR4">#REF!</definedName>
    <definedName name="ghkhjljhl" localSheetId="4">#REF!</definedName>
    <definedName name="ghkhjljhl" localSheetId="8">#REF!</definedName>
    <definedName name="ghkhjljhl" localSheetId="5">#REF!</definedName>
    <definedName name="ghkhjljhl" localSheetId="6">#REF!</definedName>
    <definedName name="ghkhjljhl" localSheetId="9">#REF!</definedName>
    <definedName name="ghkhjljhl" localSheetId="7">#REF!</definedName>
    <definedName name="ghkhjljhl" localSheetId="0">#REF!</definedName>
    <definedName name="ghkhjljhl" localSheetId="2">#REF!</definedName>
    <definedName name="ghkhjljhl" localSheetId="1">#REF!</definedName>
    <definedName name="ghkhjljhl" localSheetId="3">#REF!</definedName>
    <definedName name="ghkhjljhl">#REF!</definedName>
    <definedName name="HEADER" localSheetId="4">#REF!</definedName>
    <definedName name="HEADER" localSheetId="8">#REF!</definedName>
    <definedName name="HEADER" localSheetId="5">#REF!</definedName>
    <definedName name="HEADER" localSheetId="6">#REF!</definedName>
    <definedName name="HEADER" localSheetId="9">#REF!</definedName>
    <definedName name="HEADER" localSheetId="7">#REF!</definedName>
    <definedName name="HEADER" localSheetId="0">#REF!</definedName>
    <definedName name="HEADER" localSheetId="2">#REF!</definedName>
    <definedName name="HEADER" localSheetId="1">#REF!</definedName>
    <definedName name="HEADER" localSheetId="3">#REF!</definedName>
    <definedName name="HEADER">#REF!</definedName>
    <definedName name="hyrtyhrtyh" localSheetId="4">#REF!</definedName>
    <definedName name="hyrtyhrtyh" localSheetId="8">#REF!</definedName>
    <definedName name="hyrtyhrtyh" localSheetId="5">#REF!</definedName>
    <definedName name="hyrtyhrtyh" localSheetId="6">#REF!</definedName>
    <definedName name="hyrtyhrtyh" localSheetId="9">#REF!</definedName>
    <definedName name="hyrtyhrtyh" localSheetId="7">#REF!</definedName>
    <definedName name="hyrtyhrtyh" localSheetId="0">#REF!</definedName>
    <definedName name="hyrtyhrtyh" localSheetId="2">#REF!</definedName>
    <definedName name="hyrtyhrtyh" localSheetId="1">#REF!</definedName>
    <definedName name="hyrtyhrtyh" localSheetId="3">#REF!</definedName>
    <definedName name="hyrtyhrtyh">#REF!</definedName>
    <definedName name="IO" localSheetId="4">[3]D!#REF!</definedName>
    <definedName name="IO" localSheetId="8">[3]D!#REF!</definedName>
    <definedName name="IO" localSheetId="5">[3]D!#REF!</definedName>
    <definedName name="IO" localSheetId="6">[3]D!#REF!</definedName>
    <definedName name="IO" localSheetId="9">[3]D!#REF!</definedName>
    <definedName name="IO" localSheetId="7">[3]D!#REF!</definedName>
    <definedName name="IO" localSheetId="0">[3]D!#REF!</definedName>
    <definedName name="IO" localSheetId="2">[3]D!#REF!</definedName>
    <definedName name="IO" localSheetId="1">[3]D!#REF!</definedName>
    <definedName name="IO" localSheetId="3">[3]D!#REF!</definedName>
    <definedName name="IO">[3]D!#REF!</definedName>
    <definedName name="IOdata" localSheetId="4">#REF!</definedName>
    <definedName name="IOdata" localSheetId="8">#REF!</definedName>
    <definedName name="IOdata" localSheetId="5">#REF!</definedName>
    <definedName name="IOdata" localSheetId="6">#REF!</definedName>
    <definedName name="IOdata" localSheetId="9">#REF!</definedName>
    <definedName name="IOdata" localSheetId="7">#REF!</definedName>
    <definedName name="IOdata" localSheetId="0">#REF!</definedName>
    <definedName name="IOdata" localSheetId="2">#REF!</definedName>
    <definedName name="IOdata" localSheetId="1">#REF!</definedName>
    <definedName name="IOdata" localSheetId="3">#REF!</definedName>
    <definedName name="IOdata">#REF!</definedName>
    <definedName name="IOdetail" localSheetId="4">#REF!</definedName>
    <definedName name="IOdetail" localSheetId="8">#REF!</definedName>
    <definedName name="IOdetail" localSheetId="5">#REF!</definedName>
    <definedName name="IOdetail" localSheetId="6">#REF!</definedName>
    <definedName name="IOdetail" localSheetId="9">#REF!</definedName>
    <definedName name="IOdetail" localSheetId="7">#REF!</definedName>
    <definedName name="IOdetail" localSheetId="0">#REF!</definedName>
    <definedName name="IOdetail" localSheetId="2">#REF!</definedName>
    <definedName name="IOdetail" localSheetId="1">#REF!</definedName>
    <definedName name="IOdetail" localSheetId="3">#REF!</definedName>
    <definedName name="IOdetail">#REF!</definedName>
    <definedName name="IOfindata" localSheetId="4">#REF!</definedName>
    <definedName name="IOfindata" localSheetId="8">#REF!</definedName>
    <definedName name="IOfindata" localSheetId="5">#REF!</definedName>
    <definedName name="IOfindata" localSheetId="6">#REF!</definedName>
    <definedName name="IOfindata" localSheetId="9">#REF!</definedName>
    <definedName name="IOfindata" localSheetId="7">#REF!</definedName>
    <definedName name="IOfindata" localSheetId="0">#REF!</definedName>
    <definedName name="IOfindata" localSheetId="2">#REF!</definedName>
    <definedName name="IOfindata" localSheetId="1">#REF!</definedName>
    <definedName name="IOfindata" localSheetId="3">#REF!</definedName>
    <definedName name="IOfindata">#REF!</definedName>
    <definedName name="IOlist" localSheetId="4">#REF!</definedName>
    <definedName name="IOlist" localSheetId="8">#REF!</definedName>
    <definedName name="IOlist" localSheetId="5">#REF!</definedName>
    <definedName name="IOlist" localSheetId="6">#REF!</definedName>
    <definedName name="IOlist" localSheetId="9">#REF!</definedName>
    <definedName name="IOlist" localSheetId="7">#REF!</definedName>
    <definedName name="IOlist" localSheetId="0">#REF!</definedName>
    <definedName name="IOlist" localSheetId="2">#REF!</definedName>
    <definedName name="IOlist" localSheetId="1">#REF!</definedName>
    <definedName name="IOlist" localSheetId="3">#REF!</definedName>
    <definedName name="IOlist">#REF!</definedName>
    <definedName name="ipiiiupouip" localSheetId="4">'[7]Corrib Haz'!#REF!</definedName>
    <definedName name="ipiiiupouip" localSheetId="8">'[7]Corrib Haz'!#REF!</definedName>
    <definedName name="ipiiiupouip" localSheetId="5">'[7]Corrib Haz'!#REF!</definedName>
    <definedName name="ipiiiupouip" localSheetId="6">'[7]Corrib Haz'!#REF!</definedName>
    <definedName name="ipiiiupouip" localSheetId="9">'[7]Corrib Haz'!#REF!</definedName>
    <definedName name="ipiiiupouip" localSheetId="7">'[7]Corrib Haz'!#REF!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 localSheetId="3">'[7]Corrib Haz'!#REF!</definedName>
    <definedName name="ipiiiupouip">'[7]Corrib Haz'!#REF!</definedName>
    <definedName name="IVENTS" localSheetId="4">'[7]Corrib Haz'!#REF!</definedName>
    <definedName name="IVENTS" localSheetId="8">'[7]Corrib Haz'!#REF!</definedName>
    <definedName name="IVENTS" localSheetId="5">'[7]Corrib Haz'!#REF!</definedName>
    <definedName name="IVENTS" localSheetId="6">'[7]Corrib Haz'!#REF!</definedName>
    <definedName name="IVENTS" localSheetId="9">'[7]Corrib Haz'!#REF!</definedName>
    <definedName name="IVENTS" localSheetId="7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 localSheetId="3">'[7]Corrib Haz'!#REF!</definedName>
    <definedName name="IVENTS">'[7]Corrib Haz'!#REF!</definedName>
    <definedName name="jytjkytjk" localSheetId="4">#REF!</definedName>
    <definedName name="jytjkytjk" localSheetId="8">#REF!</definedName>
    <definedName name="jytjkytjk" localSheetId="5">#REF!</definedName>
    <definedName name="jytjkytjk" localSheetId="6">#REF!</definedName>
    <definedName name="jytjkytjk" localSheetId="9">#REF!</definedName>
    <definedName name="jytjkytjk" localSheetId="7">#REF!</definedName>
    <definedName name="jytjkytjk" localSheetId="0">#REF!</definedName>
    <definedName name="jytjkytjk" localSheetId="2">#REF!</definedName>
    <definedName name="jytjkytjk" localSheetId="1">#REF!</definedName>
    <definedName name="jytjkytjk" localSheetId="3">#REF!</definedName>
    <definedName name="jytjkytjk">#REF!</definedName>
    <definedName name="LiqProps" localSheetId="4">#REF!</definedName>
    <definedName name="LiqProps" localSheetId="8">#REF!</definedName>
    <definedName name="LiqProps" localSheetId="5">#REF!</definedName>
    <definedName name="LiqProps" localSheetId="6">#REF!</definedName>
    <definedName name="LiqProps" localSheetId="9">#REF!</definedName>
    <definedName name="LiqProps" localSheetId="7">#REF!</definedName>
    <definedName name="LiqProps" localSheetId="0">#REF!</definedName>
    <definedName name="LiqProps" localSheetId="2">#REF!</definedName>
    <definedName name="LiqProps" localSheetId="1">#REF!</definedName>
    <definedName name="LiqProps" localSheetId="3">#REF!</definedName>
    <definedName name="LiqProps">#REF!</definedName>
    <definedName name="lkjklhlh" localSheetId="4">#REF!</definedName>
    <definedName name="lkjklhlh" localSheetId="8">#REF!</definedName>
    <definedName name="lkjklhlh" localSheetId="5">#REF!</definedName>
    <definedName name="lkjklhlh" localSheetId="6">#REF!</definedName>
    <definedName name="lkjklhlh" localSheetId="9">#REF!</definedName>
    <definedName name="lkjklhlh" localSheetId="7">#REF!</definedName>
    <definedName name="lkjklhlh" localSheetId="0">#REF!</definedName>
    <definedName name="lkjklhlh" localSheetId="2">#REF!</definedName>
    <definedName name="lkjklhlh" localSheetId="1">#REF!</definedName>
    <definedName name="lkjklhlh" localSheetId="3">#REF!</definedName>
    <definedName name="lkjklhlh">#REF!</definedName>
    <definedName name="lliliuliuliul" localSheetId="4">#REF!</definedName>
    <definedName name="lliliuliuliul" localSheetId="8">#REF!</definedName>
    <definedName name="lliliuliuliul" localSheetId="5">#REF!</definedName>
    <definedName name="lliliuliuliul" localSheetId="6">#REF!</definedName>
    <definedName name="lliliuliuliul" localSheetId="9">#REF!</definedName>
    <definedName name="lliliuliuliul" localSheetId="7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 localSheetId="3">#REF!</definedName>
    <definedName name="lliliuliuliul">#REF!</definedName>
    <definedName name="llluyuykyk" localSheetId="4">#REF!</definedName>
    <definedName name="llluyuykyk" localSheetId="8">#REF!</definedName>
    <definedName name="llluyuykyk" localSheetId="5">#REF!</definedName>
    <definedName name="llluyuykyk" localSheetId="6">#REF!</definedName>
    <definedName name="llluyuykyk" localSheetId="9">#REF!</definedName>
    <definedName name="llluyuykyk" localSheetId="7">#REF!</definedName>
    <definedName name="llluyuykyk" localSheetId="0">#REF!</definedName>
    <definedName name="llluyuykyk" localSheetId="2">#REF!</definedName>
    <definedName name="llluyuykyk" localSheetId="1">#REF!</definedName>
    <definedName name="llluyuykyk" localSheetId="3">#REF!</definedName>
    <definedName name="llluyuykyk">#REF!</definedName>
    <definedName name="M1122_" localSheetId="4">'[7]Corrib Haz'!#REF!</definedName>
    <definedName name="M1122_" localSheetId="8">'[7]Corrib Haz'!#REF!</definedName>
    <definedName name="M1122_" localSheetId="5">'[7]Corrib Haz'!#REF!</definedName>
    <definedName name="M1122_" localSheetId="6">'[7]Corrib Haz'!#REF!</definedName>
    <definedName name="M1122_" localSheetId="9">'[7]Corrib Haz'!#REF!</definedName>
    <definedName name="M1122_" localSheetId="7">'[7]Corrib Haz'!#REF!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 localSheetId="3">'[7]Corrib Haz'!#REF!</definedName>
    <definedName name="M1122_">'[7]Corrib Haz'!#REF!</definedName>
    <definedName name="M616.Cancel" localSheetId="4">[8]!M616.Cancel</definedName>
    <definedName name="M616.Cancel" localSheetId="8">[8]!M616.Cancel</definedName>
    <definedName name="M616.Cancel" localSheetId="5">[8]!M616.Cancel</definedName>
    <definedName name="M616.Cancel" localSheetId="6">[8]!M616.Cancel</definedName>
    <definedName name="M616.Cancel" localSheetId="9">[8]!M616.Cancel</definedName>
    <definedName name="M616.Cancel" localSheetId="7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8">[8]!M616.metricbar</definedName>
    <definedName name="M616.metricbar" localSheetId="5">[8]!M616.metricbar</definedName>
    <definedName name="M616.metricbar" localSheetId="6">[8]!M616.metricbar</definedName>
    <definedName name="M616.metricbar" localSheetId="9">[8]!M616.metricbar</definedName>
    <definedName name="M616.metricbar" localSheetId="7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8">[8]!M616.metrickg</definedName>
    <definedName name="M616.metrickg" localSheetId="5">[8]!M616.metrickg</definedName>
    <definedName name="M616.metrickg" localSheetId="6">[8]!M616.metrickg</definedName>
    <definedName name="M616.metrickg" localSheetId="9">[8]!M616.metrickg</definedName>
    <definedName name="M616.metrickg" localSheetId="7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8">[8]!M616.OK</definedName>
    <definedName name="M616.OK" localSheetId="5">[8]!M616.OK</definedName>
    <definedName name="M616.OK" localSheetId="6">[8]!M616.OK</definedName>
    <definedName name="M616.OK" localSheetId="9">[8]!M616.OK</definedName>
    <definedName name="M616.OK" localSheetId="7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8">[8]!M616.SI</definedName>
    <definedName name="M616.SI" localSheetId="5">[8]!M616.SI</definedName>
    <definedName name="M616.SI" localSheetId="6">[8]!M616.SI</definedName>
    <definedName name="M616.SI" localSheetId="9">[8]!M616.SI</definedName>
    <definedName name="M616.SI" localSheetId="7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8">[8]!M616.UK</definedName>
    <definedName name="M616.UK" localSheetId="5">[8]!M616.UK</definedName>
    <definedName name="M616.UK" localSheetId="6">[8]!M616.UK</definedName>
    <definedName name="M616.UK" localSheetId="9">[8]!M616.UK</definedName>
    <definedName name="M616.UK" localSheetId="7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8">[8]!M616.US</definedName>
    <definedName name="M616.US" localSheetId="5">[8]!M616.US</definedName>
    <definedName name="M616.US" localSheetId="6">[8]!M616.US</definedName>
    <definedName name="M616.US" localSheetId="9">[8]!M616.US</definedName>
    <definedName name="M616.US" localSheetId="7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8">[6]!metricbar</definedName>
    <definedName name="metricbar" localSheetId="5">[6]!metricbar</definedName>
    <definedName name="metricbar" localSheetId="6">[6]!metricbar</definedName>
    <definedName name="metricbar" localSheetId="9">[6]!metricbar</definedName>
    <definedName name="metricbar" localSheetId="7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8">[6]!metrickg</definedName>
    <definedName name="metrickg" localSheetId="5">[6]!metrickg</definedName>
    <definedName name="metrickg" localSheetId="6">[6]!metrickg</definedName>
    <definedName name="metrickg" localSheetId="9">[6]!metrickg</definedName>
    <definedName name="metrickg" localSheetId="7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8">[9]!Module.Cancel</definedName>
    <definedName name="Module.Cancel" localSheetId="5">[9]!Module.Cancel</definedName>
    <definedName name="Module.Cancel" localSheetId="6">[9]!Module.Cancel</definedName>
    <definedName name="Module.Cancel" localSheetId="9">[9]!Module.Cancel</definedName>
    <definedName name="Module.Cancel" localSheetId="7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8">[9]!Module.metricbar</definedName>
    <definedName name="Module.metricbar" localSheetId="5">[9]!Module.metricbar</definedName>
    <definedName name="Module.metricbar" localSheetId="6">[9]!Module.metricbar</definedName>
    <definedName name="Module.metricbar" localSheetId="9">[9]!Module.metricbar</definedName>
    <definedName name="Module.metricbar" localSheetId="7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8">[9]!Module.metrickg</definedName>
    <definedName name="Module.metrickg" localSheetId="5">[9]!Module.metrickg</definedName>
    <definedName name="Module.metrickg" localSheetId="6">[9]!Module.metrickg</definedName>
    <definedName name="Module.metrickg" localSheetId="9">[9]!Module.metrickg</definedName>
    <definedName name="Module.metrickg" localSheetId="7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8">[9]!Module.OK</definedName>
    <definedName name="Module.OK" localSheetId="5">[9]!Module.OK</definedName>
    <definedName name="Module.OK" localSheetId="6">[9]!Module.OK</definedName>
    <definedName name="Module.OK" localSheetId="9">[9]!Module.OK</definedName>
    <definedName name="Module.OK" localSheetId="7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8">[9]!Module.SI</definedName>
    <definedName name="Module.SI" localSheetId="5">[9]!Module.SI</definedName>
    <definedName name="Module.SI" localSheetId="6">[9]!Module.SI</definedName>
    <definedName name="Module.SI" localSheetId="9">[9]!Module.SI</definedName>
    <definedName name="Module.SI" localSheetId="7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8">[9]!Module.UK</definedName>
    <definedName name="Module.UK" localSheetId="5">[9]!Module.UK</definedName>
    <definedName name="Module.UK" localSheetId="6">[9]!Module.UK</definedName>
    <definedName name="Module.UK" localSheetId="9">[9]!Module.UK</definedName>
    <definedName name="Module.UK" localSheetId="7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[9]ARCHPUMP!Module.US</definedName>
    <definedName name="Module.US" localSheetId="8">[9]ARCHPUMP!Module.US</definedName>
    <definedName name="Module.US" localSheetId="5">[9]ARCHPUMP!Module.US</definedName>
    <definedName name="Module.US" localSheetId="6">[9]ARCHPUMP!Module.US</definedName>
    <definedName name="Module.US" localSheetId="9">[9]ARCHPUMP!Module.US</definedName>
    <definedName name="Module.US" localSheetId="7">[9]ARCHPUMP!Module.US</definedName>
    <definedName name="Module.US" localSheetId="0">[9]ARCHPUMP!Module.US</definedName>
    <definedName name="Module.US" localSheetId="2">[9]ARCHPUMP!Module.US</definedName>
    <definedName name="Module.US" localSheetId="1">[9]ARCHPUMP!Module.US</definedName>
    <definedName name="Module.US" localSheetId="3">[9]ARCHPUMP!Module.US</definedName>
    <definedName name="Module.US">[9]ARCHPUMP!Module.US</definedName>
    <definedName name="Module1.Cancel" localSheetId="4">[10]!Module1.Cancel</definedName>
    <definedName name="Module1.Cancel" localSheetId="8">[10]!Module1.Cancel</definedName>
    <definedName name="Module1.Cancel" localSheetId="5">[10]!Module1.Cancel</definedName>
    <definedName name="Module1.Cancel" localSheetId="6">[10]!Module1.Cancel</definedName>
    <definedName name="Module1.Cancel" localSheetId="9">[10]!Module1.Cancel</definedName>
    <definedName name="Module1.Cancel" localSheetId="7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8">[10]!Module1.metricbar</definedName>
    <definedName name="Module1.metricbar" localSheetId="5">[10]!Module1.metricbar</definedName>
    <definedName name="Module1.metricbar" localSheetId="6">[10]!Module1.metricbar</definedName>
    <definedName name="Module1.metricbar" localSheetId="9">[10]!Module1.metricbar</definedName>
    <definedName name="Module1.metricbar" localSheetId="7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8">[10]!Module1.metrickg</definedName>
    <definedName name="Module1.metrickg" localSheetId="5">[10]!Module1.metrickg</definedName>
    <definedName name="Module1.metrickg" localSheetId="6">[10]!Module1.metrickg</definedName>
    <definedName name="Module1.metrickg" localSheetId="9">[10]!Module1.metrickg</definedName>
    <definedName name="Module1.metrickg" localSheetId="7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8">[10]!Module1.OK</definedName>
    <definedName name="Module1.OK" localSheetId="5">[10]!Module1.OK</definedName>
    <definedName name="Module1.OK" localSheetId="6">[10]!Module1.OK</definedName>
    <definedName name="Module1.OK" localSheetId="9">[10]!Module1.OK</definedName>
    <definedName name="Module1.OK" localSheetId="7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8">[10]!Module1.SI</definedName>
    <definedName name="Module1.SI" localSheetId="5">[10]!Module1.SI</definedName>
    <definedName name="Module1.SI" localSheetId="6">[10]!Module1.SI</definedName>
    <definedName name="Module1.SI" localSheetId="9">[10]!Module1.SI</definedName>
    <definedName name="Module1.SI" localSheetId="7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8">[10]!Module1.UK</definedName>
    <definedName name="Module1.UK" localSheetId="5">[10]!Module1.UK</definedName>
    <definedName name="Module1.UK" localSheetId="6">[10]!Module1.UK</definedName>
    <definedName name="Module1.UK" localSheetId="9">[10]!Module1.UK</definedName>
    <definedName name="Module1.UK" localSheetId="7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[10]FWAPI610!Module1.US</definedName>
    <definedName name="Module1.US" localSheetId="8">[10]FWAPI610!Module1.US</definedName>
    <definedName name="Module1.US" localSheetId="5">[10]FWAPI610!Module1.US</definedName>
    <definedName name="Module1.US" localSheetId="6">[10]FWAPI610!Module1.US</definedName>
    <definedName name="Module1.US" localSheetId="9">[10]FWAPI610!Module1.US</definedName>
    <definedName name="Module1.US" localSheetId="7">[10]FWAPI610!Module1.US</definedName>
    <definedName name="Module1.US" localSheetId="0">[10]FWAPI610!Module1.US</definedName>
    <definedName name="Module1.US" localSheetId="2">[10]FWAPI610!Module1.US</definedName>
    <definedName name="Module1.US" localSheetId="1">[10]FWAPI610!Module1.US</definedName>
    <definedName name="Module1.US" localSheetId="3">[10]FWAPI610!Module1.US</definedName>
    <definedName name="Module1.US">[10]FWAPI610!Module1.US</definedName>
    <definedName name="NOTES" localSheetId="4">#REF!</definedName>
    <definedName name="NOTES" localSheetId="8">#REF!</definedName>
    <definedName name="NOTES" localSheetId="5">#REF!</definedName>
    <definedName name="NOTES" localSheetId="6">#REF!</definedName>
    <definedName name="NOTES" localSheetId="9">#REF!</definedName>
    <definedName name="NOTES" localSheetId="7">#REF!</definedName>
    <definedName name="NOTES" localSheetId="0">#REF!</definedName>
    <definedName name="NOTES" localSheetId="2">#REF!</definedName>
    <definedName name="NOTES" localSheetId="1">#REF!</definedName>
    <definedName name="NOTES" localSheetId="3">#REF!</definedName>
    <definedName name="NOTES">#REF!</definedName>
    <definedName name="OK" localSheetId="4">[6]!OK</definedName>
    <definedName name="OK" localSheetId="8">[6]!OK</definedName>
    <definedName name="OK" localSheetId="5">[6]!OK</definedName>
    <definedName name="OK" localSheetId="6">[6]!OK</definedName>
    <definedName name="OK" localSheetId="9">[6]!OK</definedName>
    <definedName name="OK" localSheetId="7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4">#REF!</definedName>
    <definedName name="OpenHysysIfNotOpen" localSheetId="8">#REF!</definedName>
    <definedName name="OpenHysysIfNotOpen" localSheetId="5">#REF!</definedName>
    <definedName name="OpenHysysIfNotOpen" localSheetId="6">#REF!</definedName>
    <definedName name="OpenHysysIfNotOpen" localSheetId="9">#REF!</definedName>
    <definedName name="OpenHysysIfNotOpen" localSheetId="7">#REF!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 localSheetId="3">#REF!</definedName>
    <definedName name="OpenHysysIfNotOpen">#REF!</definedName>
    <definedName name="OutputStart" localSheetId="4">#REF!</definedName>
    <definedName name="OutputStart" localSheetId="8">#REF!</definedName>
    <definedName name="OutputStart" localSheetId="5">#REF!</definedName>
    <definedName name="OutputStart" localSheetId="6">#REF!</definedName>
    <definedName name="OutputStart" localSheetId="9">#REF!</definedName>
    <definedName name="OutputStart" localSheetId="7">#REF!</definedName>
    <definedName name="OutputStart" localSheetId="0">#REF!</definedName>
    <definedName name="OutputStart" localSheetId="2">#REF!</definedName>
    <definedName name="OutputStart" localSheetId="1">#REF!</definedName>
    <definedName name="OutputStart" localSheetId="3">#REF!</definedName>
    <definedName name="OutputStart">#REF!</definedName>
    <definedName name="OverallProps" localSheetId="4">#REF!</definedName>
    <definedName name="OverallProps" localSheetId="8">#REF!</definedName>
    <definedName name="OverallProps" localSheetId="5">#REF!</definedName>
    <definedName name="OverallProps" localSheetId="6">#REF!</definedName>
    <definedName name="OverallProps" localSheetId="9">#REF!</definedName>
    <definedName name="OverallProps" localSheetId="7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 localSheetId="3">#REF!</definedName>
    <definedName name="OverallProps">#REF!</definedName>
    <definedName name="P" localSheetId="4">#REF!</definedName>
    <definedName name="P" localSheetId="8">#REF!</definedName>
    <definedName name="P" localSheetId="5">#REF!</definedName>
    <definedName name="P" localSheetId="6">#REF!</definedName>
    <definedName name="P" localSheetId="9">#REF!</definedName>
    <definedName name="P" localSheetId="7">#REF!</definedName>
    <definedName name="P" localSheetId="0">#REF!</definedName>
    <definedName name="P" localSheetId="2">#REF!</definedName>
    <definedName name="P" localSheetId="1">#REF!</definedName>
    <definedName name="P" localSheetId="3">#REF!</definedName>
    <definedName name="P">#REF!</definedName>
    <definedName name="PAGE" localSheetId="4">#REF!</definedName>
    <definedName name="PAGE" localSheetId="8">#REF!</definedName>
    <definedName name="PAGE" localSheetId="5">#REF!</definedName>
    <definedName name="PAGE" localSheetId="6">#REF!</definedName>
    <definedName name="PAGE" localSheetId="9">#REF!</definedName>
    <definedName name="PAGE" localSheetId="7">#REF!</definedName>
    <definedName name="PAGE" localSheetId="0">#REF!</definedName>
    <definedName name="PAGE" localSheetId="2">#REF!</definedName>
    <definedName name="PAGE" localSheetId="1">#REF!</definedName>
    <definedName name="PAGE" localSheetId="3">#REF!</definedName>
    <definedName name="PAGE">#REF!</definedName>
    <definedName name="ParameterUnitTypes" localSheetId="4">#REF!</definedName>
    <definedName name="ParameterUnitTypes" localSheetId="8">#REF!</definedName>
    <definedName name="ParameterUnitTypes" localSheetId="5">#REF!</definedName>
    <definedName name="ParameterUnitTypes" localSheetId="6">#REF!</definedName>
    <definedName name="ParameterUnitTypes" localSheetId="9">#REF!</definedName>
    <definedName name="ParameterUnitTypes" localSheetId="7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 localSheetId="3">#REF!</definedName>
    <definedName name="ParameterUnitTypes">#REF!</definedName>
    <definedName name="PGLANDS" localSheetId="4">'[7]Corrib Haz'!#REF!</definedName>
    <definedName name="PGLANDS" localSheetId="8">'[7]Corrib Haz'!#REF!</definedName>
    <definedName name="PGLANDS" localSheetId="5">'[7]Corrib Haz'!#REF!</definedName>
    <definedName name="PGLANDS" localSheetId="6">'[7]Corrib Haz'!#REF!</definedName>
    <definedName name="PGLANDS" localSheetId="9">'[7]Corrib Haz'!#REF!</definedName>
    <definedName name="PGLANDS" localSheetId="7">'[7]Corrib Haz'!#REF!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 localSheetId="3">'[7]Corrib Haz'!#REF!</definedName>
    <definedName name="PGLANDS">'[7]Corrib Haz'!#REF!</definedName>
    <definedName name="PosPhases" localSheetId="4">#REF!</definedName>
    <definedName name="PosPhases" localSheetId="8">#REF!</definedName>
    <definedName name="PosPhases" localSheetId="5">#REF!</definedName>
    <definedName name="PosPhases" localSheetId="6">#REF!</definedName>
    <definedName name="PosPhases" localSheetId="9">#REF!</definedName>
    <definedName name="PosPhases" localSheetId="7">#REF!</definedName>
    <definedName name="PosPhases" localSheetId="0">#REF!</definedName>
    <definedName name="PosPhases" localSheetId="2">#REF!</definedName>
    <definedName name="PosPhases" localSheetId="1">#REF!</definedName>
    <definedName name="PosPhases" localSheetId="3">#REF!</definedName>
    <definedName name="PosPhases">#REF!</definedName>
    <definedName name="ppppppppppppp" localSheetId="4">#REF!</definedName>
    <definedName name="ppppppppppppp" localSheetId="8">#REF!</definedName>
    <definedName name="ppppppppppppp" localSheetId="5">#REF!</definedName>
    <definedName name="ppppppppppppp" localSheetId="6">#REF!</definedName>
    <definedName name="ppppppppppppp" localSheetId="9">#REF!</definedName>
    <definedName name="ppppppppppppp" localSheetId="7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 localSheetId="3">#REF!</definedName>
    <definedName name="ppppppppppppp">#REF!</definedName>
    <definedName name="_xlnm.Print_Area" localSheetId="4">'Cable list  (DCS)'!$A$1:$W$432</definedName>
    <definedName name="_xlnm.Print_Area" localSheetId="8">'Cable list  (Dehydration PK.)'!$A$1:$W$26</definedName>
    <definedName name="_xlnm.Print_Area" localSheetId="5">'Cable list  (ESD)'!$A$1:$W$256</definedName>
    <definedName name="_xlnm.Print_Area" localSheetId="6">'Cable list  (F&amp;G)'!$A$1:$W$440</definedName>
    <definedName name="_xlnm.Print_Area" localSheetId="9">'Cable list  (N2)'!$A$1:$W$26</definedName>
    <definedName name="_xlnm.Print_Area" localSheetId="7">'Cable list  (UCP GAS Comp)'!$A$1:$W$178</definedName>
    <definedName name="_xlnm.Print_Area" localSheetId="0">Cover!$A$1:$AK$65</definedName>
    <definedName name="_xlnm.Print_Area" localSheetId="2">'Notes &amp; References'!$A$1:$AK$63</definedName>
    <definedName name="_xlnm.Print_Area" localSheetId="1">Revisions!$A$1:$AK$65</definedName>
    <definedName name="_xlnm.Print_Area" localSheetId="3">SUMMARY!$A$1:$AK$54</definedName>
    <definedName name="_xlnm.Print_Area">#REF!</definedName>
    <definedName name="Print_Area_MI" localSheetId="4">#REF!</definedName>
    <definedName name="Print_Area_MI" localSheetId="8">#REF!</definedName>
    <definedName name="Print_Area_MI" localSheetId="5">#REF!</definedName>
    <definedName name="Print_Area_MI" localSheetId="6">#REF!</definedName>
    <definedName name="Print_Area_MI" localSheetId="9">#REF!</definedName>
    <definedName name="Print_Area_MI" localSheetId="7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 localSheetId="3">#REF!</definedName>
    <definedName name="Print_Area_MI">#REF!</definedName>
    <definedName name="_xlnm.Print_Titles" localSheetId="4">'Cable list  (DCS)'!$1:$11</definedName>
    <definedName name="_xlnm.Print_Titles" localSheetId="8">'Cable list  (Dehydration PK.)'!$1:$11</definedName>
    <definedName name="_xlnm.Print_Titles" localSheetId="5">'Cable list  (ESD)'!$1:$11</definedName>
    <definedName name="_xlnm.Print_Titles" localSheetId="6">'Cable list  (F&amp;G)'!$1:$11</definedName>
    <definedName name="_xlnm.Print_Titles" localSheetId="9">'Cable list  (N2)'!$1:$11</definedName>
    <definedName name="_xlnm.Print_Titles" localSheetId="7">'Cable list  (UCP GAS Comp)'!$1:$11</definedName>
    <definedName name="_xlnm.Print_Titles">#REF!</definedName>
    <definedName name="PropSetsStart" localSheetId="4">#REF!</definedName>
    <definedName name="PropSetsStart" localSheetId="8">#REF!</definedName>
    <definedName name="PropSetsStart" localSheetId="5">#REF!</definedName>
    <definedName name="PropSetsStart" localSheetId="6">#REF!</definedName>
    <definedName name="PropSetsStart" localSheetId="9">#REF!</definedName>
    <definedName name="PropSetsStart" localSheetId="7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 localSheetId="3">#REF!</definedName>
    <definedName name="PropSetsStart">#REF!</definedName>
    <definedName name="PropsSetsStartCol" localSheetId="4">#REF!</definedName>
    <definedName name="PropsSetsStartCol" localSheetId="8">#REF!</definedName>
    <definedName name="PropsSetsStartCol" localSheetId="5">#REF!</definedName>
    <definedName name="PropsSetsStartCol" localSheetId="6">#REF!</definedName>
    <definedName name="PropsSetsStartCol" localSheetId="9">#REF!</definedName>
    <definedName name="PropsSetsStartCol" localSheetId="7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 localSheetId="3">#REF!</definedName>
    <definedName name="PropsSetsStartCol">#REF!</definedName>
    <definedName name="PropsSetsStartRow" localSheetId="4">#REF!</definedName>
    <definedName name="PropsSetsStartRow" localSheetId="8">#REF!</definedName>
    <definedName name="PropsSetsStartRow" localSheetId="5">#REF!</definedName>
    <definedName name="PropsSetsStartRow" localSheetId="6">#REF!</definedName>
    <definedName name="PropsSetsStartRow" localSheetId="9">#REF!</definedName>
    <definedName name="PropsSetsStartRow" localSheetId="7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 localSheetId="3">#REF!</definedName>
    <definedName name="PropsSetsStartRow">#REF!</definedName>
    <definedName name="PropsStart" localSheetId="4">#REF!</definedName>
    <definedName name="PropsStart" localSheetId="8">#REF!</definedName>
    <definedName name="PropsStart" localSheetId="5">#REF!</definedName>
    <definedName name="PropsStart" localSheetId="6">#REF!</definedName>
    <definedName name="PropsStart" localSheetId="9">#REF!</definedName>
    <definedName name="PropsStart" localSheetId="7">#REF!</definedName>
    <definedName name="PropsStart" localSheetId="0">#REF!</definedName>
    <definedName name="PropsStart" localSheetId="2">#REF!</definedName>
    <definedName name="PropsStart" localSheetId="1">#REF!</definedName>
    <definedName name="PropsStart" localSheetId="3">#REF!</definedName>
    <definedName name="PropsStart">#REF!</definedName>
    <definedName name="QWE" localSheetId="4">'[1]Glycol Exchanger'!#REF!</definedName>
    <definedName name="QWE" localSheetId="8">'[1]Glycol Exchanger'!#REF!</definedName>
    <definedName name="QWE" localSheetId="5">'[1]Glycol Exchanger'!#REF!</definedName>
    <definedName name="QWE" localSheetId="6">'[1]Glycol Exchanger'!#REF!</definedName>
    <definedName name="QWE" localSheetId="9">'[1]Glycol Exchanger'!#REF!</definedName>
    <definedName name="QWE" localSheetId="7">'[1]Glycol Exchanger'!#REF!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 localSheetId="3">'[1]Glycol Exchanger'!#REF!</definedName>
    <definedName name="QWE">'[1]Glycol Exchanger'!#REF!</definedName>
    <definedName name="reyhrtyht" localSheetId="4">#REF!</definedName>
    <definedName name="reyhrtyht" localSheetId="8">#REF!</definedName>
    <definedName name="reyhrtyht" localSheetId="5">#REF!</definedName>
    <definedName name="reyhrtyht" localSheetId="6">#REF!</definedName>
    <definedName name="reyhrtyht" localSheetId="9">#REF!</definedName>
    <definedName name="reyhrtyht" localSheetId="7">#REF!</definedName>
    <definedName name="reyhrtyht" localSheetId="0">#REF!</definedName>
    <definedName name="reyhrtyht" localSheetId="2">#REF!</definedName>
    <definedName name="reyhrtyht" localSheetId="1">#REF!</definedName>
    <definedName name="reyhrtyht" localSheetId="3">#REF!</definedName>
    <definedName name="reyhrtyht">#REF!</definedName>
    <definedName name="RTY" localSheetId="4">#REF!</definedName>
    <definedName name="RTY" localSheetId="8">#REF!</definedName>
    <definedName name="RTY" localSheetId="5">#REF!</definedName>
    <definedName name="RTY" localSheetId="6">#REF!</definedName>
    <definedName name="RTY" localSheetId="9">#REF!</definedName>
    <definedName name="RTY" localSheetId="7">#REF!</definedName>
    <definedName name="RTY" localSheetId="0">#REF!</definedName>
    <definedName name="RTY" localSheetId="2">#REF!</definedName>
    <definedName name="RTY" localSheetId="1">#REF!</definedName>
    <definedName name="RTY" localSheetId="3">#REF!</definedName>
    <definedName name="RTY">#REF!</definedName>
    <definedName name="SETUP" localSheetId="4">#REF!</definedName>
    <definedName name="SETUP" localSheetId="8">#REF!</definedName>
    <definedName name="SETUP" localSheetId="5">#REF!</definedName>
    <definedName name="SETUP" localSheetId="6">#REF!</definedName>
    <definedName name="SETUP" localSheetId="9">#REF!</definedName>
    <definedName name="SETUP" localSheetId="7">#REF!</definedName>
    <definedName name="SETUP" localSheetId="0">#REF!</definedName>
    <definedName name="SETUP" localSheetId="2">#REF!</definedName>
    <definedName name="SETUP" localSheetId="1">#REF!</definedName>
    <definedName name="SETUP" localSheetId="3">#REF!</definedName>
    <definedName name="SETUP">#REF!</definedName>
    <definedName name="SetupStrmsStart" localSheetId="4">#REF!</definedName>
    <definedName name="SetupStrmsStart" localSheetId="8">#REF!</definedName>
    <definedName name="SetupStrmsStart" localSheetId="5">#REF!</definedName>
    <definedName name="SetupStrmsStart" localSheetId="6">#REF!</definedName>
    <definedName name="SetupStrmsStart" localSheetId="9">#REF!</definedName>
    <definedName name="SetupStrmsStart" localSheetId="7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 localSheetId="3">#REF!</definedName>
    <definedName name="SetupStrmsStart">#REF!</definedName>
    <definedName name="SI" localSheetId="4">[6]!SI</definedName>
    <definedName name="SI" localSheetId="8">[6]!SI</definedName>
    <definedName name="SI" localSheetId="5">[6]!SI</definedName>
    <definedName name="SI" localSheetId="6">[6]!SI</definedName>
    <definedName name="SI" localSheetId="9">[6]!SI</definedName>
    <definedName name="SI" localSheetId="7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4">#REF!</definedName>
    <definedName name="SolidProps" localSheetId="8">#REF!</definedName>
    <definedName name="SolidProps" localSheetId="5">#REF!</definedName>
    <definedName name="SolidProps" localSheetId="6">#REF!</definedName>
    <definedName name="SolidProps" localSheetId="9">#REF!</definedName>
    <definedName name="SolidProps" localSheetId="7">#REF!</definedName>
    <definedName name="SolidProps" localSheetId="0">#REF!</definedName>
    <definedName name="SolidProps" localSheetId="2">#REF!</definedName>
    <definedName name="SolidProps" localSheetId="1">#REF!</definedName>
    <definedName name="SolidProps" localSheetId="3">#REF!</definedName>
    <definedName name="SolidProps">#REF!</definedName>
    <definedName name="SpecDEBUT" localSheetId="4">#REF!</definedName>
    <definedName name="SpecDEBUT" localSheetId="8">#REF!</definedName>
    <definedName name="SpecDEBUT" localSheetId="5">#REF!</definedName>
    <definedName name="SpecDEBUT" localSheetId="6">#REF!</definedName>
    <definedName name="SpecDEBUT" localSheetId="9">#REF!</definedName>
    <definedName name="SpecDEBUT" localSheetId="7">#REF!</definedName>
    <definedName name="SpecDEBUT" localSheetId="0">#REF!</definedName>
    <definedName name="SpecDEBUT" localSheetId="2">#REF!</definedName>
    <definedName name="SpecDEBUT" localSheetId="1">#REF!</definedName>
    <definedName name="SpecDEBUT" localSheetId="3">#REF!</definedName>
    <definedName name="SpecDEBUT">#REF!</definedName>
    <definedName name="SpecFIN" localSheetId="4">#REF!</definedName>
    <definedName name="SpecFIN" localSheetId="8">#REF!</definedName>
    <definedName name="SpecFIN" localSheetId="5">#REF!</definedName>
    <definedName name="SpecFIN" localSheetId="6">#REF!</definedName>
    <definedName name="SpecFIN" localSheetId="9">#REF!</definedName>
    <definedName name="SpecFIN" localSheetId="7">#REF!</definedName>
    <definedName name="SpecFIN" localSheetId="0">#REF!</definedName>
    <definedName name="SpecFIN" localSheetId="2">#REF!</definedName>
    <definedName name="SpecFIN" localSheetId="1">#REF!</definedName>
    <definedName name="SpecFIN" localSheetId="3">#REF!</definedName>
    <definedName name="SpecFIN">#REF!</definedName>
    <definedName name="StrmsSort" localSheetId="4">#REF!</definedName>
    <definedName name="StrmsSort" localSheetId="8">#REF!</definedName>
    <definedName name="StrmsSort" localSheetId="5">#REF!</definedName>
    <definedName name="StrmsSort" localSheetId="6">#REF!</definedName>
    <definedName name="StrmsSort" localSheetId="9">#REF!</definedName>
    <definedName name="StrmsSort" localSheetId="7">#REF!</definedName>
    <definedName name="StrmsSort" localSheetId="0">#REF!</definedName>
    <definedName name="StrmsSort" localSheetId="2">#REF!</definedName>
    <definedName name="StrmsSort" localSheetId="1">#REF!</definedName>
    <definedName name="StrmsSort" localSheetId="3">#REF!</definedName>
    <definedName name="StrmsSort">#REF!</definedName>
    <definedName name="TASK" localSheetId="4">#REF!</definedName>
    <definedName name="TASK" localSheetId="8">#REF!</definedName>
    <definedName name="TASK" localSheetId="5">#REF!</definedName>
    <definedName name="TASK" localSheetId="6">#REF!</definedName>
    <definedName name="TASK" localSheetId="9">#REF!</definedName>
    <definedName name="TASK" localSheetId="7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4">#REF!</definedName>
    <definedName name="thtjtyjyj" localSheetId="8">#REF!</definedName>
    <definedName name="thtjtyjyj" localSheetId="5">#REF!</definedName>
    <definedName name="thtjtyjyj" localSheetId="6">#REF!</definedName>
    <definedName name="thtjtyjyj" localSheetId="9">#REF!</definedName>
    <definedName name="thtjtyjyj" localSheetId="7">#REF!</definedName>
    <definedName name="thtjtyjyj" localSheetId="0">#REF!</definedName>
    <definedName name="thtjtyjyj" localSheetId="2">#REF!</definedName>
    <definedName name="thtjtyjyj" localSheetId="1">#REF!</definedName>
    <definedName name="thtjtyjyj" localSheetId="3">#REF!</definedName>
    <definedName name="thtjtyjyj">#REF!</definedName>
    <definedName name="TSHH" localSheetId="4">#REF!</definedName>
    <definedName name="TSHH" localSheetId="8">#REF!</definedName>
    <definedName name="TSHH" localSheetId="5">#REF!</definedName>
    <definedName name="TSHH" localSheetId="6">#REF!</definedName>
    <definedName name="TSHH" localSheetId="9">#REF!</definedName>
    <definedName name="TSHH" localSheetId="7">#REF!</definedName>
    <definedName name="TSHH" localSheetId="0">#REF!</definedName>
    <definedName name="TSHH" localSheetId="2">#REF!</definedName>
    <definedName name="TSHH" localSheetId="1">#REF!</definedName>
    <definedName name="TSHH" localSheetId="3">#REF!</definedName>
    <definedName name="TSHH">#REF!</definedName>
    <definedName name="uipuipuip" localSheetId="4">#REF!</definedName>
    <definedName name="uipuipuip" localSheetId="8">#REF!</definedName>
    <definedName name="uipuipuip" localSheetId="5">#REF!</definedName>
    <definedName name="uipuipuip" localSheetId="6">#REF!</definedName>
    <definedName name="uipuipuip" localSheetId="9">#REF!</definedName>
    <definedName name="uipuipuip" localSheetId="7">#REF!</definedName>
    <definedName name="uipuipuip" localSheetId="0">#REF!</definedName>
    <definedName name="uipuipuip" localSheetId="2">#REF!</definedName>
    <definedName name="uipuipuip" localSheetId="1">#REF!</definedName>
    <definedName name="uipuipuip" localSheetId="3">#REF!</definedName>
    <definedName name="uipuipuip">#REF!</definedName>
    <definedName name="uipuipuipiu" localSheetId="4">#REF!</definedName>
    <definedName name="uipuipuipiu" localSheetId="8">#REF!</definedName>
    <definedName name="uipuipuipiu" localSheetId="5">#REF!</definedName>
    <definedName name="uipuipuipiu" localSheetId="6">#REF!</definedName>
    <definedName name="uipuipuipiu" localSheetId="9">#REF!</definedName>
    <definedName name="uipuipuipiu" localSheetId="7">#REF!</definedName>
    <definedName name="uipuipuipiu" localSheetId="0">#REF!</definedName>
    <definedName name="uipuipuipiu" localSheetId="2">#REF!</definedName>
    <definedName name="uipuipuipiu" localSheetId="1">#REF!</definedName>
    <definedName name="uipuipuipiu" localSheetId="3">#REF!</definedName>
    <definedName name="uipuipuipiu">#REF!</definedName>
    <definedName name="UK" localSheetId="4">[6]!UK</definedName>
    <definedName name="UK" localSheetId="8">[6]!UK</definedName>
    <definedName name="UK" localSheetId="5">[6]!UK</definedName>
    <definedName name="UK" localSheetId="6">[6]!UK</definedName>
    <definedName name="UK" localSheetId="9">[6]!UK</definedName>
    <definedName name="UK" localSheetId="7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4">#REF!</definedName>
    <definedName name="UnitBuildNo" localSheetId="8">#REF!</definedName>
    <definedName name="UnitBuildNo" localSheetId="5">#REF!</definedName>
    <definedName name="UnitBuildNo" localSheetId="6">#REF!</definedName>
    <definedName name="UnitBuildNo" localSheetId="9">#REF!</definedName>
    <definedName name="UnitBuildNo" localSheetId="7">#REF!</definedName>
    <definedName name="UnitBuildNo" localSheetId="0">#REF!</definedName>
    <definedName name="UnitBuildNo" localSheetId="2">#REF!</definedName>
    <definedName name="UnitBuildNo" localSheetId="1">#REF!</definedName>
    <definedName name="UnitBuildNo" localSheetId="3">#REF!</definedName>
    <definedName name="UnitBuildNo">#REF!</definedName>
    <definedName name="UnitTypes" localSheetId="4">#REF!</definedName>
    <definedName name="UnitTypes" localSheetId="8">#REF!</definedName>
    <definedName name="UnitTypes" localSheetId="5">#REF!</definedName>
    <definedName name="UnitTypes" localSheetId="6">#REF!</definedName>
    <definedName name="UnitTypes" localSheetId="9">#REF!</definedName>
    <definedName name="UnitTypes" localSheetId="7">#REF!</definedName>
    <definedName name="UnitTypes" localSheetId="0">#REF!</definedName>
    <definedName name="UnitTypes" localSheetId="2">#REF!</definedName>
    <definedName name="UnitTypes" localSheetId="1">#REF!</definedName>
    <definedName name="UnitTypes" localSheetId="3">#REF!</definedName>
    <definedName name="UnitTypes">#REF!</definedName>
    <definedName name="UnitTypesStart" localSheetId="4">#REF!</definedName>
    <definedName name="UnitTypesStart" localSheetId="8">#REF!</definedName>
    <definedName name="UnitTypesStart" localSheetId="5">#REF!</definedName>
    <definedName name="UnitTypesStart" localSheetId="6">#REF!</definedName>
    <definedName name="UnitTypesStart" localSheetId="9">#REF!</definedName>
    <definedName name="UnitTypesStart" localSheetId="7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 localSheetId="3">#REF!</definedName>
    <definedName name="UnitTypesStart">#REF!</definedName>
    <definedName name="US" localSheetId="4">[6]CENPUMP!US</definedName>
    <definedName name="US" localSheetId="8">[6]CENPUMP!US</definedName>
    <definedName name="US" localSheetId="5">[6]CENPUMP!US</definedName>
    <definedName name="US" localSheetId="6">[6]CENPUMP!US</definedName>
    <definedName name="US" localSheetId="9">[6]CENPUMP!US</definedName>
    <definedName name="US" localSheetId="7">[6]CENPUMP!US</definedName>
    <definedName name="US" localSheetId="0">[6]CENPUMP!US</definedName>
    <definedName name="US" localSheetId="2">[6]CENPUMP!US</definedName>
    <definedName name="US" localSheetId="1">[6]CENPUMP!US</definedName>
    <definedName name="US" localSheetId="3">[6]CENPUMP!US</definedName>
    <definedName name="US">[6]CENPUMP!US</definedName>
    <definedName name="USERDATA" localSheetId="4">#REF!</definedName>
    <definedName name="USERDATA" localSheetId="8">#REF!</definedName>
    <definedName name="USERDATA" localSheetId="5">#REF!</definedName>
    <definedName name="USERDATA" localSheetId="6">#REF!</definedName>
    <definedName name="USERDATA" localSheetId="9">#REF!</definedName>
    <definedName name="USERDATA" localSheetId="7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4">#REF!</definedName>
    <definedName name="VapourProps" localSheetId="8">#REF!</definedName>
    <definedName name="VapourProps" localSheetId="5">#REF!</definedName>
    <definedName name="VapourProps" localSheetId="6">#REF!</definedName>
    <definedName name="VapourProps" localSheetId="9">#REF!</definedName>
    <definedName name="VapourProps" localSheetId="7">#REF!</definedName>
    <definedName name="VapourProps" localSheetId="0">#REF!</definedName>
    <definedName name="VapourProps" localSheetId="2">#REF!</definedName>
    <definedName name="VapourProps" localSheetId="1">#REF!</definedName>
    <definedName name="VapourProps" localSheetId="3">#REF!</definedName>
    <definedName name="VapourProps">#REF!</definedName>
    <definedName name="VAPOURS">#N/A</definedName>
    <definedName name="vess" localSheetId="4">'[7]Corrib Haz'!#REF!</definedName>
    <definedName name="vess" localSheetId="8">'[7]Corrib Haz'!#REF!</definedName>
    <definedName name="vess" localSheetId="5">'[7]Corrib Haz'!#REF!</definedName>
    <definedName name="vess" localSheetId="6">'[7]Corrib Haz'!#REF!</definedName>
    <definedName name="vess" localSheetId="9">'[7]Corrib Haz'!#REF!</definedName>
    <definedName name="vess" localSheetId="7">'[7]Corrib Haz'!#REF!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 localSheetId="3">'[7]Corrib Haz'!#REF!</definedName>
    <definedName name="vess">'[7]Corrib Haz'!#REF!</definedName>
    <definedName name="wrn.CALCULATION._.COVER." localSheetId="7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8">#REF!</definedName>
    <definedName name="X" localSheetId="5">#REF!</definedName>
    <definedName name="X" localSheetId="6">#REF!</definedName>
    <definedName name="X" localSheetId="9">#REF!</definedName>
    <definedName name="X" localSheetId="7">#REF!</definedName>
    <definedName name="X" localSheetId="0">#REF!</definedName>
    <definedName name="X" localSheetId="2">#REF!</definedName>
    <definedName name="X" localSheetId="1">#REF!</definedName>
    <definedName name="X" localSheetId="3">#REF!</definedName>
    <definedName name="X">#REF!</definedName>
    <definedName name="XXXXXXXXXXXXXXXX" localSheetId="4">#REF!</definedName>
    <definedName name="XXXXXXXXXXXXXXXX" localSheetId="8">#REF!</definedName>
    <definedName name="XXXXXXXXXXXXXXXX" localSheetId="5">#REF!</definedName>
    <definedName name="XXXXXXXXXXXXXXXX" localSheetId="6">#REF!</definedName>
    <definedName name="XXXXXXXXXXXXXXXX" localSheetId="9">#REF!</definedName>
    <definedName name="XXXXXXXXXXXXXXXX" localSheetId="7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 localSheetId="3">#REF!</definedName>
    <definedName name="XXXXXXXXXXXXXXXX">#REF!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8">#REF!</definedName>
    <definedName name="Y" localSheetId="5">#REF!</definedName>
    <definedName name="Y" localSheetId="6">#REF!</definedName>
    <definedName name="Y" localSheetId="9">#REF!</definedName>
    <definedName name="Y" localSheetId="7">#REF!</definedName>
    <definedName name="Y" localSheetId="0">#REF!</definedName>
    <definedName name="Y" localSheetId="2">#REF!</definedName>
    <definedName name="Y" localSheetId="1">#REF!</definedName>
    <definedName name="Y" localSheetId="3">#REF!</definedName>
    <definedName name="Y">#REF!</definedName>
    <definedName name="yjytujytjyt" localSheetId="4">#REF!</definedName>
    <definedName name="yjytujytjyt" localSheetId="8">#REF!</definedName>
    <definedName name="yjytujytjyt" localSheetId="5">#REF!</definedName>
    <definedName name="yjytujytjyt" localSheetId="6">#REF!</definedName>
    <definedName name="yjytujytjyt" localSheetId="9">#REF!</definedName>
    <definedName name="yjytujytjyt" localSheetId="7">#REF!</definedName>
    <definedName name="yjytujytjyt" localSheetId="0">#REF!</definedName>
    <definedName name="yjytujytjyt" localSheetId="2">#REF!</definedName>
    <definedName name="yjytujytjyt" localSheetId="1">#REF!</definedName>
    <definedName name="yjytujytjyt" localSheetId="3">#REF!</definedName>
    <definedName name="yjytujytjyt">#REF!</definedName>
    <definedName name="ykjuyklul" localSheetId="4">#REF!</definedName>
    <definedName name="ykjuyklul" localSheetId="8">#REF!</definedName>
    <definedName name="ykjuyklul" localSheetId="5">#REF!</definedName>
    <definedName name="ykjuyklul" localSheetId="6">#REF!</definedName>
    <definedName name="ykjuyklul" localSheetId="9">#REF!</definedName>
    <definedName name="ykjuyklul" localSheetId="7">#REF!</definedName>
    <definedName name="ykjuyklul" localSheetId="0">#REF!</definedName>
    <definedName name="ykjuyklul" localSheetId="2">#REF!</definedName>
    <definedName name="ykjuyklul" localSheetId="1">#REF!</definedName>
    <definedName name="ykjuyklul" localSheetId="3">#REF!</definedName>
    <definedName name="ykjuyklul">#REF!</definedName>
  </definedNames>
  <calcPr calcId="191029"/>
</workbook>
</file>

<file path=xl/calcChain.xml><?xml version="1.0" encoding="utf-8"?>
<calcChain xmlns="http://schemas.openxmlformats.org/spreadsheetml/2006/main">
  <c r="AS18" i="59" l="1"/>
  <c r="F266" i="45"/>
  <c r="F259" i="45"/>
  <c r="F252" i="45"/>
  <c r="G77" i="60"/>
  <c r="F77" i="60"/>
  <c r="G75" i="60"/>
  <c r="F75" i="60"/>
  <c r="G73" i="60"/>
  <c r="F73" i="60"/>
  <c r="G55" i="60"/>
  <c r="F55" i="60"/>
  <c r="G54" i="60"/>
  <c r="F54" i="60"/>
  <c r="G53" i="60"/>
  <c r="F53" i="60"/>
  <c r="G52" i="60"/>
  <c r="F52" i="60"/>
  <c r="G51" i="60"/>
  <c r="F51" i="60"/>
  <c r="G50" i="60"/>
  <c r="F50" i="60"/>
  <c r="G49" i="60"/>
  <c r="F49" i="60"/>
  <c r="G48" i="60"/>
  <c r="F48" i="60"/>
  <c r="G47" i="60"/>
  <c r="F47" i="60"/>
  <c r="G46" i="60"/>
  <c r="F46" i="60"/>
  <c r="G45" i="60"/>
  <c r="F45" i="60"/>
  <c r="G44" i="60"/>
  <c r="F44" i="60"/>
  <c r="G43" i="60"/>
  <c r="F43" i="60"/>
  <c r="G42" i="60"/>
  <c r="F42" i="60"/>
  <c r="G40" i="60"/>
  <c r="F40" i="60"/>
  <c r="G39" i="60"/>
  <c r="F39" i="60"/>
  <c r="G38" i="60"/>
  <c r="F38" i="60"/>
  <c r="G37" i="60"/>
  <c r="F37" i="60"/>
  <c r="G36" i="60"/>
  <c r="F36" i="60"/>
  <c r="G35" i="60"/>
  <c r="F35" i="60"/>
  <c r="G34" i="60"/>
  <c r="F34" i="60"/>
  <c r="G33" i="60"/>
  <c r="F33" i="60"/>
  <c r="G32" i="60"/>
  <c r="F32" i="60"/>
  <c r="G31" i="60"/>
  <c r="F31" i="60"/>
  <c r="G30" i="60"/>
  <c r="F30" i="60"/>
  <c r="G29" i="60"/>
  <c r="F29" i="60"/>
  <c r="G28" i="60"/>
  <c r="F28" i="60"/>
  <c r="G27" i="60"/>
  <c r="F27" i="60"/>
  <c r="G25" i="60"/>
  <c r="F25" i="60"/>
  <c r="G24" i="60"/>
  <c r="F24" i="60"/>
  <c r="G23" i="60"/>
  <c r="F23" i="60"/>
  <c r="G22" i="60"/>
  <c r="F22" i="60"/>
  <c r="G21" i="60"/>
  <c r="F21" i="60"/>
  <c r="G20" i="60"/>
  <c r="F20" i="60"/>
  <c r="G19" i="60"/>
  <c r="F19" i="60"/>
  <c r="G18" i="60"/>
  <c r="F18" i="60"/>
  <c r="G17" i="60"/>
  <c r="F17" i="60"/>
  <c r="G16" i="60"/>
  <c r="F16" i="60"/>
  <c r="G15" i="60"/>
  <c r="F15" i="60"/>
  <c r="G14" i="60"/>
  <c r="F14" i="60"/>
  <c r="G13" i="60"/>
  <c r="F13" i="60"/>
  <c r="G12" i="60"/>
  <c r="F12" i="60"/>
  <c r="AB54" i="59"/>
  <c r="AG54" i="59" s="1"/>
  <c r="AB52" i="59"/>
  <c r="AG52" i="59" s="1"/>
  <c r="AB51" i="59"/>
  <c r="AG51" i="59" s="1"/>
  <c r="AB49" i="59"/>
  <c r="AG49" i="59" s="1"/>
  <c r="AB48" i="59"/>
  <c r="AG48" i="59" s="1"/>
  <c r="AB47" i="59"/>
  <c r="AG47" i="59" s="1"/>
  <c r="AB46" i="59"/>
  <c r="AG46" i="59" s="1"/>
  <c r="AB45" i="59"/>
  <c r="AG45" i="59" s="1"/>
  <c r="AB44" i="59"/>
  <c r="AG44" i="59" s="1"/>
  <c r="AB43" i="59"/>
  <c r="AG43" i="59" s="1"/>
  <c r="AB42" i="59"/>
  <c r="AG42" i="59" s="1"/>
  <c r="AB41" i="59"/>
  <c r="AG41" i="59" s="1"/>
  <c r="AB40" i="59"/>
  <c r="AG40" i="59" s="1"/>
  <c r="AG39" i="59"/>
  <c r="AB39" i="59"/>
  <c r="AB37" i="59"/>
  <c r="AG37" i="59" s="1"/>
  <c r="AB36" i="59"/>
  <c r="AG36" i="59" s="1"/>
  <c r="AB35" i="59"/>
  <c r="AG35" i="59" s="1"/>
  <c r="AB34" i="59"/>
  <c r="AG34" i="59" s="1"/>
  <c r="AB33" i="59"/>
  <c r="AG33" i="59" s="1"/>
  <c r="AB32" i="59"/>
  <c r="AG32" i="59" s="1"/>
  <c r="AB31" i="59"/>
  <c r="AG31" i="59" s="1"/>
  <c r="AB30" i="59"/>
  <c r="AG30" i="59" s="1"/>
  <c r="AG28" i="59"/>
  <c r="AB28" i="59"/>
  <c r="AB27" i="59"/>
  <c r="AG27" i="59" s="1"/>
  <c r="AB26" i="59"/>
  <c r="AG26" i="59" s="1"/>
  <c r="AB24" i="59"/>
  <c r="AG24" i="59" s="1"/>
  <c r="AB23" i="59"/>
  <c r="AG23" i="59" s="1"/>
  <c r="AB22" i="59"/>
  <c r="AG22" i="59" s="1"/>
  <c r="AB21" i="59"/>
  <c r="AG21" i="59" s="1"/>
  <c r="AB20" i="59"/>
  <c r="AG20" i="59" s="1"/>
  <c r="AB19" i="59"/>
  <c r="AG19" i="59" s="1"/>
  <c r="AB18" i="59"/>
  <c r="AG18" i="59" s="1"/>
  <c r="AB16" i="59"/>
  <c r="AG16" i="59" s="1"/>
  <c r="AB15" i="59"/>
  <c r="AG15" i="59" s="1"/>
  <c r="AB14" i="59"/>
  <c r="AG14" i="59" s="1"/>
  <c r="AB13" i="59"/>
  <c r="AG13" i="59" s="1"/>
  <c r="F201" i="50" l="1"/>
  <c r="G201" i="50"/>
  <c r="G208" i="50"/>
  <c r="F208" i="50"/>
  <c r="F211" i="50"/>
  <c r="G211" i="50"/>
  <c r="F348" i="50" l="1"/>
  <c r="F339" i="50" l="1"/>
  <c r="G108" i="50"/>
  <c r="F108" i="50"/>
  <c r="G116" i="50"/>
  <c r="F116" i="50"/>
  <c r="G95" i="50"/>
  <c r="F95" i="50"/>
  <c r="G190" i="50"/>
  <c r="G126" i="50"/>
  <c r="F126" i="50"/>
  <c r="G191" i="50"/>
  <c r="F191" i="50"/>
  <c r="G193" i="50"/>
  <c r="F193" i="50"/>
  <c r="G192" i="50"/>
  <c r="F192" i="50"/>
  <c r="F384" i="50"/>
  <c r="F373" i="50"/>
  <c r="G440" i="50" l="1"/>
  <c r="F440" i="50"/>
  <c r="H439" i="50"/>
  <c r="G439" i="50"/>
  <c r="F439" i="50"/>
  <c r="H438" i="50"/>
  <c r="G438" i="50"/>
  <c r="F438" i="50"/>
  <c r="H437" i="50"/>
  <c r="G437" i="50"/>
  <c r="F437" i="50"/>
  <c r="F365" i="50"/>
  <c r="F363" i="50"/>
  <c r="F355" i="50"/>
  <c r="G436" i="50"/>
  <c r="F436" i="50"/>
  <c r="H435" i="50"/>
  <c r="G435" i="50"/>
  <c r="F435" i="50"/>
  <c r="H434" i="50"/>
  <c r="G434" i="50"/>
  <c r="F434" i="50"/>
  <c r="H433" i="50"/>
  <c r="G433" i="50"/>
  <c r="F433" i="50"/>
  <c r="H432" i="50"/>
  <c r="G432" i="50"/>
  <c r="F432" i="50"/>
  <c r="H431" i="50"/>
  <c r="G431" i="50"/>
  <c r="F431" i="50"/>
  <c r="H430" i="50"/>
  <c r="G430" i="50"/>
  <c r="F430" i="50"/>
  <c r="H429" i="50"/>
  <c r="G429" i="50"/>
  <c r="F429" i="50"/>
  <c r="H428" i="50"/>
  <c r="G428" i="50"/>
  <c r="F428" i="50"/>
  <c r="H427" i="50"/>
  <c r="G427" i="50"/>
  <c r="F427" i="50"/>
  <c r="H426" i="50"/>
  <c r="G426" i="50"/>
  <c r="F426" i="50"/>
  <c r="H425" i="50"/>
  <c r="G425" i="50"/>
  <c r="F425" i="50"/>
  <c r="H424" i="50"/>
  <c r="G424" i="50"/>
  <c r="F424" i="50"/>
  <c r="H423" i="50"/>
  <c r="G423" i="50"/>
  <c r="F423" i="50"/>
  <c r="H422" i="50"/>
  <c r="G422" i="50"/>
  <c r="F422" i="50"/>
  <c r="H421" i="50"/>
  <c r="G421" i="50"/>
  <c r="F421" i="50"/>
  <c r="H420" i="50"/>
  <c r="G420" i="50"/>
  <c r="F420" i="50"/>
  <c r="H419" i="50"/>
  <c r="G419" i="50"/>
  <c r="F419" i="50"/>
  <c r="H418" i="50"/>
  <c r="G418" i="50"/>
  <c r="F418" i="50"/>
  <c r="H417" i="50"/>
  <c r="G417" i="50"/>
  <c r="F417" i="50"/>
  <c r="H416" i="50"/>
  <c r="G416" i="50"/>
  <c r="F416" i="50"/>
  <c r="G415" i="50"/>
  <c r="F415" i="50"/>
  <c r="H414" i="50"/>
  <c r="F414" i="50"/>
  <c r="G414" i="50" s="1"/>
  <c r="H413" i="50"/>
  <c r="F413" i="50"/>
  <c r="G413" i="50" s="1"/>
  <c r="H412" i="50"/>
  <c r="F412" i="50"/>
  <c r="G412" i="50" s="1"/>
  <c r="H411" i="50"/>
  <c r="F411" i="50"/>
  <c r="G411" i="50" s="1"/>
  <c r="H410" i="50"/>
  <c r="F410" i="50"/>
  <c r="G410" i="50" s="1"/>
  <c r="H409" i="50"/>
  <c r="F409" i="50"/>
  <c r="G409" i="50" s="1"/>
  <c r="H408" i="50"/>
  <c r="F408" i="50"/>
  <c r="G408" i="50" s="1"/>
  <c r="H407" i="50"/>
  <c r="F407" i="50"/>
  <c r="G407" i="50" s="1"/>
  <c r="H406" i="50"/>
  <c r="G406" i="50"/>
  <c r="F406" i="50"/>
  <c r="H405" i="50"/>
  <c r="G405" i="50"/>
  <c r="F405" i="50"/>
  <c r="H404" i="50"/>
  <c r="G404" i="50"/>
  <c r="F404" i="50"/>
  <c r="H403" i="50"/>
  <c r="G403" i="50"/>
  <c r="F403" i="50"/>
  <c r="H402" i="50"/>
  <c r="G402" i="50"/>
  <c r="F402" i="50"/>
  <c r="H401" i="50"/>
  <c r="G401" i="50"/>
  <c r="F401" i="50"/>
  <c r="H400" i="50"/>
  <c r="G400" i="50"/>
  <c r="F400" i="50"/>
  <c r="H399" i="50"/>
  <c r="G399" i="50"/>
  <c r="F399" i="50"/>
  <c r="H398" i="50"/>
  <c r="G398" i="50"/>
  <c r="F398" i="50"/>
  <c r="H397" i="50"/>
  <c r="G397" i="50"/>
  <c r="F397" i="50"/>
  <c r="H396" i="50"/>
  <c r="G396" i="50"/>
  <c r="F396" i="50"/>
  <c r="H395" i="50"/>
  <c r="G395" i="50"/>
  <c r="F395" i="50"/>
  <c r="H394" i="50"/>
  <c r="G394" i="50"/>
  <c r="F394" i="50"/>
  <c r="H393" i="50"/>
  <c r="G393" i="50"/>
  <c r="F393" i="50"/>
  <c r="H392" i="50"/>
  <c r="G392" i="50"/>
  <c r="F392" i="50"/>
  <c r="G214" i="50"/>
  <c r="F214" i="50"/>
  <c r="H338" i="50"/>
  <c r="G338" i="50"/>
  <c r="F338" i="50"/>
  <c r="H337" i="50"/>
  <c r="G337" i="50"/>
  <c r="F337" i="50"/>
  <c r="H336" i="50"/>
  <c r="G336" i="50"/>
  <c r="F336" i="50"/>
  <c r="H335" i="50"/>
  <c r="G335" i="50"/>
  <c r="F335" i="50"/>
  <c r="F306" i="50"/>
  <c r="G218" i="50"/>
  <c r="F218" i="50"/>
  <c r="G217" i="50"/>
  <c r="F217" i="50"/>
  <c r="G213" i="50"/>
  <c r="F213" i="50"/>
  <c r="G212" i="50"/>
  <c r="F212" i="50"/>
  <c r="G128" i="50"/>
  <c r="F128" i="50"/>
  <c r="G127" i="50"/>
  <c r="F127" i="50"/>
  <c r="G125" i="50"/>
  <c r="F125" i="50"/>
  <c r="G124" i="50"/>
  <c r="F124" i="50"/>
  <c r="G122" i="50"/>
  <c r="F122" i="50"/>
  <c r="F190" i="50"/>
  <c r="G123" i="50"/>
  <c r="F123" i="50"/>
  <c r="G121" i="50"/>
  <c r="F121" i="50"/>
  <c r="G120" i="50"/>
  <c r="F120" i="50"/>
  <c r="G119" i="50"/>
  <c r="F119" i="50"/>
  <c r="G118" i="50"/>
  <c r="F118" i="50"/>
  <c r="G117" i="50"/>
  <c r="F117" i="50"/>
  <c r="G113" i="50"/>
  <c r="F113" i="50"/>
  <c r="G114" i="50"/>
  <c r="F114" i="50"/>
  <c r="G115" i="50"/>
  <c r="F115" i="50"/>
  <c r="G112" i="50"/>
  <c r="F112" i="50"/>
  <c r="G102" i="50"/>
  <c r="F102" i="50"/>
  <c r="G104" i="50"/>
  <c r="F104" i="50"/>
  <c r="G111" i="50"/>
  <c r="F111" i="50"/>
  <c r="G105" i="50"/>
  <c r="F105" i="50"/>
  <c r="G101" i="50"/>
  <c r="F101" i="50"/>
  <c r="G110" i="50"/>
  <c r="F110" i="50"/>
  <c r="G100" i="50"/>
  <c r="F100" i="50"/>
  <c r="G98" i="50"/>
  <c r="F98" i="50"/>
  <c r="G97" i="50"/>
  <c r="F97" i="50"/>
  <c r="G96" i="50"/>
  <c r="F96" i="50"/>
  <c r="G109" i="50"/>
  <c r="F109" i="50"/>
  <c r="G216" i="50"/>
  <c r="F216" i="50"/>
  <c r="G210" i="50"/>
  <c r="F210" i="50"/>
  <c r="G209" i="50"/>
  <c r="F209" i="50"/>
  <c r="G207" i="50"/>
  <c r="F207" i="50"/>
  <c r="G206" i="50"/>
  <c r="F206" i="50"/>
  <c r="G205" i="50"/>
  <c r="F205" i="50"/>
  <c r="G204" i="50"/>
  <c r="F204" i="50"/>
  <c r="G203" i="50"/>
  <c r="F203" i="50"/>
  <c r="G202" i="50"/>
  <c r="F202" i="50"/>
  <c r="G200" i="50"/>
  <c r="F200" i="50"/>
  <c r="G199" i="50"/>
  <c r="F199" i="50"/>
  <c r="G198" i="50"/>
  <c r="F198" i="50"/>
  <c r="G197" i="50"/>
  <c r="F197" i="50"/>
  <c r="G196" i="50"/>
  <c r="F196" i="50"/>
  <c r="G195" i="50"/>
  <c r="F195" i="50"/>
  <c r="G92" i="50"/>
  <c r="F92" i="50"/>
  <c r="G91" i="50"/>
  <c r="F91" i="50"/>
  <c r="G90" i="50"/>
  <c r="F90" i="50"/>
  <c r="G89" i="50"/>
  <c r="F89" i="50"/>
  <c r="G88" i="50"/>
  <c r="F88" i="50"/>
  <c r="G87" i="50"/>
  <c r="F87" i="50"/>
  <c r="G86" i="50"/>
  <c r="F86" i="50"/>
  <c r="G85" i="50"/>
  <c r="F85" i="50"/>
  <c r="G84" i="50"/>
  <c r="F84" i="50"/>
  <c r="G83" i="50"/>
  <c r="F83" i="50"/>
  <c r="G82" i="50"/>
  <c r="F82" i="50"/>
  <c r="G81" i="50"/>
  <c r="F81" i="50"/>
  <c r="G80" i="50"/>
  <c r="F80" i="50"/>
  <c r="G79" i="50"/>
  <c r="F79" i="50"/>
  <c r="G78" i="50"/>
  <c r="F78" i="50"/>
  <c r="G77" i="50"/>
  <c r="F77" i="50"/>
  <c r="G76" i="50"/>
  <c r="F76" i="50"/>
  <c r="G75" i="50"/>
  <c r="F75" i="50"/>
  <c r="G74" i="50"/>
  <c r="F74" i="50"/>
  <c r="G73" i="50"/>
  <c r="F73" i="50"/>
  <c r="G72" i="50"/>
  <c r="F72" i="50"/>
  <c r="G71" i="50"/>
  <c r="F71" i="50"/>
  <c r="G70" i="50"/>
  <c r="F70" i="50"/>
  <c r="G69" i="50"/>
  <c r="F69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1" i="50"/>
  <c r="F61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F36" i="50"/>
  <c r="G35" i="50"/>
  <c r="F35" i="50"/>
  <c r="G34" i="50"/>
  <c r="F34" i="50"/>
  <c r="G33" i="50"/>
  <c r="F33" i="50"/>
  <c r="G32" i="50"/>
  <c r="F32" i="50"/>
  <c r="G31" i="50"/>
  <c r="F31" i="50"/>
  <c r="G30" i="50"/>
  <c r="F30" i="50"/>
  <c r="G29" i="50"/>
  <c r="F29" i="50"/>
  <c r="G28" i="50"/>
  <c r="F28" i="50"/>
  <c r="G27" i="50"/>
  <c r="F27" i="50"/>
  <c r="G21" i="50"/>
  <c r="F21" i="50"/>
  <c r="G26" i="50"/>
  <c r="F26" i="50"/>
  <c r="G25" i="50"/>
  <c r="F25" i="50"/>
  <c r="G24" i="50"/>
  <c r="F24" i="50"/>
  <c r="G23" i="50"/>
  <c r="F23" i="50"/>
  <c r="G22" i="50"/>
  <c r="F22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94" i="50"/>
  <c r="F94" i="50"/>
  <c r="G93" i="50"/>
  <c r="F93" i="50"/>
  <c r="G124" i="49"/>
  <c r="F124" i="49"/>
  <c r="G123" i="49"/>
  <c r="F123" i="49"/>
  <c r="G122" i="49"/>
  <c r="F122" i="49"/>
  <c r="G121" i="49"/>
  <c r="F121" i="49"/>
  <c r="G120" i="49"/>
  <c r="F120" i="49"/>
  <c r="G119" i="49"/>
  <c r="F119" i="49"/>
  <c r="G116" i="49"/>
  <c r="F116" i="49"/>
  <c r="G115" i="49"/>
  <c r="F115" i="49"/>
  <c r="G114" i="49"/>
  <c r="F114" i="49"/>
  <c r="G113" i="49"/>
  <c r="F113" i="49"/>
  <c r="G112" i="49"/>
  <c r="F112" i="49"/>
  <c r="G111" i="49"/>
  <c r="F111" i="49"/>
  <c r="F191" i="45" l="1"/>
  <c r="G211" i="45" l="1"/>
  <c r="F211" i="45"/>
  <c r="G212" i="45"/>
  <c r="F212" i="45"/>
  <c r="G208" i="45"/>
  <c r="F208" i="45"/>
  <c r="G205" i="45"/>
  <c r="F205" i="45"/>
  <c r="G206" i="45"/>
  <c r="F206" i="45"/>
  <c r="G202" i="45"/>
  <c r="F202" i="45"/>
  <c r="G198" i="45"/>
  <c r="F198" i="45"/>
  <c r="G199" i="45"/>
  <c r="F199" i="45"/>
  <c r="G195" i="45"/>
  <c r="F195" i="45"/>
  <c r="G175" i="45"/>
  <c r="F175" i="45"/>
  <c r="G174" i="45"/>
  <c r="F174" i="45"/>
  <c r="G171" i="45"/>
  <c r="F171" i="45"/>
  <c r="G170" i="45"/>
  <c r="F170" i="45"/>
  <c r="G173" i="45"/>
  <c r="F173" i="45"/>
  <c r="G172" i="45"/>
  <c r="F172" i="45"/>
  <c r="G165" i="45"/>
  <c r="F165" i="45"/>
  <c r="G164" i="45"/>
  <c r="F164" i="45"/>
  <c r="G160" i="45"/>
  <c r="F160" i="45"/>
  <c r="G159" i="45"/>
  <c r="F159" i="45"/>
  <c r="G156" i="45"/>
  <c r="F156" i="45"/>
  <c r="G155" i="45"/>
  <c r="F155" i="45"/>
  <c r="G158" i="45"/>
  <c r="F158" i="45"/>
  <c r="G157" i="45"/>
  <c r="F157" i="45"/>
  <c r="G150" i="45"/>
  <c r="F150" i="45"/>
  <c r="G149" i="45"/>
  <c r="F149" i="45"/>
  <c r="G143" i="45"/>
  <c r="F143" i="45"/>
  <c r="G142" i="45"/>
  <c r="F142" i="45"/>
  <c r="G139" i="45"/>
  <c r="F139" i="45"/>
  <c r="G138" i="45"/>
  <c r="F138" i="45"/>
  <c r="G141" i="45"/>
  <c r="F141" i="45"/>
  <c r="G140" i="45"/>
  <c r="F140" i="45"/>
  <c r="G133" i="45"/>
  <c r="F133" i="45"/>
  <c r="G132" i="45"/>
  <c r="F132" i="45"/>
  <c r="G217" i="45"/>
  <c r="F217" i="45"/>
  <c r="G216" i="45"/>
  <c r="F216" i="45"/>
  <c r="G220" i="45"/>
  <c r="F220" i="45"/>
  <c r="G193" i="45"/>
  <c r="F193" i="45"/>
  <c r="G192" i="45"/>
  <c r="F192" i="45"/>
  <c r="G190" i="45"/>
  <c r="F190" i="45"/>
  <c r="G189" i="45"/>
  <c r="F189" i="45"/>
  <c r="G99" i="45"/>
  <c r="F99" i="45"/>
  <c r="F15" i="45"/>
  <c r="F14" i="45"/>
  <c r="F13" i="45"/>
  <c r="F12" i="45"/>
</calcChain>
</file>

<file path=xl/sharedStrings.xml><?xml version="1.0" encoding="utf-8"?>
<sst xmlns="http://schemas.openxmlformats.org/spreadsheetml/2006/main" count="20187" uniqueCount="2469">
  <si>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</si>
  <si>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</si>
  <si>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</si>
  <si>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</si>
  <si>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</si>
  <si>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</si>
  <si>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</si>
  <si>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</si>
  <si>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</si>
  <si>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</si>
  <si>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</si>
  <si>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</si>
  <si>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</si>
  <si>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</si>
  <si>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</si>
  <si>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</si>
  <si>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</si>
  <si>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</si>
  <si>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</si>
  <si>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</si>
  <si>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</si>
  <si>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</si>
  <si>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</si>
  <si>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</si>
  <si>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</si>
  <si>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</si>
  <si>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</si>
  <si>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</si>
  <si>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</si>
  <si>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</si>
  <si>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</si>
  <si>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</si>
  <si>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IS</t>
  </si>
  <si>
    <t>NIS</t>
  </si>
  <si>
    <t>-</t>
  </si>
  <si>
    <t>120</t>
  </si>
  <si>
    <t>نگهداشت و افزایش تولید میدان نفتی بینک
 سطح الارض 
احداث رديف تراكم گاز در ايستگاه جمع آوري بينك</t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</si>
  <si>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</si>
  <si>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</si>
  <si>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</si>
  <si>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</si>
  <si>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</si>
  <si>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</si>
  <si>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</si>
  <si>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</si>
  <si>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</si>
  <si>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</si>
  <si>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</si>
  <si>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</si>
  <si>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</si>
  <si>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</si>
  <si>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</si>
  <si>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</si>
  <si>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</si>
  <si>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</si>
  <si>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</si>
  <si>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</si>
  <si>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</si>
  <si>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</si>
  <si>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</si>
  <si>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</si>
  <si>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</si>
  <si>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</si>
  <si>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</si>
  <si>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</si>
  <si>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</si>
  <si>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</si>
  <si>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1</t>
  </si>
  <si>
    <t>2</t>
  </si>
  <si>
    <t>MAC-2003</t>
  </si>
  <si>
    <t>MAC-4002</t>
  </si>
  <si>
    <t>FEB.2022</t>
  </si>
  <si>
    <t>MAC-1002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</si>
  <si>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</si>
  <si>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</si>
  <si>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</si>
  <si>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</si>
  <si>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</si>
  <si>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</si>
  <si>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</si>
  <si>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</si>
  <si>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</si>
  <si>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</si>
  <si>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</si>
  <si>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</si>
  <si>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</si>
  <si>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</si>
  <si>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</si>
  <si>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</si>
  <si>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</si>
  <si>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</si>
  <si>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FIT-2101</t>
  </si>
  <si>
    <t>Flow Transmitter</t>
  </si>
  <si>
    <t>IC-</t>
  </si>
  <si>
    <t>FRT</t>
  </si>
  <si>
    <t>PAIR</t>
  </si>
  <si>
    <t>1.5</t>
  </si>
  <si>
    <t>LT.  Blue</t>
  </si>
  <si>
    <t>NOTE 3</t>
  </si>
  <si>
    <t>M20</t>
  </si>
  <si>
    <t>TIT-2102</t>
  </si>
  <si>
    <t>Temperature Traansmitter</t>
  </si>
  <si>
    <t>PIT-2102</t>
  </si>
  <si>
    <t>Pressure Transmitter</t>
  </si>
  <si>
    <t>FCV-2101</t>
  </si>
  <si>
    <t>Flow Control Valve</t>
  </si>
  <si>
    <t>MC-</t>
  </si>
  <si>
    <t>DCS</t>
  </si>
  <si>
    <t>12</t>
  </si>
  <si>
    <t xml:space="preserve">1 </t>
  </si>
  <si>
    <t>Individual &amp; Overall Screen</t>
  </si>
  <si>
    <t>M40</t>
  </si>
  <si>
    <t>7</t>
  </si>
  <si>
    <t>Temperature Indicator</t>
  </si>
  <si>
    <t>FIT-2102</t>
  </si>
  <si>
    <t>TIT-2104</t>
  </si>
  <si>
    <t>Temperature Transmitter</t>
  </si>
  <si>
    <t>PIT-2104</t>
  </si>
  <si>
    <t>FCV-2102</t>
  </si>
  <si>
    <t>PIT-2112</t>
  </si>
  <si>
    <t>Pressure Indicator Transmitter</t>
  </si>
  <si>
    <t>PDIT-2111</t>
  </si>
  <si>
    <t>Diff. Pressure Indicator Transmitter</t>
  </si>
  <si>
    <t>LIT-2111</t>
  </si>
  <si>
    <t>Level Indicator Transmitter</t>
  </si>
  <si>
    <t>Level Control Valve</t>
  </si>
  <si>
    <t>19</t>
  </si>
  <si>
    <t>FIT-2111</t>
  </si>
  <si>
    <t>Flow Indicator Transmitter</t>
  </si>
  <si>
    <t>FCV-2111</t>
  </si>
  <si>
    <t>PIT-2114</t>
  </si>
  <si>
    <t>TIT-2112</t>
  </si>
  <si>
    <t>Temperature Indicator Transmitter</t>
  </si>
  <si>
    <t>PIT-2117</t>
  </si>
  <si>
    <t>PDIT-2112</t>
  </si>
  <si>
    <t>LIT-2119</t>
  </si>
  <si>
    <t>LCV-2114</t>
  </si>
  <si>
    <t>PIT-2121A</t>
  </si>
  <si>
    <t>Pressure Control Valve</t>
  </si>
  <si>
    <t>PDIT-2121A</t>
  </si>
  <si>
    <t>LIT-2121A</t>
  </si>
  <si>
    <t>TIT-2121A</t>
  </si>
  <si>
    <t>PDIT-2131A</t>
  </si>
  <si>
    <t>LIT-2131A</t>
  </si>
  <si>
    <t>TIT-2131A</t>
  </si>
  <si>
    <t>PIT-2121B</t>
  </si>
  <si>
    <t>PDIT-2121B</t>
  </si>
  <si>
    <t>LIT-2121B</t>
  </si>
  <si>
    <t>TIT-2121B</t>
  </si>
  <si>
    <t>PDIT-2131B</t>
  </si>
  <si>
    <t>LIT-2131B</t>
  </si>
  <si>
    <t>TIT-2131B</t>
  </si>
  <si>
    <t>PIT-2121C</t>
  </si>
  <si>
    <t>PDIT-2121C</t>
  </si>
  <si>
    <t>LIT-2121C</t>
  </si>
  <si>
    <t>TIT-2121C</t>
  </si>
  <si>
    <t>PDIT-2131C</t>
  </si>
  <si>
    <t>LIT-2131C</t>
  </si>
  <si>
    <t>TIT-2131C</t>
  </si>
  <si>
    <t>TIT-2126A</t>
  </si>
  <si>
    <t>TIT-2135A</t>
  </si>
  <si>
    <t>PIT-2134A</t>
  </si>
  <si>
    <t>TIT-2126B</t>
  </si>
  <si>
    <t>TIT-2135B</t>
  </si>
  <si>
    <t>PIT-2134B</t>
  </si>
  <si>
    <t>TIT-2126C</t>
  </si>
  <si>
    <t>TIT-2135C</t>
  </si>
  <si>
    <t>PIT-2134C</t>
  </si>
  <si>
    <t>PDIT-2141</t>
  </si>
  <si>
    <t>LIT-2141</t>
  </si>
  <si>
    <t>PDIT-2143</t>
  </si>
  <si>
    <t>PIT-2151</t>
  </si>
  <si>
    <t>PCV-2151</t>
  </si>
  <si>
    <t xml:space="preserve">Pressure Control Vavle </t>
  </si>
  <si>
    <t>PCV-2152</t>
  </si>
  <si>
    <t>LIT-2162</t>
  </si>
  <si>
    <t>PDI-2201</t>
  </si>
  <si>
    <t>Dif. Pressure Indicator Transmitter</t>
  </si>
  <si>
    <t>PDI-2202</t>
  </si>
  <si>
    <t>AIA-2201</t>
  </si>
  <si>
    <t>Humidity Analyzer</t>
  </si>
  <si>
    <t>PCV-2201</t>
  </si>
  <si>
    <t>LIT-2221</t>
  </si>
  <si>
    <t>LIT-2223A</t>
  </si>
  <si>
    <t>LIT-2251</t>
  </si>
  <si>
    <t>LIT-2273</t>
  </si>
  <si>
    <t>LIT-2293</t>
  </si>
  <si>
    <t>TI-2261A</t>
  </si>
  <si>
    <t>TI-2261B</t>
  </si>
  <si>
    <t>TI-2261C</t>
  </si>
  <si>
    <t>PIT-2272</t>
  </si>
  <si>
    <t>LIT-2271</t>
  </si>
  <si>
    <t>TIT-2271</t>
  </si>
  <si>
    <t>FIT-2271</t>
  </si>
  <si>
    <t>PIT-2271</t>
  </si>
  <si>
    <t>Limit Switch Open</t>
  </si>
  <si>
    <t>Gray</t>
  </si>
  <si>
    <t>Limit Switch Close</t>
  </si>
  <si>
    <t>EZSO-2113</t>
  </si>
  <si>
    <t>EZSC-2113</t>
  </si>
  <si>
    <t>EZSC-2272</t>
  </si>
  <si>
    <t>EZSO-2272</t>
  </si>
  <si>
    <t>XZSC-2271</t>
  </si>
  <si>
    <t>XZSO-2271</t>
  </si>
  <si>
    <t>Overall Screen</t>
  </si>
  <si>
    <t>M32</t>
  </si>
  <si>
    <t>XZSC-2122A</t>
  </si>
  <si>
    <t>XZSO-2122A</t>
  </si>
  <si>
    <t>XZSC-2131A</t>
  </si>
  <si>
    <t>XZSO-2131A</t>
  </si>
  <si>
    <t>XZSC-2122B</t>
  </si>
  <si>
    <t>XZSO-2122B</t>
  </si>
  <si>
    <t>XZSC-2131B</t>
  </si>
  <si>
    <t>XZSO-2131B</t>
  </si>
  <si>
    <t>XZSC-2122C</t>
  </si>
  <si>
    <t>XZSO-2122C</t>
  </si>
  <si>
    <t>XZSC-2131C</t>
  </si>
  <si>
    <t>XZSO-2131C</t>
  </si>
  <si>
    <t>XZSC-2141</t>
  </si>
  <si>
    <t>XZSO-2141</t>
  </si>
  <si>
    <t>BZSC-2141</t>
  </si>
  <si>
    <t>BZSO-2141</t>
  </si>
  <si>
    <t>BZSC-2151</t>
  </si>
  <si>
    <t>BZSO-2151</t>
  </si>
  <si>
    <t>PSOV-2122A</t>
  </si>
  <si>
    <t>Solenoid Valve</t>
  </si>
  <si>
    <t>2.5</t>
  </si>
  <si>
    <t>PSOV-2131A</t>
  </si>
  <si>
    <t>PSOV-2271</t>
  </si>
  <si>
    <t>PSOV-2122B</t>
  </si>
  <si>
    <t>PSOV-2131B</t>
  </si>
  <si>
    <t>PSOV-2122C</t>
  </si>
  <si>
    <t>PSOV-2131C</t>
  </si>
  <si>
    <t>PSOV-2141</t>
  </si>
  <si>
    <t>PSOV-2142</t>
  </si>
  <si>
    <t>PSOV-2143</t>
  </si>
  <si>
    <t>XSP-2201A</t>
  </si>
  <si>
    <t>STOP Command</t>
  </si>
  <si>
    <t>XSS-2201A</t>
  </si>
  <si>
    <t>START Command</t>
  </si>
  <si>
    <t>Running Status</t>
  </si>
  <si>
    <t>Fault Status</t>
  </si>
  <si>
    <t>XSP-2201B</t>
  </si>
  <si>
    <t>XSS-2201B</t>
  </si>
  <si>
    <t>XSP-2211</t>
  </si>
  <si>
    <t>XSS-2211</t>
  </si>
  <si>
    <t>FAULT STATUS</t>
  </si>
  <si>
    <t>Level Low Low Alarm</t>
  </si>
  <si>
    <t>XR-2261</t>
  </si>
  <si>
    <t>LPG Bottle Inservuce</t>
  </si>
  <si>
    <t>LCP-IG-2201</t>
  </si>
  <si>
    <t>XR-2261A</t>
  </si>
  <si>
    <t>Pilot 1 Status</t>
  </si>
  <si>
    <t>XR-2261B</t>
  </si>
  <si>
    <t>Pilot 2 Status</t>
  </si>
  <si>
    <t>XR-2261C</t>
  </si>
  <si>
    <t>Pilot 3 Status</t>
  </si>
  <si>
    <t>XA-2261</t>
  </si>
  <si>
    <t>Common Fault Alarm</t>
  </si>
  <si>
    <t>XF-2261</t>
  </si>
  <si>
    <t>Auto Ignition Failure</t>
  </si>
  <si>
    <t>XA-2262</t>
  </si>
  <si>
    <t>Burn Back Alarm</t>
  </si>
  <si>
    <t>Start Permission</t>
  </si>
  <si>
    <t>XL-2111A</t>
  </si>
  <si>
    <t>Local Remote Status</t>
  </si>
  <si>
    <t>IRP</t>
  </si>
  <si>
    <t>XR-2111A</t>
  </si>
  <si>
    <t>XF-2111A</t>
  </si>
  <si>
    <t>XL-2111B</t>
  </si>
  <si>
    <t>XR-2111B</t>
  </si>
  <si>
    <t>XF-2111B</t>
  </si>
  <si>
    <t>XF-2121A</t>
  </si>
  <si>
    <t>XR-2121A</t>
  </si>
  <si>
    <t>XL-2121A</t>
  </si>
  <si>
    <t>Local / Remote Status</t>
  </si>
  <si>
    <t>XF-2122A</t>
  </si>
  <si>
    <t>XR-2122A</t>
  </si>
  <si>
    <t>XL-2122A</t>
  </si>
  <si>
    <t>XF-2121B</t>
  </si>
  <si>
    <t>XR-2121B</t>
  </si>
  <si>
    <t>XL-2121B</t>
  </si>
  <si>
    <t>XF-2122B</t>
  </si>
  <si>
    <t>IRP-DCS 1</t>
  </si>
  <si>
    <t>XR-2122B</t>
  </si>
  <si>
    <t>XL-2122B</t>
  </si>
  <si>
    <t>XF-2121C</t>
  </si>
  <si>
    <t>XR-2121C</t>
  </si>
  <si>
    <t>XL-2121C</t>
  </si>
  <si>
    <t>XF-2122C</t>
  </si>
  <si>
    <t>XR-2122C</t>
  </si>
  <si>
    <t>XL-2122C</t>
  </si>
  <si>
    <t>XF-2131A</t>
  </si>
  <si>
    <t>XR-2131A</t>
  </si>
  <si>
    <t>XL-2131A</t>
  </si>
  <si>
    <t>XF-2132A</t>
  </si>
  <si>
    <t>XR-2132A</t>
  </si>
  <si>
    <t>XL-2132A</t>
  </si>
  <si>
    <t>XF-2131B</t>
  </si>
  <si>
    <t>XR-2131B</t>
  </si>
  <si>
    <t>IRP-DCS 2</t>
  </si>
  <si>
    <t>XL-2131B</t>
  </si>
  <si>
    <t>XF-2132B</t>
  </si>
  <si>
    <t>XR-2132B</t>
  </si>
  <si>
    <t>XL-2132B</t>
  </si>
  <si>
    <t>XF-2131C</t>
  </si>
  <si>
    <t>XR-2131C</t>
  </si>
  <si>
    <t>XL-2131C</t>
  </si>
  <si>
    <t>XF-2132C</t>
  </si>
  <si>
    <t>XR-2132C</t>
  </si>
  <si>
    <t>XL-2132C</t>
  </si>
  <si>
    <t>XF-2161A</t>
  </si>
  <si>
    <t>XR-2161A</t>
  </si>
  <si>
    <t>XL-2161A</t>
  </si>
  <si>
    <t>XF-2161B</t>
  </si>
  <si>
    <t>XR-2161B</t>
  </si>
  <si>
    <t>XL-2161B</t>
  </si>
  <si>
    <t>IRP-DCS 3</t>
  </si>
  <si>
    <t>XF-2221A</t>
  </si>
  <si>
    <t>XR-2221A</t>
  </si>
  <si>
    <t>XL-2221A</t>
  </si>
  <si>
    <t>XF-2221B</t>
  </si>
  <si>
    <t>XR-2221B</t>
  </si>
  <si>
    <t>XL-2221B</t>
  </si>
  <si>
    <t>XF-2222A</t>
  </si>
  <si>
    <t>XR-2222A</t>
  </si>
  <si>
    <t>XL-2222A</t>
  </si>
  <si>
    <t>XF-2222B</t>
  </si>
  <si>
    <t>XR-2222B</t>
  </si>
  <si>
    <t>XL-2222B</t>
  </si>
  <si>
    <t>XF-2251A</t>
  </si>
  <si>
    <t>XR-2251A</t>
  </si>
  <si>
    <t>XL-2251A</t>
  </si>
  <si>
    <t>XF-2251B</t>
  </si>
  <si>
    <t>IRP-DCS 4</t>
  </si>
  <si>
    <t>XR-2251B</t>
  </si>
  <si>
    <t>XL-2251B</t>
  </si>
  <si>
    <t>XF-2291</t>
  </si>
  <si>
    <t>XL-2291</t>
  </si>
  <si>
    <t>IRP-DCS 5</t>
  </si>
  <si>
    <t>XSP-2111A</t>
  </si>
  <si>
    <t>XSP-2111B</t>
  </si>
  <si>
    <t>XSP-2121A</t>
  </si>
  <si>
    <t>XSS-2121A</t>
  </si>
  <si>
    <t>XSP-2122A</t>
  </si>
  <si>
    <t>XSS-2122A</t>
  </si>
  <si>
    <t>XSP-2121B</t>
  </si>
  <si>
    <t>XSS-2121B</t>
  </si>
  <si>
    <t>XSP-2122B</t>
  </si>
  <si>
    <t>XSS-2122B</t>
  </si>
  <si>
    <t>XSP-2121C</t>
  </si>
  <si>
    <t>XSS-2121C</t>
  </si>
  <si>
    <t>XSP-2122C</t>
  </si>
  <si>
    <t>XSS-2122C</t>
  </si>
  <si>
    <t>IRP-DCS 6</t>
  </si>
  <si>
    <t>XSP-2131A</t>
  </si>
  <si>
    <t>XSS-2131A</t>
  </si>
  <si>
    <t>XSP-2132A</t>
  </si>
  <si>
    <t>XSS-2132A</t>
  </si>
  <si>
    <t>XSP-2131B</t>
  </si>
  <si>
    <t>XSS-2131B</t>
  </si>
  <si>
    <t>XSP-2132B</t>
  </si>
  <si>
    <t>XSS-2132B</t>
  </si>
  <si>
    <t>XSP-2131C</t>
  </si>
  <si>
    <t>XSS-2131C</t>
  </si>
  <si>
    <t>XSP-2132C</t>
  </si>
  <si>
    <t>XSS-2132C</t>
  </si>
  <si>
    <t>XSP-2161A</t>
  </si>
  <si>
    <t>XSS-2161A</t>
  </si>
  <si>
    <t>XSP-2161B</t>
  </si>
  <si>
    <t>XSS-2161B</t>
  </si>
  <si>
    <t>IRP-DCS 7</t>
  </si>
  <si>
    <t>XSP-2221A</t>
  </si>
  <si>
    <t>XSP-2221B</t>
  </si>
  <si>
    <t>XSP-2222A</t>
  </si>
  <si>
    <t>XSP-2222B</t>
  </si>
  <si>
    <t>XSP-2251A</t>
  </si>
  <si>
    <t>XSP-2251B</t>
  </si>
  <si>
    <t>IRP-DCS 8</t>
  </si>
  <si>
    <t>LIT-2291</t>
  </si>
  <si>
    <t>BR-1P-2-FA</t>
  </si>
  <si>
    <t>PIT-2111</t>
  </si>
  <si>
    <t>FRS</t>
  </si>
  <si>
    <t xml:space="preserve">LT. Blue / Red Strip  </t>
  </si>
  <si>
    <t>PIT-2115</t>
  </si>
  <si>
    <t>LIT-2117</t>
  </si>
  <si>
    <t>LIT-2118</t>
  </si>
  <si>
    <t>LIT-2272</t>
  </si>
  <si>
    <t>ESD</t>
  </si>
  <si>
    <t>LIT-2122A</t>
  </si>
  <si>
    <t>PIT-2122A</t>
  </si>
  <si>
    <t>PIT-2125A</t>
  </si>
  <si>
    <t>TIT-2124A</t>
  </si>
  <si>
    <t>LIT-2132A</t>
  </si>
  <si>
    <t>PIT-2131A</t>
  </si>
  <si>
    <t>TIT-2134A</t>
  </si>
  <si>
    <t>LIT-2122B</t>
  </si>
  <si>
    <t>PIT-2122B</t>
  </si>
  <si>
    <t>PIT-2125B</t>
  </si>
  <si>
    <t>TIT-2124B</t>
  </si>
  <si>
    <t>LIT-2132B</t>
  </si>
  <si>
    <t>PIT-2131B</t>
  </si>
  <si>
    <t>TIT-2134B</t>
  </si>
  <si>
    <t>LIT-2122C</t>
  </si>
  <si>
    <t>PIT-2122C</t>
  </si>
  <si>
    <t>PIT-2125C</t>
  </si>
  <si>
    <t>TIT-2124C</t>
  </si>
  <si>
    <t>LIT-2132C</t>
  </si>
  <si>
    <t>PIT-2131C</t>
  </si>
  <si>
    <t>TIT-2134C</t>
  </si>
  <si>
    <t>TIT-2125A</t>
  </si>
  <si>
    <t>TIT-2136A</t>
  </si>
  <si>
    <t>TIT-2125B</t>
  </si>
  <si>
    <t>TIT-2136B</t>
  </si>
  <si>
    <t>TIT-2125C</t>
  </si>
  <si>
    <t>TIT-2136C</t>
  </si>
  <si>
    <t>LIT-2142</t>
  </si>
  <si>
    <t>LIT-2161</t>
  </si>
  <si>
    <t>LIT-2252A</t>
  </si>
  <si>
    <t>LIT-2252B</t>
  </si>
  <si>
    <t>LIT-2252C</t>
  </si>
  <si>
    <t>LIT-2253</t>
  </si>
  <si>
    <t>RD-1P-2-FA</t>
  </si>
  <si>
    <t>EZSC-2101</t>
  </si>
  <si>
    <t>EZSO-2101</t>
  </si>
  <si>
    <t>EZSC-2102</t>
  </si>
  <si>
    <t>EZSO-2102</t>
  </si>
  <si>
    <t>EZSC-2112</t>
  </si>
  <si>
    <t>EZSO-2112</t>
  </si>
  <si>
    <t>VSHH-2121A</t>
  </si>
  <si>
    <t>Vibration Switch</t>
  </si>
  <si>
    <t>VSHH-2122A</t>
  </si>
  <si>
    <t>VSHH-2131A</t>
  </si>
  <si>
    <t>VSHH-2132A</t>
  </si>
  <si>
    <t>VSHH-2121B</t>
  </si>
  <si>
    <t>VSHH-2122B</t>
  </si>
  <si>
    <t>VSHH-2131B</t>
  </si>
  <si>
    <t>VSHH-2132B</t>
  </si>
  <si>
    <t>VSHH-2121C</t>
  </si>
  <si>
    <t>VSHH-2122C</t>
  </si>
  <si>
    <t>VSHH-2131C</t>
  </si>
  <si>
    <t>VSHH-2132C</t>
  </si>
  <si>
    <t>XZSC-2142</t>
  </si>
  <si>
    <t>XZSO-2142</t>
  </si>
  <si>
    <t>XZSC-2143</t>
  </si>
  <si>
    <t>XZSO-2143</t>
  </si>
  <si>
    <t>ESOV-2101</t>
  </si>
  <si>
    <t>ESOV-2102</t>
  </si>
  <si>
    <t>ESOV-2112</t>
  </si>
  <si>
    <t>ESOV-2113</t>
  </si>
  <si>
    <t>ESOV-2272</t>
  </si>
  <si>
    <t>ESOV-2271</t>
  </si>
  <si>
    <t>ESOV-2121A</t>
  </si>
  <si>
    <t>ESOV-2122A</t>
  </si>
  <si>
    <t>ESOV-2131A</t>
  </si>
  <si>
    <t>ESOV-2121B</t>
  </si>
  <si>
    <t>ESOV-2122B</t>
  </si>
  <si>
    <t>ESOV-2131B</t>
  </si>
  <si>
    <t>ESOV-2121C</t>
  </si>
  <si>
    <t>ESOV-2122C</t>
  </si>
  <si>
    <t>ESOV-2131C</t>
  </si>
  <si>
    <t>BSOV-2132A</t>
  </si>
  <si>
    <t>ESOV-2133A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</si>
  <si>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</si>
  <si>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</si>
  <si>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</si>
  <si>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</si>
  <si>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</si>
  <si>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</si>
  <si>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</si>
  <si>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</si>
  <si>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Trip Command With Depressurizing</t>
  </si>
  <si>
    <t>Trip Command Without Depressurizing</t>
  </si>
  <si>
    <t>Trip Alarm With Depressurizing</t>
  </si>
  <si>
    <t>Trip Alarm Without Depressurizing</t>
  </si>
  <si>
    <t>Trip Command-P-2101-A</t>
  </si>
  <si>
    <t>Trip Command-P-2101-B</t>
  </si>
  <si>
    <t>Trip Command-AE-2101-A</t>
  </si>
  <si>
    <t>Trip Command-AE-2101-B</t>
  </si>
  <si>
    <t>Trip Command-AE-2101-C</t>
  </si>
  <si>
    <t>Trip Command-AE-2102-A</t>
  </si>
  <si>
    <t>Trip Command-AE-2102-B</t>
  </si>
  <si>
    <t>Trip Command-AE-2102-C</t>
  </si>
  <si>
    <t>Trip Command-P-2103-A</t>
  </si>
  <si>
    <t>Trip Command-P-2103-B</t>
  </si>
  <si>
    <t>IRP-ESD 1</t>
  </si>
  <si>
    <t>Trip Command-P-2202-A</t>
  </si>
  <si>
    <t>Trip Command-P-2202-B</t>
  </si>
  <si>
    <t>Trip Command-P-2203-A</t>
  </si>
  <si>
    <t>Trip Command-P-2203-B</t>
  </si>
  <si>
    <t>Trip Command-P-2201-A</t>
  </si>
  <si>
    <t>Trip Command-P-2201-B</t>
  </si>
  <si>
    <t>IRP-ESD 2</t>
  </si>
  <si>
    <t>PIT-2202</t>
  </si>
  <si>
    <t>0009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</si>
  <si>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</si>
  <si>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</si>
  <si>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</si>
  <si>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</si>
  <si>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</si>
  <si>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</si>
  <si>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</si>
  <si>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</si>
  <si>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</si>
  <si>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</si>
  <si>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</si>
  <si>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</si>
  <si>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</si>
  <si>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3.</t>
  </si>
  <si>
    <t>: Drain Wire</t>
  </si>
  <si>
    <t>: Individual Screen</t>
  </si>
  <si>
    <t>: Overall Screen</t>
  </si>
  <si>
    <t>: Outer sheath (polyvinyl chloride insulation)</t>
  </si>
  <si>
    <t xml:space="preserve">Junction Box 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</si>
  <si>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</si>
  <si>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</si>
  <si>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</si>
  <si>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</si>
  <si>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</si>
  <si>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</si>
  <si>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</si>
  <si>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</si>
  <si>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</si>
  <si>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</si>
  <si>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</si>
  <si>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</si>
  <si>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</si>
  <si>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>INSTRUMENT / F&amp;G CABLE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</si>
  <si>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 F&amp;G CABLE LIST</t>
  </si>
  <si>
    <t>Page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</si>
  <si>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</si>
  <si>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</si>
  <si>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</si>
  <si>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</si>
  <si>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</si>
  <si>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</si>
  <si>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</si>
  <si>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</si>
  <si>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</si>
  <si>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9- PVC</t>
  </si>
  <si>
    <t>XSS-2124A</t>
  </si>
  <si>
    <t>XSS-2123A</t>
  </si>
  <si>
    <t>XSP-2123A</t>
  </si>
  <si>
    <t>XSS-2124B</t>
  </si>
  <si>
    <t>XSS-2123B</t>
  </si>
  <si>
    <t>XSP-2123B</t>
  </si>
  <si>
    <t>XSS-2124C</t>
  </si>
  <si>
    <t>XSS-2123C</t>
  </si>
  <si>
    <t>XSP-2123C</t>
  </si>
  <si>
    <t>XZSC-2144</t>
  </si>
  <si>
    <t>XZSO-2144</t>
  </si>
  <si>
    <t>PSOV-2144</t>
  </si>
  <si>
    <t>XR-2231A</t>
  </si>
  <si>
    <t>XR-2231B</t>
  </si>
  <si>
    <t>XR-2231C</t>
  </si>
  <si>
    <t>XR-2231D</t>
  </si>
  <si>
    <t>XR-2231F</t>
  </si>
  <si>
    <t>XF-2231A</t>
  </si>
  <si>
    <t>XF-2231B</t>
  </si>
  <si>
    <t>XF-2231C</t>
  </si>
  <si>
    <t>XF-2231D</t>
  </si>
  <si>
    <t>XF-2231F</t>
  </si>
  <si>
    <t>XSP-2231</t>
  </si>
  <si>
    <t>PCV-2272</t>
  </si>
  <si>
    <t>PSOV-2110</t>
  </si>
  <si>
    <t>PIT-2135A</t>
  </si>
  <si>
    <t>PCV-2135A</t>
  </si>
  <si>
    <t>PIT-2135B</t>
  </si>
  <si>
    <t>PCV-2135B</t>
  </si>
  <si>
    <t>PIT-2135C</t>
  </si>
  <si>
    <t>PCV-2135C</t>
  </si>
  <si>
    <t>PIT-2213</t>
  </si>
  <si>
    <t>PCV-2211</t>
  </si>
  <si>
    <t>FIT-2211</t>
  </si>
  <si>
    <t>TT-2211</t>
  </si>
  <si>
    <t>PIT-2214</t>
  </si>
  <si>
    <t xml:space="preserve"> Temperature  Transmitter</t>
  </si>
  <si>
    <t>XR-2291</t>
  </si>
  <si>
    <t>XF-2293</t>
  </si>
  <si>
    <t>XR-2293</t>
  </si>
  <si>
    <t>XL-2293</t>
  </si>
  <si>
    <t>ESDR 0-UPS</t>
  </si>
  <si>
    <t>ESDR 1-PCS</t>
  </si>
  <si>
    <t>ESDR 1-FLR</t>
  </si>
  <si>
    <t>DCS-ESD</t>
  </si>
  <si>
    <t xml:space="preserve">UPS FAILURE </t>
  </si>
  <si>
    <t>PCS FAILURE</t>
  </si>
  <si>
    <t>FLARE  IGNITION
FAILURE</t>
  </si>
  <si>
    <t>CI-UPS1</t>
  </si>
  <si>
    <t>VI-UPS1</t>
  </si>
  <si>
    <t>XF-UPS1</t>
  </si>
  <si>
    <t>CURRENT MEASURMENT UPS1</t>
  </si>
  <si>
    <t>VOLTAGE MEASURMENT UPS1</t>
  </si>
  <si>
    <t>UPS1  FAILURE</t>
  </si>
  <si>
    <t>DCS-UPS1</t>
  </si>
  <si>
    <t>UPS1</t>
  </si>
  <si>
    <t>CI-UPS2</t>
  </si>
  <si>
    <t>VI-UPS2</t>
  </si>
  <si>
    <t>XF-UPS2</t>
  </si>
  <si>
    <t>CURRENT MEASURMENT UPS2</t>
  </si>
  <si>
    <t>VOLTAGE MEASURMENT UPS2</t>
  </si>
  <si>
    <t>UPS2  FAILURE</t>
  </si>
  <si>
    <t>DCS-UPS2</t>
  </si>
  <si>
    <t>UPS2</t>
  </si>
  <si>
    <t>FGD-1101</t>
  </si>
  <si>
    <t>FGD-1102</t>
  </si>
  <si>
    <t>FGD-1103</t>
  </si>
  <si>
    <t>TGD-1101</t>
  </si>
  <si>
    <t>TGD-1102</t>
  </si>
  <si>
    <t>TGD-1103</t>
  </si>
  <si>
    <t>FGD-1201</t>
  </si>
  <si>
    <t>FGD-1202</t>
  </si>
  <si>
    <t>FGD-1203</t>
  </si>
  <si>
    <t>TGD-1201</t>
  </si>
  <si>
    <t>TGD-1202</t>
  </si>
  <si>
    <t>TGD-1203</t>
  </si>
  <si>
    <t>HGD-1101</t>
  </si>
  <si>
    <t>HGD-1102</t>
  </si>
  <si>
    <t>HGD-1103</t>
  </si>
  <si>
    <t>ESD2A-FG-1101B</t>
  </si>
  <si>
    <t>ESD2A-FG-1101C</t>
  </si>
  <si>
    <t>FAN-FG-1101</t>
  </si>
  <si>
    <t>INB-FG-1101</t>
  </si>
  <si>
    <t>Ex-FG-G-1101</t>
  </si>
  <si>
    <t>Ex-FG-F-1101</t>
  </si>
  <si>
    <t>Ex-FG-G-1102</t>
  </si>
  <si>
    <t>Ex-FG-F-1102</t>
  </si>
  <si>
    <t>LSLL-2301</t>
  </si>
  <si>
    <t>LSLL-2302</t>
  </si>
  <si>
    <t>HSS-2301A</t>
  </si>
  <si>
    <t>XR-2301A</t>
  </si>
  <si>
    <t>XF-2301A</t>
  </si>
  <si>
    <t>PAL-2301A</t>
  </si>
  <si>
    <t>HSS-2301B</t>
  </si>
  <si>
    <t>XR-2301B</t>
  </si>
  <si>
    <t>XF-2301B</t>
  </si>
  <si>
    <t>PAL-2301B</t>
  </si>
  <si>
    <t>HSS-2302A</t>
  </si>
  <si>
    <t>XR-2302A</t>
  </si>
  <si>
    <t>XF-2302A</t>
  </si>
  <si>
    <t>HSS-2302B</t>
  </si>
  <si>
    <t>XR-2302B</t>
  </si>
  <si>
    <t>XF-2302B</t>
  </si>
  <si>
    <t>Hydrogen Gas Detector</t>
  </si>
  <si>
    <t>Smoke Detector</t>
  </si>
  <si>
    <t>ESD 2A(Train B) Request</t>
  </si>
  <si>
    <t>ESD 2A(Train C) Request</t>
  </si>
  <si>
    <t>Low Low Level Alarm</t>
  </si>
  <si>
    <t>Pump Start Command</t>
  </si>
  <si>
    <t>Pump Running/ Stopped Status</t>
  </si>
  <si>
    <t>Pump Fault Status</t>
  </si>
  <si>
    <t>Low Pressure Alarm</t>
  </si>
  <si>
    <t>Triad</t>
  </si>
  <si>
    <t>FGS</t>
  </si>
  <si>
    <t>UPS</t>
  </si>
  <si>
    <t xml:space="preserve">FGS System confirmed Gas Alarm to Existing FGS </t>
  </si>
  <si>
    <t xml:space="preserve">FGS System confirmed Fire Alarm to Existing FGS System </t>
  </si>
  <si>
    <t>Existing FGS confirmed Gas Alarm to FGS System</t>
  </si>
  <si>
    <t>Existing FGS confirmed Fire Alarm to FGS System</t>
  </si>
  <si>
    <t>LCP-P-2301B</t>
  </si>
  <si>
    <t>LCP-P-2302A</t>
  </si>
  <si>
    <t>LCP-P-2302B</t>
  </si>
  <si>
    <t>FGS-ESD</t>
  </si>
  <si>
    <t>EXISTING FGS</t>
  </si>
  <si>
    <t>LIT-2112</t>
  </si>
  <si>
    <t>ESD-P-2111-A</t>
  </si>
  <si>
    <t>ESD-P-2111-B</t>
  </si>
  <si>
    <t>ESDR2A-C-2101-A</t>
  </si>
  <si>
    <t>ESDR2-C-2101-A</t>
  </si>
  <si>
    <t>ESDR2A-C-2101-B</t>
  </si>
  <si>
    <t>ESDR2-C-2101-B</t>
  </si>
  <si>
    <t>ESDR2A-C-2101-C</t>
  </si>
  <si>
    <t>ESDR2-C-2101-C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</si>
  <si>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</si>
  <si>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</si>
  <si>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</si>
  <si>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</si>
  <si>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</si>
  <si>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</si>
  <si>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</si>
  <si>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</si>
  <si>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</si>
  <si>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</si>
  <si>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</si>
  <si>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</si>
  <si>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</si>
  <si>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</si>
  <si>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ESD2A-C-2101-A</t>
  </si>
  <si>
    <t>ESD2-C-2101-A</t>
  </si>
  <si>
    <t>ESD2A-C-2101-B</t>
  </si>
  <si>
    <t>ESD2-C-2101-B</t>
  </si>
  <si>
    <t>ESD2A-C-2101-C</t>
  </si>
  <si>
    <t>ESD2-C-2101-C</t>
  </si>
  <si>
    <t>ESOV-2144</t>
  </si>
  <si>
    <t>Trip Command</t>
  </si>
  <si>
    <t>ESD-PK-2207</t>
  </si>
  <si>
    <t>PIT-3201A</t>
  </si>
  <si>
    <t>PIT-3201B</t>
  </si>
  <si>
    <t>PIT-3201C</t>
  </si>
  <si>
    <t>ESD 0-EL1</t>
  </si>
  <si>
    <t>ESD 1A-EL1</t>
  </si>
  <si>
    <t>ESDR 1-EL1</t>
  </si>
  <si>
    <t>ESDR 1-DC</t>
  </si>
  <si>
    <t xml:space="preserve">ESD1A-LAMP
</t>
  </si>
  <si>
    <t xml:space="preserve">ESD2A-A-LAMP
</t>
  </si>
  <si>
    <t xml:space="preserve">ESD2A-B-LAMP
</t>
  </si>
  <si>
    <t xml:space="preserve">LAMP-ESD-RST
</t>
  </si>
  <si>
    <t xml:space="preserve">ESD1-LAMP
</t>
  </si>
  <si>
    <t xml:space="preserve">ESD2-A-LAMP
</t>
  </si>
  <si>
    <t xml:space="preserve">ESD2-B-LAMP
</t>
  </si>
  <si>
    <t xml:space="preserve">ESD2-C-LAMP
</t>
  </si>
  <si>
    <t xml:space="preserve">ESD0-PB
</t>
  </si>
  <si>
    <t xml:space="preserve">ESD1A-PB
</t>
  </si>
  <si>
    <t xml:space="preserve">ESD2A-A-PB
</t>
  </si>
  <si>
    <t xml:space="preserve">ESD2A-B-PB
</t>
  </si>
  <si>
    <t xml:space="preserve">ESD2A-C-PB
</t>
  </si>
  <si>
    <t xml:space="preserve">ESD2-A-PB
</t>
  </si>
  <si>
    <t xml:space="preserve">ESD2-B-PB
</t>
  </si>
  <si>
    <t xml:space="preserve">ESD2-C-PB
</t>
  </si>
  <si>
    <t>POWER ISOLATION IN PROCESS AREA</t>
  </si>
  <si>
    <t>NETWORK POWER FAILURE
SWITCH ACTIVATION</t>
  </si>
  <si>
    <t xml:space="preserve">PROCESS  EMERGENCY SHUT DOWN WITH DEPRESSURIZING   (ESD1A)
</t>
  </si>
  <si>
    <t xml:space="preserve">TRAIN A SHUT DOWN WITH DEPRESSURIZING
</t>
  </si>
  <si>
    <t xml:space="preserve">TRAIN B SHUT DOWN WITH DEPRESSURIZING
</t>
  </si>
  <si>
    <t xml:space="preserve">TRAIN C SHUT DOWN WITH DEPRESSURIZING
</t>
  </si>
  <si>
    <t xml:space="preserve">ESD INHIBIT LAMP
</t>
  </si>
  <si>
    <t xml:space="preserve">ESD RESET LAMP
</t>
  </si>
  <si>
    <t xml:space="preserve">PROCESS EMERGENCY SHUT DOWN WITHOUT DEPRESSURIZING 
(ESD1) 
</t>
  </si>
  <si>
    <t xml:space="preserve">TRAIN A  SHUT DOWN WITHOUT DEPRESSURIZING
</t>
  </si>
  <si>
    <t xml:space="preserve">TRAIN B  SHUT DOWN WITHOUT DEPRESSURIZING
</t>
  </si>
  <si>
    <t xml:space="preserve">TRAIN C  SHUT DOWN WITHOUT DEPRESSURIZING
</t>
  </si>
  <si>
    <t xml:space="preserve">TOTAL PLANT SHUT DOWN WITH AUTOMATIC DEPRESSURIZING (ESD0) P.B.
</t>
  </si>
  <si>
    <t xml:space="preserve">PROCESS  EMERGENCY SHUT DOWN WITH DEPRESSURIZING   (ESD1A) P.B.
</t>
  </si>
  <si>
    <t xml:space="preserve">TRAIN A  SHUT DOWN WITH DEPRESSURIZING   (ESD2A-A) P.B.
</t>
  </si>
  <si>
    <t xml:space="preserve">TRAIN B  SHUT DOWN WITH DEPRESSURIZING   (ESD2A-B) P.B.
</t>
  </si>
  <si>
    <t xml:space="preserve">TRAIN C  SHUT DOWN WITH DEPRESSURIZING   (ESD2A-C) P.B.
</t>
  </si>
  <si>
    <t xml:space="preserve">PROCESS EMERGENCY SHUT DOWN WITHOUT DEPRESSURIZING 
(ESD1) P.B.
</t>
  </si>
  <si>
    <t xml:space="preserve">TRAIN A  SHUT DOWN WITHOUT DEPRESSURIZING   (ESD2A-A) P.B.
</t>
  </si>
  <si>
    <t xml:space="preserve">TRAIN B  SHUT DOWN WITHOUT DEPRESSURIZING   (ESD2A-B) P.B.
</t>
  </si>
  <si>
    <t xml:space="preserve">TRAIN C  SHUT DOWN WITHOUT DEPRESSURIZING   (ESD2A-C) P.B.
</t>
  </si>
  <si>
    <t>EXISTING SYSTEM ESD 0 status</t>
  </si>
  <si>
    <t>EXISTING SYSTEM ESD 1 status</t>
  </si>
  <si>
    <t>EXISTING SYSTEM ESD 1A status</t>
  </si>
  <si>
    <t>NEW SYSTEM ESD 1 status</t>
  </si>
  <si>
    <t>NEW SYSTEM ESD 1A status</t>
  </si>
  <si>
    <t>UPS-ESD</t>
  </si>
  <si>
    <t>CONFIRMED FLAMMABLE GAS IN HVAC INTAKE
(COMMAND FROM FGS)</t>
  </si>
  <si>
    <t>CONFIRMED FLAMMABLE GAS 
IN PROCESS AREA
(COMMAND FROM FGS)</t>
  </si>
  <si>
    <t>FGS Matrix</t>
  </si>
  <si>
    <t>Qty. OF PAIR/ TRIPLE/Core/QUAD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</si>
  <si>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</si>
  <si>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</si>
  <si>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</si>
  <si>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</si>
  <si>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</si>
  <si>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</si>
  <si>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</si>
  <si>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</si>
  <si>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</si>
  <si>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</si>
  <si>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</si>
  <si>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</si>
  <si>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</si>
  <si>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</si>
  <si>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</si>
  <si>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</si>
  <si>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</si>
  <si>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</si>
  <si>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</si>
  <si>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</si>
  <si>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</si>
  <si>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</si>
  <si>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</si>
  <si>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</si>
  <si>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</si>
  <si>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</si>
  <si>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</si>
  <si>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JBE-D-2102</t>
  </si>
  <si>
    <t>JBE-D-2103</t>
  </si>
  <si>
    <t>JBE-S-2101</t>
  </si>
  <si>
    <t>JBE-S-2102</t>
  </si>
  <si>
    <t>JBE-S-2103</t>
  </si>
  <si>
    <t>JBE-S-2104</t>
  </si>
  <si>
    <t>JBE-S-2105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</si>
  <si>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</si>
  <si>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</si>
  <si>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</si>
  <si>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</si>
  <si>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</si>
  <si>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</si>
  <si>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</si>
  <si>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</si>
  <si>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</si>
  <si>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</si>
  <si>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JBF-D-2101</t>
  </si>
  <si>
    <t>JBF-D-2102</t>
  </si>
  <si>
    <t>JBF-D-2103</t>
  </si>
  <si>
    <t>JBF-D-2104</t>
  </si>
  <si>
    <t>JBF-D-2105</t>
  </si>
  <si>
    <t>Direct</t>
  </si>
  <si>
    <t>PIT-2201A</t>
  </si>
  <si>
    <t>PIT-2201B</t>
  </si>
  <si>
    <t>PIT-2201C</t>
  </si>
  <si>
    <t>PIT-2211A</t>
  </si>
  <si>
    <t>LCP-PK-2207</t>
  </si>
  <si>
    <t>FACP</t>
  </si>
  <si>
    <t>HN-1102</t>
  </si>
  <si>
    <t>BR-1102</t>
  </si>
  <si>
    <t>BB-1102</t>
  </si>
  <si>
    <t>MAC-1101</t>
  </si>
  <si>
    <t>SD-1101</t>
  </si>
  <si>
    <t>SD-1102</t>
  </si>
  <si>
    <t>SD-1103</t>
  </si>
  <si>
    <t>SD-1104</t>
  </si>
  <si>
    <t>SD-1107</t>
  </si>
  <si>
    <t>SD-1106</t>
  </si>
  <si>
    <t>SD-1105</t>
  </si>
  <si>
    <t>MAC-1102</t>
  </si>
  <si>
    <t>BL-1101</t>
  </si>
  <si>
    <t>SD-1108</t>
  </si>
  <si>
    <t>SD-1109</t>
  </si>
  <si>
    <t>SD-1116</t>
  </si>
  <si>
    <t>SD-1117</t>
  </si>
  <si>
    <t>MAC-1107</t>
  </si>
  <si>
    <t xml:space="preserve">HN-1101 </t>
  </si>
  <si>
    <t>BR-1101</t>
  </si>
  <si>
    <t>BB-1101</t>
  </si>
  <si>
    <t>SD-1115</t>
  </si>
  <si>
    <t>MAC-1104</t>
  </si>
  <si>
    <t>SD-1114</t>
  </si>
  <si>
    <t>BL-1102</t>
  </si>
  <si>
    <t>MAC-1103</t>
  </si>
  <si>
    <t>MAC-1106</t>
  </si>
  <si>
    <t>SD-1121</t>
  </si>
  <si>
    <t>SD-1122</t>
  </si>
  <si>
    <t>SD-1123</t>
  </si>
  <si>
    <t>SD-1124</t>
  </si>
  <si>
    <t>MAC-1105</t>
  </si>
  <si>
    <t>SD-1118</t>
  </si>
  <si>
    <t>SD-1119</t>
  </si>
  <si>
    <t>SD-1120</t>
  </si>
  <si>
    <t>Bell</t>
  </si>
  <si>
    <t>Pair</t>
  </si>
  <si>
    <t>Red</t>
  </si>
  <si>
    <t>Note 3</t>
  </si>
  <si>
    <t>SD-1181</t>
  </si>
  <si>
    <t>SD-1182</t>
  </si>
  <si>
    <t>SD-1183</t>
  </si>
  <si>
    <t>SD-1184</t>
  </si>
  <si>
    <t>SD-1187</t>
  </si>
  <si>
    <t>SD-1186</t>
  </si>
  <si>
    <t>SD-1185</t>
  </si>
  <si>
    <t>HN-1201</t>
  </si>
  <si>
    <t>BR-1201</t>
  </si>
  <si>
    <t>BB-1201</t>
  </si>
  <si>
    <t>MAC-1201</t>
  </si>
  <si>
    <t>SD-1201</t>
  </si>
  <si>
    <t>SD-1202</t>
  </si>
  <si>
    <t>MAC-1202</t>
  </si>
  <si>
    <t>HN-1202</t>
  </si>
  <si>
    <t>BR-1202</t>
  </si>
  <si>
    <t>BB-1202</t>
  </si>
  <si>
    <t>MAC-1203</t>
  </si>
  <si>
    <t>LHD-1201</t>
  </si>
  <si>
    <t>LHD-1202</t>
  </si>
  <si>
    <t>LHD-1203</t>
  </si>
  <si>
    <t>XA-CO2-1101</t>
  </si>
  <si>
    <t>XRE-CO2-1101</t>
  </si>
  <si>
    <t>XI-CO2-1101</t>
  </si>
  <si>
    <t>XF-CO2-1101</t>
  </si>
  <si>
    <t>HS-CO2-1101</t>
  </si>
  <si>
    <t>MANUAL/AUTO SELECTOR SWITCH STATUS (FOR PROTECTED AREA)</t>
  </si>
  <si>
    <t>RELEASED STATUS (FOR PROTECTED AREA)</t>
  </si>
  <si>
    <t>INHIBIT STATUS (FOR PROTECTED AREA)</t>
  </si>
  <si>
    <t>GENERAL FAULT</t>
  </si>
  <si>
    <t xml:space="preserve">AUTOMAT RELEASE COMMAND (FOR PROTECTED AREA)
</t>
  </si>
  <si>
    <t>CO2 PACKAGE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</si>
  <si>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</si>
  <si>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</si>
  <si>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</si>
  <si>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</si>
  <si>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</si>
  <si>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</si>
  <si>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</si>
  <si>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</si>
  <si>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Gray / Red Strip</t>
  </si>
  <si>
    <t>GR-1P-2-FA</t>
  </si>
  <si>
    <t>GR-1P-3-FA</t>
  </si>
  <si>
    <t>RD-1T-2-FA</t>
  </si>
  <si>
    <t>RD-12T-1-FA</t>
  </si>
  <si>
    <t>RD-7P-1-FA</t>
  </si>
  <si>
    <t>MAY.2022</t>
  </si>
  <si>
    <t>M50</t>
  </si>
  <si>
    <t>JBF-D-2106</t>
  </si>
  <si>
    <t>10- FRT</t>
  </si>
  <si>
    <t>11- FRS</t>
  </si>
  <si>
    <t>: Flame Retardant</t>
  </si>
  <si>
    <t xml:space="preserve">: Fire Resistant  </t>
  </si>
  <si>
    <t>SHOUTDOWN</t>
  </si>
  <si>
    <t>ED CONSOLE</t>
  </si>
  <si>
    <t>ABBREVIATION :</t>
  </si>
  <si>
    <t>300/500 V</t>
  </si>
  <si>
    <t>600/1000 V</t>
  </si>
  <si>
    <t>SWA</t>
  </si>
  <si>
    <t>9- Junction Box Numbering : :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</si>
  <si>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</si>
  <si>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</si>
  <si>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</si>
  <si>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</si>
  <si>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</si>
  <si>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</si>
  <si>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</si>
  <si>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INSULATION RATED VOLTAG</t>
  </si>
  <si>
    <t>IFA</t>
  </si>
  <si>
    <t>COMPANY Doc. Number:    F0Z-708975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</si>
  <si>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</si>
  <si>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</si>
  <si>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</si>
  <si>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</si>
  <si>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Inner sheath (polyvinyl chloride insulation )</t>
  </si>
  <si>
    <t>5- Fire Resistant cables shall be accordance with standard IEC 60331.</t>
  </si>
  <si>
    <t>6- All conductors shall be accordance with standard IEC 60228 and the material shall be Tinned cupper.</t>
  </si>
  <si>
    <t>FIT-2121A</t>
  </si>
  <si>
    <t>FIT-2131A</t>
  </si>
  <si>
    <t>FIT-2121B</t>
  </si>
  <si>
    <t>FIT-2131B</t>
  </si>
  <si>
    <t>FIT-2121C</t>
  </si>
  <si>
    <t>FIT-2131C</t>
  </si>
  <si>
    <t>PIT-2116A</t>
  </si>
  <si>
    <t>PIT-2116B</t>
  </si>
  <si>
    <t>PIT-2161</t>
  </si>
  <si>
    <t>PIT-2211</t>
  </si>
  <si>
    <t>LIT-2223</t>
  </si>
  <si>
    <t>LIT-2281B</t>
  </si>
  <si>
    <t>LIT-2281A</t>
  </si>
  <si>
    <t>BSOV-2134A</t>
  </si>
  <si>
    <t>BSOV-2134B</t>
  </si>
  <si>
    <t>BSOV-2134C</t>
  </si>
  <si>
    <t>LSLL-2231</t>
  </si>
  <si>
    <t>XSP-2291</t>
  </si>
  <si>
    <t>XSP-2293</t>
  </si>
  <si>
    <t>PIT-2114A</t>
  </si>
  <si>
    <t>PIT-2114B</t>
  </si>
  <si>
    <t>PIT-2116</t>
  </si>
  <si>
    <t>PIT-2222A</t>
  </si>
  <si>
    <t>PIT-2222B</t>
  </si>
  <si>
    <t>PIT-2251A</t>
  </si>
  <si>
    <t>PIT-2251B</t>
  </si>
  <si>
    <t>JBE-D-2101</t>
  </si>
  <si>
    <t>ESD-P-3101</t>
  </si>
  <si>
    <t>ESDR 0-F&amp;G</t>
  </si>
  <si>
    <t>ESDR 1A-F&amp;G</t>
  </si>
  <si>
    <t>F&amp;G</t>
  </si>
  <si>
    <t>ESDI 0-DCS</t>
  </si>
  <si>
    <t>ESDI 1-DCS</t>
  </si>
  <si>
    <t>ESDI 1A-DCS</t>
  </si>
  <si>
    <t>ESDI 2-A-DCS</t>
  </si>
  <si>
    <t>ESDI 2-B-DCS</t>
  </si>
  <si>
    <t>ESDI 2-C-DCS</t>
  </si>
  <si>
    <t>ESDI 2A-A-DCS</t>
  </si>
  <si>
    <t>ESDI 2A-B-DCS</t>
  </si>
  <si>
    <t>ESDI 2A-C-DCS</t>
  </si>
  <si>
    <t>ESDI 3-A-DCS</t>
  </si>
  <si>
    <t>ESDI 3-B-DCS</t>
  </si>
  <si>
    <t>ESDI 3-C-DCS</t>
  </si>
  <si>
    <t>ESDI 3A-A-DCS</t>
  </si>
  <si>
    <t>ESDI 3A-B-DCS</t>
  </si>
  <si>
    <t>ESDI 3A-C-DCS</t>
  </si>
  <si>
    <t>ESD 3-A-PB</t>
  </si>
  <si>
    <t>ESD 3-B-PB</t>
  </si>
  <si>
    <t>ESD 3-C-PB</t>
  </si>
  <si>
    <t>ESD 3-A-LAMP</t>
  </si>
  <si>
    <t>ESD 3-B-LAMP</t>
  </si>
  <si>
    <t>ESD 3-C-LAMP</t>
  </si>
  <si>
    <t>ESD-2131C</t>
  </si>
  <si>
    <t>ESD-2132C</t>
  </si>
  <si>
    <t>GY-19P-1-A</t>
  </si>
  <si>
    <t>TIT-2122A</t>
  </si>
  <si>
    <t>PDIT-2122A</t>
  </si>
  <si>
    <t>PIT-2123A</t>
  </si>
  <si>
    <t>PIT-2124A</t>
  </si>
  <si>
    <t>TIT-2123A</t>
  </si>
  <si>
    <t>TIT-2132A</t>
  </si>
  <si>
    <t>PDIT-2132A</t>
  </si>
  <si>
    <t>PIT-2132A</t>
  </si>
  <si>
    <t>TIT-2133A</t>
  </si>
  <si>
    <t>PIT-2133A</t>
  </si>
  <si>
    <t>Diff. Pressure Transmitter</t>
  </si>
  <si>
    <t>TIT-2122B</t>
  </si>
  <si>
    <t>PDIT-2122B</t>
  </si>
  <si>
    <t>PIT-2123B</t>
  </si>
  <si>
    <t>TIT-2123B</t>
  </si>
  <si>
    <t>PIT-2124B</t>
  </si>
  <si>
    <t>TIT-2132B</t>
  </si>
  <si>
    <t>PIT-2132B</t>
  </si>
  <si>
    <t>PDIT-2132B</t>
  </si>
  <si>
    <t>TIT-2133B</t>
  </si>
  <si>
    <t>PIT-2133B</t>
  </si>
  <si>
    <t>TIT-2122C</t>
  </si>
  <si>
    <t>PDIT-2122C</t>
  </si>
  <si>
    <t>PIT-2123C</t>
  </si>
  <si>
    <t>TIT-2123C</t>
  </si>
  <si>
    <t>PIT-2124C</t>
  </si>
  <si>
    <t>TIT-2132C</t>
  </si>
  <si>
    <t>PIT-2132C</t>
  </si>
  <si>
    <t>PDIT-2132C</t>
  </si>
  <si>
    <t>TIT-2133C</t>
  </si>
  <si>
    <t>PIT-2133C</t>
  </si>
  <si>
    <t>XZSC-2121A</t>
  </si>
  <si>
    <t>XZSO-2121A</t>
  </si>
  <si>
    <t>BZSC-2134A</t>
  </si>
  <si>
    <t>BZSO-2134A</t>
  </si>
  <si>
    <t>XZSC-2121B</t>
  </si>
  <si>
    <t>XZSO-2121B</t>
  </si>
  <si>
    <t>BZSC-2134B</t>
  </si>
  <si>
    <t>BZSO-2134B</t>
  </si>
  <si>
    <t>XZSC-2121C</t>
  </si>
  <si>
    <t>XZSO-2121C</t>
  </si>
  <si>
    <t>BZSC-2134C</t>
  </si>
  <si>
    <t>BZSO-2134C</t>
  </si>
  <si>
    <t>XZSC-2133A</t>
  </si>
  <si>
    <t>XZSO-2133A</t>
  </si>
  <si>
    <t>BZSC-2132A</t>
  </si>
  <si>
    <t>BZSO-2132A</t>
  </si>
  <si>
    <t>XZSC-2133B</t>
  </si>
  <si>
    <t>XZSO-2133B</t>
  </si>
  <si>
    <t>BZSC-2132B</t>
  </si>
  <si>
    <t>BZSO-2132B</t>
  </si>
  <si>
    <t>XZSC-2133C</t>
  </si>
  <si>
    <t>XZSO-2133C</t>
  </si>
  <si>
    <t>BZSC-2132C</t>
  </si>
  <si>
    <t>BZSO-2132C</t>
  </si>
  <si>
    <t>PSOV-2121A</t>
  </si>
  <si>
    <t>PSOV-2133A</t>
  </si>
  <si>
    <t>PSOV-2132A</t>
  </si>
  <si>
    <t>PSOV-2134A</t>
  </si>
  <si>
    <t>PSOV-2121B</t>
  </si>
  <si>
    <t>PSOV-2133B</t>
  </si>
  <si>
    <t>PSOV-2132B</t>
  </si>
  <si>
    <t>PSOV-2134B</t>
  </si>
  <si>
    <t>PSOV-2121C</t>
  </si>
  <si>
    <t>PSOV-2133C</t>
  </si>
  <si>
    <t>PSOV-2132C</t>
  </si>
  <si>
    <t>PSOV-2134C</t>
  </si>
  <si>
    <t>BY-1001</t>
  </si>
  <si>
    <t>BY-2001</t>
  </si>
  <si>
    <t>Beacon - Yellow</t>
  </si>
  <si>
    <t>BY-3001</t>
  </si>
  <si>
    <t>BY-4001</t>
  </si>
  <si>
    <t>HN-4002</t>
  </si>
  <si>
    <t>BR-4002</t>
  </si>
  <si>
    <t>BY-4002</t>
  </si>
  <si>
    <t>BB-4002</t>
  </si>
  <si>
    <t>HN-5001</t>
  </si>
  <si>
    <t>BR-5001</t>
  </si>
  <si>
    <t>BY-5001</t>
  </si>
  <si>
    <t>BB-5001</t>
  </si>
  <si>
    <t>HN-6001</t>
  </si>
  <si>
    <t>BR-6001</t>
  </si>
  <si>
    <t>BY-6001</t>
  </si>
  <si>
    <t>BB-6001</t>
  </si>
  <si>
    <t>HN-7001</t>
  </si>
  <si>
    <t>BR-7001</t>
  </si>
  <si>
    <t>BY-7001</t>
  </si>
  <si>
    <t>BB-7001</t>
  </si>
  <si>
    <t>HN-8001</t>
  </si>
  <si>
    <t>BR-8001</t>
  </si>
  <si>
    <t>BY-8001</t>
  </si>
  <si>
    <t>BB-8001</t>
  </si>
  <si>
    <t>HN-9001</t>
  </si>
  <si>
    <t>BR-9001</t>
  </si>
  <si>
    <t>BY-9001</t>
  </si>
  <si>
    <t>BB-9001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</si>
  <si>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</si>
  <si>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</si>
  <si>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</si>
  <si>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</si>
  <si>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</si>
  <si>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</si>
  <si>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</si>
  <si>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</si>
  <si>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</si>
  <si>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</si>
  <si>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</si>
  <si>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</si>
  <si>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</si>
  <si>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</si>
  <si>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</si>
  <si>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</si>
  <si>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</si>
  <si>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</si>
  <si>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</si>
  <si>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</si>
  <si>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</si>
  <si>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</si>
  <si>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</si>
  <si>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</si>
  <si>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</si>
  <si>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</si>
  <si>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</si>
  <si>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</si>
  <si>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</si>
  <si>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</si>
  <si>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</si>
  <si>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</si>
  <si>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</si>
  <si>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</si>
  <si>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</si>
  <si>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</si>
  <si>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</si>
  <si>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</si>
  <si>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</si>
  <si>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</si>
  <si>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</si>
  <si>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</si>
  <si>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</si>
  <si>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</si>
  <si>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</si>
  <si>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</si>
  <si>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</si>
  <si>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</si>
  <si>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</si>
  <si>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</si>
  <si>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</si>
  <si>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</si>
  <si>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</si>
  <si>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</si>
  <si>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</si>
  <si>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</si>
  <si>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</si>
  <si>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</si>
  <si>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</si>
  <si>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</si>
  <si>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</si>
  <si>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</si>
  <si>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</si>
  <si>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</si>
  <si>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</si>
  <si>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</si>
  <si>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</si>
  <si>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</si>
  <si>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MAC-5001</t>
  </si>
  <si>
    <t>MAC-5002</t>
  </si>
  <si>
    <t>MAC-7001</t>
  </si>
  <si>
    <t>MAC-6001</t>
  </si>
  <si>
    <t>MAC-6002</t>
  </si>
  <si>
    <t>MAC-7002</t>
  </si>
  <si>
    <t>MAC-8001</t>
  </si>
  <si>
    <t>MAC-8002</t>
  </si>
  <si>
    <t>MAC-9001</t>
  </si>
  <si>
    <t>MAC-9002</t>
  </si>
  <si>
    <t>LHD-7001</t>
  </si>
  <si>
    <t>LHD-7002</t>
  </si>
  <si>
    <t>LHD-7003</t>
  </si>
  <si>
    <t>LHD-7004</t>
  </si>
  <si>
    <t>BY-1102</t>
  </si>
  <si>
    <t>JBF-A-2112</t>
  </si>
  <si>
    <t>XR-2281</t>
  </si>
  <si>
    <t>XF-2281</t>
  </si>
  <si>
    <t>XSP-2281B</t>
  </si>
  <si>
    <t>EZSC-3201</t>
  </si>
  <si>
    <t>EZSO-3201</t>
  </si>
  <si>
    <t>PSOV-3201</t>
  </si>
  <si>
    <t>ZSC-2301</t>
  </si>
  <si>
    <t>ZSO-2301</t>
  </si>
  <si>
    <t>XD-UPS</t>
  </si>
  <si>
    <t>DUTY STANDBY STATUS in UPS</t>
  </si>
  <si>
    <t xml:space="preserve"> ESD 0 status in DCS</t>
  </si>
  <si>
    <t xml:space="preserve"> ESD 1 status in DCS</t>
  </si>
  <si>
    <t xml:space="preserve"> ESD 1A status in DCS</t>
  </si>
  <si>
    <t xml:space="preserve"> ESD 2 status in DCS (TRAIN A)</t>
  </si>
  <si>
    <t xml:space="preserve"> ESD 2 status in DCS (TRAIN B)</t>
  </si>
  <si>
    <t xml:space="preserve"> ESD 2 status in DCS (TRAIN C)</t>
  </si>
  <si>
    <t xml:space="preserve"> ESD 2A status in DCS (TRAIN A)</t>
  </si>
  <si>
    <t xml:space="preserve"> ESD 2A status in DCS (TRAIN B)</t>
  </si>
  <si>
    <t xml:space="preserve"> ESD 2A status in DCS (TRAIN C)</t>
  </si>
  <si>
    <t xml:space="preserve"> ESD 3 status in DCS (TRAIN A)</t>
  </si>
  <si>
    <t xml:space="preserve"> ESD 3 status in DCS (TRAIN B)</t>
  </si>
  <si>
    <t xml:space="preserve"> ESD 3 status in DCS (TRAIN C)</t>
  </si>
  <si>
    <t xml:space="preserve"> ESD 3A status in DCS (TRAIN A)</t>
  </si>
  <si>
    <t xml:space="preserve"> ESD 3A status in DCS (TRAIN B)</t>
  </si>
  <si>
    <t xml:space="preserve"> ESD 3A status in DCS (TRAIN C)</t>
  </si>
  <si>
    <t>FLARE-ESD</t>
  </si>
  <si>
    <t>FLARE</t>
  </si>
  <si>
    <t>RD-19P-1-F</t>
  </si>
  <si>
    <t>HD-1101</t>
  </si>
  <si>
    <t>HD-1102</t>
  </si>
  <si>
    <t>HD-1103</t>
  </si>
  <si>
    <t>HD-1104</t>
  </si>
  <si>
    <t>Heat Detector</t>
  </si>
  <si>
    <t>BR-1104</t>
  </si>
  <si>
    <t>MAC-1108</t>
  </si>
  <si>
    <t>MAC-1109</t>
  </si>
  <si>
    <t>BR-1103</t>
  </si>
  <si>
    <t>SD-1110</t>
  </si>
  <si>
    <t>SD-1111</t>
  </si>
  <si>
    <t>SD-1112</t>
  </si>
  <si>
    <t>SD-1113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</si>
  <si>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</si>
  <si>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</si>
  <si>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</si>
  <si>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</si>
  <si>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</si>
  <si>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</si>
  <si>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</si>
  <si>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</si>
  <si>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</si>
  <si>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</si>
  <si>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SD-1150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</si>
  <si>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</si>
  <si>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</si>
  <si>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</si>
  <si>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</si>
  <si>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</si>
  <si>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</si>
  <si>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</si>
  <si>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</si>
  <si>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</si>
  <si>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</si>
  <si>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</si>
  <si>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</si>
  <si>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</si>
  <si>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</si>
  <si>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</si>
  <si>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</si>
  <si>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</si>
  <si>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SD-1168</t>
  </si>
  <si>
    <t>SD-1169</t>
  </si>
  <si>
    <t>SD-1170</t>
  </si>
  <si>
    <t>BY-1201</t>
  </si>
  <si>
    <t>BY-1202</t>
  </si>
  <si>
    <t>HN-1301</t>
  </si>
  <si>
    <t>BR-1301</t>
  </si>
  <si>
    <t>BB-1301</t>
  </si>
  <si>
    <t>BY-1301</t>
  </si>
  <si>
    <t>MAC-1301</t>
  </si>
  <si>
    <t>MAC-1302</t>
  </si>
  <si>
    <t>MAC-1303</t>
  </si>
  <si>
    <t>SD-1301</t>
  </si>
  <si>
    <t>SD-1302</t>
  </si>
  <si>
    <t>SD-1303</t>
  </si>
  <si>
    <t>SD-1304</t>
  </si>
  <si>
    <t>SD-1305</t>
  </si>
  <si>
    <t>SD-1306</t>
  </si>
  <si>
    <t>SD-1307</t>
  </si>
  <si>
    <t>FACP-LOOP1</t>
  </si>
  <si>
    <t>FACP-LOOP2</t>
  </si>
  <si>
    <t>FACP-LOOP3</t>
  </si>
  <si>
    <t>FACP-LOOP4</t>
  </si>
  <si>
    <t>FACP-LOOP5</t>
  </si>
  <si>
    <t>FACP-LOOP6</t>
  </si>
  <si>
    <t>140</t>
  </si>
  <si>
    <t>GR-19P-1-FA</t>
  </si>
  <si>
    <t>SYSTEM</t>
  </si>
  <si>
    <t>RD-1T-2-F</t>
  </si>
  <si>
    <t>OCT.2022</t>
  </si>
  <si>
    <t>CON-ESD 1</t>
  </si>
  <si>
    <t>CON-ESD 2</t>
  </si>
  <si>
    <t>12- FMX</t>
  </si>
  <si>
    <t>: F&amp;G Matix Panel</t>
  </si>
  <si>
    <t>8- SWA</t>
  </si>
  <si>
    <t>: Armoure (Steel wire Armord )</t>
  </si>
  <si>
    <t>COMPRESSOR C-2101-A SHUTDOWN LAMP</t>
  </si>
  <si>
    <t>COMPRESSOR C-2101-B SHUTDOWN LAMP</t>
  </si>
  <si>
    <t>COMPRESSOR C-2101-C SHUTDOWN LAMP</t>
  </si>
  <si>
    <t>COMPRESSOR C-2101-A SHUTDOWN PUSH BOTTOM</t>
  </si>
  <si>
    <t>COMPRESSOR C-2101-B SHUTDOWN PUSH BOTTOM</t>
  </si>
  <si>
    <t>COMPRESSOR C-2101-C SHUTDOWN PUSH BOTTOM</t>
  </si>
  <si>
    <t>LIT-2281</t>
  </si>
  <si>
    <t>TY-2122A</t>
  </si>
  <si>
    <t>Cooler Actuator Positioner</t>
  </si>
  <si>
    <t>TY-2122B</t>
  </si>
  <si>
    <t>TY-2122C</t>
  </si>
  <si>
    <t>TY-2132A</t>
  </si>
  <si>
    <t>TY-2132B</t>
  </si>
  <si>
    <t>TY-2132C</t>
  </si>
  <si>
    <t>PIT-2201</t>
  </si>
  <si>
    <t>PIT-2252</t>
  </si>
  <si>
    <t>PIT-2301</t>
  </si>
  <si>
    <t>BZSC-2122A</t>
  </si>
  <si>
    <t>BZSO-2122A</t>
  </si>
  <si>
    <t>BZSC-2122B</t>
  </si>
  <si>
    <t>BZSO-2122B</t>
  </si>
  <si>
    <t>BZSC-2122C</t>
  </si>
  <si>
    <t>BZSO-2122C</t>
  </si>
  <si>
    <t>ESDI 1A-EX</t>
  </si>
  <si>
    <t>ESDI 1-EX</t>
  </si>
  <si>
    <t>XOC-LV-Q0A</t>
  </si>
  <si>
    <t>XF-LV-Q0A</t>
  </si>
  <si>
    <t>XF-TR-001</t>
  </si>
  <si>
    <t>XOC-LV-Q0B</t>
  </si>
  <si>
    <t>XF-LV-Q0B</t>
  </si>
  <si>
    <t>XF-TR-002</t>
  </si>
  <si>
    <t>XOC-LV-Q0C</t>
  </si>
  <si>
    <t>XF-LV-Q0C</t>
  </si>
  <si>
    <t>XOC-LV-Q0E</t>
  </si>
  <si>
    <t>XF-LV-Q0E</t>
  </si>
  <si>
    <t>XOC-LV-Q0D</t>
  </si>
  <si>
    <t>XF-LV-Q0D</t>
  </si>
  <si>
    <t>XOC-MV-001A-Q2</t>
  </si>
  <si>
    <t>XF-MV-001A-Q2</t>
  </si>
  <si>
    <t>XOC-MV-001A-Q5</t>
  </si>
  <si>
    <t>XF-MV-001A-Q5</t>
  </si>
  <si>
    <t>XOC-MV-001B-Q2</t>
  </si>
  <si>
    <t>XF-MV-001B-Q2</t>
  </si>
  <si>
    <t>XOC-MV-001B-Q4</t>
  </si>
  <si>
    <t>XF-MV-001B-Q4</t>
  </si>
  <si>
    <t>XOC-MV-001B-Q5</t>
  </si>
  <si>
    <t>XF-MV-001B-Q5</t>
  </si>
  <si>
    <t>XOC-MV-001C-Q3</t>
  </si>
  <si>
    <t>XF-MV-001C-Q3</t>
  </si>
  <si>
    <t>XL-ATS</t>
  </si>
  <si>
    <t>XM-LV-IN1</t>
  </si>
  <si>
    <t>XM-LV-IN2</t>
  </si>
  <si>
    <t>Open/Close Status (SWGR-Incoming A-Q0A)</t>
  </si>
  <si>
    <t>Fault Status (SWGR-Incoming A-Q0A)</t>
  </si>
  <si>
    <t>Fault Status (Transformer-001)</t>
  </si>
  <si>
    <t>Open/Close Status (SWGR-Incoming B-Q0B)</t>
  </si>
  <si>
    <t>Fault Status(SWGR-Incoming B-Q0B)</t>
  </si>
  <si>
    <t>Fault Status (Transformer-002)</t>
  </si>
  <si>
    <t>Open/Close Status (SWGR-Bus Tie C-Q0C)</t>
  </si>
  <si>
    <t>Fault Status (SWGR-Bus Tie C-Q0C)</t>
  </si>
  <si>
    <t>Open/Close Status (SWGR-DG C.B-Q0E)</t>
  </si>
  <si>
    <t>Fault Status (SWGR-DG C.B-Q0E)</t>
  </si>
  <si>
    <t>Open/Close Status (SWGR-DG Bus Tie-Q0D)</t>
  </si>
  <si>
    <t>Fault Status (SWGR-DG Bus Tie-Q0D)</t>
  </si>
  <si>
    <t>Open/Close Status (SWGR-Transformer feeder-Q2)</t>
  </si>
  <si>
    <t>Fault Status(SWGR-Transformer feeder-Q2)</t>
  </si>
  <si>
    <t>Open/Close Status (SWGR-Spare -Q5)</t>
  </si>
  <si>
    <t>Fault Status (SWGR-Spare -Q5)</t>
  </si>
  <si>
    <t>Fault Status (SWGR-Transformer feeder-Q2)</t>
  </si>
  <si>
    <t>Open/Close Status (SWGR-Transformer feeder-Q4)</t>
  </si>
  <si>
    <t>Fault Status (SWGR-Transformer feeder-Q4)</t>
  </si>
  <si>
    <t>Open/Close Status (SWGR-Fire Pump -Q3)</t>
  </si>
  <si>
    <t>Fault Status  (SWGR-Fire Pump -Q3)</t>
  </si>
  <si>
    <t>Auto/Manual Status</t>
  </si>
  <si>
    <t>Multifunction Meter</t>
  </si>
  <si>
    <t>IRP-DCS 9</t>
  </si>
  <si>
    <t>BSOV-2110</t>
  </si>
  <si>
    <t>BSOV-2122A</t>
  </si>
  <si>
    <t>BSOV-2122B</t>
  </si>
  <si>
    <t>BSOV-2122C</t>
  </si>
  <si>
    <t>ESD-PK-2101</t>
  </si>
  <si>
    <t>ESD3-PK-2101</t>
  </si>
  <si>
    <t>Trip Alarm</t>
  </si>
  <si>
    <t>ESD-PK-C-2203 A</t>
  </si>
  <si>
    <t>ESD-PK-C-2203 B</t>
  </si>
  <si>
    <t>ESOV-2201</t>
  </si>
  <si>
    <t>ESD-P-2222-A</t>
  </si>
  <si>
    <t>ESD-P-2222-B</t>
  </si>
  <si>
    <t>ESD-P-2251A</t>
  </si>
  <si>
    <t>ESD-P-2251B</t>
  </si>
  <si>
    <t>ESD-PK-2281</t>
  </si>
  <si>
    <t>ESD-P-2293</t>
  </si>
  <si>
    <t>ESD-P-2221-A</t>
  </si>
  <si>
    <t>ESD-P-2221-B</t>
  </si>
  <si>
    <t>ESD 1A-F&amp;G</t>
  </si>
  <si>
    <t>CONFIRMED FIRE 
IN FIRE ZONE (PROCESS) AREA (COMMAND FROM F&amp;G)</t>
  </si>
  <si>
    <t>ESD 0-EL2A</t>
  </si>
  <si>
    <t>110V AC UPS, CH01 ISOLATION COMMAND</t>
  </si>
  <si>
    <t>ESD 0-EL2B</t>
  </si>
  <si>
    <t>110V AC UPS, CH02 ISOLATION COMMAND</t>
  </si>
  <si>
    <t>ESD 0-EL3A</t>
  </si>
  <si>
    <t>24 V DC UPS-002-CH01  Isolation Command</t>
  </si>
  <si>
    <t>ESD 0-EL3B</t>
  </si>
  <si>
    <t>24 V DC UPS-002-CH02  Isolation Command</t>
  </si>
  <si>
    <t>ESD 0-EL4A</t>
  </si>
  <si>
    <t>110 V DC Charger-001-CH01 Isolation Command</t>
  </si>
  <si>
    <t>ESD 0-EL4B</t>
  </si>
  <si>
    <t>110 V DC Charger-001-CH02 Isolation Command</t>
  </si>
  <si>
    <t>DC  , CHARGER FAILURE</t>
  </si>
  <si>
    <t xml:space="preserve">ESD 0-EL1B
</t>
  </si>
  <si>
    <t>11/0.4 KV SWGR-Transformer Feeder-Q2 (EMERGENCY + NORMAL
POWER ISOLATION)</t>
  </si>
  <si>
    <t>ESDI 0-EX</t>
  </si>
  <si>
    <t>IRP-DCS 10</t>
  </si>
  <si>
    <t>PIT-2191</t>
  </si>
  <si>
    <t>BZSO-2110</t>
  </si>
  <si>
    <t>BZSC-2110</t>
  </si>
  <si>
    <t>JBD-D-2106</t>
  </si>
  <si>
    <t>LCP-IG-2201/1</t>
  </si>
  <si>
    <t>LCP-IG-2201/2</t>
  </si>
  <si>
    <t>JBE-S-2106</t>
  </si>
  <si>
    <t>ESOV-3201</t>
  </si>
  <si>
    <t>JBE-S-2107</t>
  </si>
  <si>
    <t>PK-2281</t>
  </si>
  <si>
    <t>JBF-A-2114</t>
  </si>
  <si>
    <t>JBF-A-2111</t>
  </si>
  <si>
    <t>JBD-D-2107</t>
  </si>
  <si>
    <t>TOTAL PLANT SHUT DOWN WITH AUTOMATIC DEPRESSURIZING (ESD0)</t>
  </si>
  <si>
    <t>UPS
 CHARGER</t>
  </si>
  <si>
    <t>ESDI 1- NEW</t>
  </si>
  <si>
    <t>ESDI 0- NEW</t>
  </si>
  <si>
    <t>ESD 0-EL1A</t>
  </si>
  <si>
    <t>Lead Cover</t>
  </si>
  <si>
    <t>Yes</t>
  </si>
  <si>
    <t>A.M.Mohseni</t>
  </si>
  <si>
    <t>JBU-D-2113</t>
  </si>
  <si>
    <t>JBU-D-2114</t>
  </si>
  <si>
    <t>JBU-D-2115</t>
  </si>
  <si>
    <t>UCP-Nitrogen</t>
  </si>
  <si>
    <t>UCP-PK-C-2203</t>
  </si>
  <si>
    <t>Class: 1</t>
  </si>
  <si>
    <t>SEP.2023</t>
  </si>
  <si>
    <t>LIT-2301B</t>
  </si>
  <si>
    <t>LIT-2301A</t>
  </si>
  <si>
    <t>PSOV-2301</t>
  </si>
  <si>
    <t>XZSC-2123A</t>
  </si>
  <si>
    <t>XZSO-2123A</t>
  </si>
  <si>
    <t>XZSO-2123B</t>
  </si>
  <si>
    <t>XZSC-2123B</t>
  </si>
  <si>
    <t>XZSO-2123C</t>
  </si>
  <si>
    <t>XZSC-2123C</t>
  </si>
  <si>
    <t>PSOV-2123A</t>
  </si>
  <si>
    <t>PSOV-2123B</t>
  </si>
  <si>
    <t>PSOV-2123C</t>
  </si>
  <si>
    <t>PIT-2203A</t>
  </si>
  <si>
    <t>PIT-2203B</t>
  </si>
  <si>
    <t>Added</t>
  </si>
  <si>
    <t>XSS-2221A</t>
  </si>
  <si>
    <t>XSS-2221B</t>
  </si>
  <si>
    <t>Start Command</t>
  </si>
  <si>
    <t>XSS-2222A</t>
  </si>
  <si>
    <t>XSS-2222B</t>
  </si>
  <si>
    <t>XSS-2251A</t>
  </si>
  <si>
    <t>XSS-2251B</t>
  </si>
  <si>
    <t>PDIT-2271</t>
  </si>
  <si>
    <t>XF-2281A</t>
  </si>
  <si>
    <t>XR-2281A</t>
  </si>
  <si>
    <t>XSP-2281A</t>
  </si>
  <si>
    <t>Rename</t>
  </si>
  <si>
    <t>Deleted</t>
  </si>
  <si>
    <t>JBD-D-2108</t>
  </si>
  <si>
    <t>ESD-P-2206</t>
  </si>
  <si>
    <t>ESD0-LAMP</t>
  </si>
  <si>
    <t>ESD2A-C-LAMP</t>
  </si>
  <si>
    <t>LAMP-ESD-INH</t>
  </si>
  <si>
    <t>INSTRUMENT CABLE LIST FOR ESD SYSTEM</t>
  </si>
  <si>
    <t>SD-1135</t>
  </si>
  <si>
    <t>SD-1136</t>
  </si>
  <si>
    <t>SD-1128</t>
  </si>
  <si>
    <t>SD-1126</t>
  </si>
  <si>
    <t>SD-1129</t>
  </si>
  <si>
    <t>BY-1101</t>
  </si>
  <si>
    <t>SD-1130</t>
  </si>
  <si>
    <t>SD-1131</t>
  </si>
  <si>
    <t>SD-1132</t>
  </si>
  <si>
    <t>SD-1134</t>
  </si>
  <si>
    <t>SD-1133</t>
  </si>
  <si>
    <t>SD-1127</t>
  </si>
  <si>
    <t>SD-1203</t>
  </si>
  <si>
    <t>SD-1204</t>
  </si>
  <si>
    <t>FACP-LOOP7</t>
  </si>
  <si>
    <t>HD-1301</t>
  </si>
  <si>
    <t>FACP-LOOP8</t>
  </si>
  <si>
    <t>SD-1401</t>
  </si>
  <si>
    <t>SD-1402</t>
  </si>
  <si>
    <t>SD-1403</t>
  </si>
  <si>
    <t>MAC-1401</t>
  </si>
  <si>
    <t>HN-1401</t>
  </si>
  <si>
    <t>BR-1401</t>
  </si>
  <si>
    <t>BB-1401</t>
  </si>
  <si>
    <t>BY-1401</t>
  </si>
  <si>
    <t>SIGNALS TO F&amp;G Matrix PANEL</t>
  </si>
  <si>
    <t xml:space="preserve"> SIGNALS BETWEEN F&amp;G AND  ESD SYSTEM &amp; OTHER SYSTEMS</t>
  </si>
  <si>
    <t>FOR BUILDING</t>
  </si>
  <si>
    <t>FD-8001</t>
  </si>
  <si>
    <t>Hold</t>
  </si>
  <si>
    <t>FD-8002</t>
  </si>
  <si>
    <t>PT-2301</t>
  </si>
  <si>
    <t>MAC-8003</t>
  </si>
  <si>
    <t>XM-2301A</t>
  </si>
  <si>
    <t>XM-2301B</t>
  </si>
  <si>
    <t>Pump Auto/Manual Status</t>
  </si>
  <si>
    <t>Low Low Pressure Alarm</t>
  </si>
  <si>
    <t>PALL-2302B</t>
  </si>
  <si>
    <t>PALL-2302A</t>
  </si>
  <si>
    <t>XM-2302A</t>
  </si>
  <si>
    <t>XM-2302B</t>
  </si>
  <si>
    <t>CO2-F&amp;G</t>
  </si>
  <si>
    <t>PSH-2302</t>
  </si>
  <si>
    <t>DSOV-2302</t>
  </si>
  <si>
    <t>Valve Status</t>
  </si>
  <si>
    <t>Valve Open Command</t>
  </si>
  <si>
    <t>PSH-2303</t>
  </si>
  <si>
    <t>DSOV-2303</t>
  </si>
  <si>
    <t>PSH-2304</t>
  </si>
  <si>
    <t>DSOV-2304</t>
  </si>
  <si>
    <t>PSH-2301</t>
  </si>
  <si>
    <t>DSOV-2301</t>
  </si>
  <si>
    <t>HVAC-FG-G-1101</t>
  </si>
  <si>
    <t>HVAC-FG-F-1101</t>
  </si>
  <si>
    <t>Control building HVAC shut down &amp; damper closed for gas detection</t>
  </si>
  <si>
    <t>Control building HVAC shut down &amp; damper closed for fire detection</t>
  </si>
  <si>
    <t>DAMP-FG-1101</t>
  </si>
  <si>
    <t>DAMP-FG-1102</t>
  </si>
  <si>
    <t>DAMP-FG-G-1101</t>
  </si>
  <si>
    <t>Battery Room Damper1 closed</t>
  </si>
  <si>
    <t xml:space="preserve">Battery Room Damper 2 closed </t>
  </si>
  <si>
    <t>Electrical building air intake damper closed for gas detection</t>
  </si>
  <si>
    <t>Battery Room  stand by Fan  Activation Command</t>
  </si>
  <si>
    <t>INB-FG-1102</t>
  </si>
  <si>
    <t>INB-FG-1103</t>
  </si>
  <si>
    <t>PISO-FG-1101</t>
  </si>
  <si>
    <t>PISO-FG-1102</t>
  </si>
  <si>
    <t>PISO-FG-1103</t>
  </si>
  <si>
    <t>Inhibit to Boost for UPS Charger 1</t>
  </si>
  <si>
    <t>Inhibit to Boost for UPS Charger 2</t>
  </si>
  <si>
    <t>Inhibit to Boost for UPS Charger 3</t>
  </si>
  <si>
    <t>Power Isolation of Battery Bank 1</t>
  </si>
  <si>
    <t>Power Isolation of Battery Bank 2</t>
  </si>
  <si>
    <t>Power Isolation of Battery Bank 3</t>
  </si>
  <si>
    <t>LP-AR1-FD</t>
  </si>
  <si>
    <t>LP-AR1-FGD</t>
  </si>
  <si>
    <t>LP-AR1-TGD</t>
  </si>
  <si>
    <t>LP-AR2-FD</t>
  </si>
  <si>
    <t>LP-AR2-FGD</t>
  </si>
  <si>
    <t>LP-AR2-TGD</t>
  </si>
  <si>
    <t>LP-AR3-FD</t>
  </si>
  <si>
    <t>LP-AR4A-FD</t>
  </si>
  <si>
    <t>LP-AR4A-FGD</t>
  </si>
  <si>
    <t>LP-AR4A-TGD</t>
  </si>
  <si>
    <t>LP-AR4B-FD</t>
  </si>
  <si>
    <t>LP-AR4B-FGD</t>
  </si>
  <si>
    <t>LP-AR4B-TGD</t>
  </si>
  <si>
    <t>LP-AR4C-FD</t>
  </si>
  <si>
    <t>LP-AR4C-FGD</t>
  </si>
  <si>
    <t>LP-AR4C-TGD</t>
  </si>
  <si>
    <t>LP-AR5-FD</t>
  </si>
  <si>
    <t>LP-AR5-FGD</t>
  </si>
  <si>
    <t>LP-AR5-TGD</t>
  </si>
  <si>
    <t>LP-AR6-FD</t>
  </si>
  <si>
    <t>LP-AR6-FGD</t>
  </si>
  <si>
    <t>LP-AR6-TGD</t>
  </si>
  <si>
    <t>LP-AR7-FD</t>
  </si>
  <si>
    <t>LP-AR7-FGD</t>
  </si>
  <si>
    <t>LP-AR7-TGD</t>
  </si>
  <si>
    <t>LP-AR8-FD</t>
  </si>
  <si>
    <t>LP-AR9-FD</t>
  </si>
  <si>
    <t>LP-CB-FD</t>
  </si>
  <si>
    <t>LP-CB-FGD</t>
  </si>
  <si>
    <t>LP-CB-TGD</t>
  </si>
  <si>
    <t>LP-EB-FD</t>
  </si>
  <si>
    <t>LP-EB-FGD</t>
  </si>
  <si>
    <t>LP-EB-TGD</t>
  </si>
  <si>
    <t xml:space="preserve">LP-PSH-2302
</t>
  </si>
  <si>
    <t xml:space="preserve">LP-PSH-2303
</t>
  </si>
  <si>
    <t xml:space="preserve">LP-PSH-2304
</t>
  </si>
  <si>
    <t xml:space="preserve">LP-PSH-2301
</t>
  </si>
  <si>
    <t xml:space="preserve">LP-P-2301B
</t>
  </si>
  <si>
    <t xml:space="preserve">LP-P-2301A
</t>
  </si>
  <si>
    <t xml:space="preserve">LP-CO2-RE
</t>
  </si>
  <si>
    <t xml:space="preserve">PB-DV-2302
</t>
  </si>
  <si>
    <t xml:space="preserve">PB-DV-2303
</t>
  </si>
  <si>
    <t xml:space="preserve">PB-DV-2304
</t>
  </si>
  <si>
    <t xml:space="preserve">PB-DV-2301
</t>
  </si>
  <si>
    <t xml:space="preserve">PB-P-2301B
</t>
  </si>
  <si>
    <t xml:space="preserve">PB-P-2301A
</t>
  </si>
  <si>
    <t xml:space="preserve">PB-CO2-CO
</t>
  </si>
  <si>
    <t>PB-RST</t>
  </si>
  <si>
    <t>PB-ACK-HO</t>
  </si>
  <si>
    <t>PB-ACK</t>
  </si>
  <si>
    <t>PB-INHIBIT</t>
  </si>
  <si>
    <t xml:space="preserve">LP-INHIBIT
</t>
  </si>
  <si>
    <t>BUZZER</t>
  </si>
  <si>
    <t xml:space="preserve"> Fire Alarm For Area 1 Lamp</t>
  </si>
  <si>
    <t>Flammable Gas Alarm For Area 1  Lamp</t>
  </si>
  <si>
    <t>Toxic Gas Alarm For Area 1  Lamp</t>
  </si>
  <si>
    <t xml:space="preserve"> Fire Alarm For Area 2 Lamp</t>
  </si>
  <si>
    <t>FlammableGas Alarm For Area 2 Lamp</t>
  </si>
  <si>
    <t xml:space="preserve">Toxic Gas Alarm For Area 2 Lamp </t>
  </si>
  <si>
    <t xml:space="preserve"> Fire Alarm For Area 3 Lamp</t>
  </si>
  <si>
    <t xml:space="preserve"> Fire Alarm For Area 4A Lamp</t>
  </si>
  <si>
    <t>FlammableGas Alarm For Area 4 A Lamp</t>
  </si>
  <si>
    <t>Toxic Gas Alarm For Area 4A Lamp</t>
  </si>
  <si>
    <t xml:space="preserve"> Fire Alarm For Area 4B Lamp</t>
  </si>
  <si>
    <t>FlammableGas Alarm For Area 4 B Lamp</t>
  </si>
  <si>
    <t>Toxic Gas Alarm For Area 4B Lamp</t>
  </si>
  <si>
    <t xml:space="preserve"> Fire Alarm For Area 4C Lamp</t>
  </si>
  <si>
    <t>FlammableGas Alarm For Area 4C Lamp</t>
  </si>
  <si>
    <t>Toxic Gas Alarm For Area 4C Lamp</t>
  </si>
  <si>
    <t xml:space="preserve"> Fire Alarm For Area 5 Lamp</t>
  </si>
  <si>
    <t>FlammableGas Alarm For Area 5 Lamp</t>
  </si>
  <si>
    <t xml:space="preserve">Toxic Gas Alarm For Area 5 Lamp </t>
  </si>
  <si>
    <t xml:space="preserve"> Fire Alarm For Area 6 Lamp</t>
  </si>
  <si>
    <t>FlammableGas Alarm For Area 6 Lamp</t>
  </si>
  <si>
    <t>Toxic Gas Alarm For Area 6 Lamp</t>
  </si>
  <si>
    <t xml:space="preserve"> Fire Alarm For Area 7 Lamp</t>
  </si>
  <si>
    <t>FlammableGas Alarm For Area 7 Lamp</t>
  </si>
  <si>
    <t xml:space="preserve">Toxic Gas Alarm For Area 7 Lamp </t>
  </si>
  <si>
    <t xml:space="preserve"> Fire Alarm For Area 8 Lamp</t>
  </si>
  <si>
    <t xml:space="preserve"> Fire Alarm For Area 9 Lamp</t>
  </si>
  <si>
    <t xml:space="preserve"> Fire Alarm For Control Building Lamp</t>
  </si>
  <si>
    <t>FlammableGas Alarm For Control Building Lamp</t>
  </si>
  <si>
    <t>Toxic Gas Alarm For Control Building Lamp</t>
  </si>
  <si>
    <t xml:space="preserve"> Fire Alarm For Electrical Building Lamp</t>
  </si>
  <si>
    <t>FlammableGas Alarm For  Electrical Building Lamp</t>
  </si>
  <si>
    <t>Toxic Gas Alarm For  Electrical Building Lamp</t>
  </si>
  <si>
    <t>Deluge Valve  2302 Opened Lamp</t>
  </si>
  <si>
    <t>Deluge Valve  2303 Opened Lamp</t>
  </si>
  <si>
    <t>Deluge Valve  2304 Opened Lamp</t>
  </si>
  <si>
    <t>Deluge Valve  2301 Opened Lamp</t>
  </si>
  <si>
    <t xml:space="preserve">Diesel Pump Status Lamp
</t>
  </si>
  <si>
    <t>Electrical Pump Status Lamp</t>
  </si>
  <si>
    <t>CO2  Release Status Lamp</t>
  </si>
  <si>
    <t>Deluge Valve  2302 Open Command Push button</t>
  </si>
  <si>
    <t>Deluge Valve  2303 Open Command Push button</t>
  </si>
  <si>
    <t>Deluge Valve  2304 Open Command Push button</t>
  </si>
  <si>
    <t>Deluge Valve  2301  Open Command Push button</t>
  </si>
  <si>
    <t>Diesel Pump Start Command
Push button</t>
  </si>
  <si>
    <t>Electrical Pump Start Command Push button</t>
  </si>
  <si>
    <t>CO2  Release Command Push button</t>
  </si>
  <si>
    <t xml:space="preserve">RESET Push button
</t>
  </si>
  <si>
    <t xml:space="preserve">ACK HORN Push button
</t>
  </si>
  <si>
    <t xml:space="preserve">ACK Push button
</t>
  </si>
  <si>
    <t xml:space="preserve">Inhibit to maitenance Push button
</t>
  </si>
  <si>
    <t xml:space="preserve">Inhibit to maitenance  Lamp
</t>
  </si>
  <si>
    <t>Audible  Alarm</t>
  </si>
  <si>
    <t>JBF-A-2115</t>
  </si>
  <si>
    <t>JBF-A-2116</t>
  </si>
  <si>
    <t>JBF-A-2117</t>
  </si>
  <si>
    <t>FOR BUILDING ( FACP )</t>
  </si>
  <si>
    <t>Added-Direct</t>
  </si>
  <si>
    <t>added</t>
  </si>
  <si>
    <t>PI-2121A</t>
  </si>
  <si>
    <t>Pressure Indicator</t>
  </si>
  <si>
    <t>PI-2121B</t>
  </si>
  <si>
    <t>PI-2121C</t>
  </si>
  <si>
    <t>XSS-2126A</t>
  </si>
  <si>
    <t>Request Start Permission from C-2101A</t>
  </si>
  <si>
    <t>XR-2124A</t>
  </si>
  <si>
    <t>Running/Stop Status</t>
  </si>
  <si>
    <t>XR-2124C</t>
  </si>
  <si>
    <t>XSS-2126C</t>
  </si>
  <si>
    <t>XR-2124B</t>
  </si>
  <si>
    <t>XSS-2126B</t>
  </si>
  <si>
    <t>Request Start Permission from C-2101B</t>
  </si>
  <si>
    <t>Request Start Permission from C-2101C</t>
  </si>
  <si>
    <t xml:space="preserve"> SIGNALS BETWEEN DCS AND  UCP (A,B,C) SYSTEM &amp; OTHER SYSTEMS</t>
  </si>
  <si>
    <t>PI-2203A</t>
  </si>
  <si>
    <t>PI-2203B</t>
  </si>
  <si>
    <t>PK-AC-2203A</t>
  </si>
  <si>
    <t>PK-AC-2203B</t>
  </si>
  <si>
    <t>FIT-2151</t>
  </si>
  <si>
    <t>XS-2100A</t>
  </si>
  <si>
    <t>Time Syncron Signal for C-2101A</t>
  </si>
  <si>
    <t>XS-2100B</t>
  </si>
  <si>
    <t>Time Syncron Signal for C-2101B</t>
  </si>
  <si>
    <t>XS-2100C</t>
  </si>
  <si>
    <t>Time Syncron Signal for C-2101C</t>
  </si>
  <si>
    <t xml:space="preserve"> SIGNALS BETWEEN IRP AND UCP (A, B C )</t>
  </si>
  <si>
    <t>XST-2224A</t>
  </si>
  <si>
    <t>XSP-2224A</t>
  </si>
  <si>
    <t>XL-2224A</t>
  </si>
  <si>
    <t>XA-2224A</t>
  </si>
  <si>
    <t>Stop Command</t>
  </si>
  <si>
    <t>XST-2224B</t>
  </si>
  <si>
    <t>XSP-2224B</t>
  </si>
  <si>
    <t>XL-2224B</t>
  </si>
  <si>
    <t>XA-2224B</t>
  </si>
  <si>
    <t>XST-2224C</t>
  </si>
  <si>
    <t>XSP-2224C</t>
  </si>
  <si>
    <t>XL-2224C</t>
  </si>
  <si>
    <t>XA-2224C</t>
  </si>
  <si>
    <t xml:space="preserve"> SIGNALS BETWEEN ESD AND OTHER SYSTEMS </t>
  </si>
  <si>
    <t>ESD-PK-G-2204</t>
  </si>
  <si>
    <t>FST-2201</t>
  </si>
  <si>
    <t>LOCAL MCC OR PDP IS IN VENDOR SCOPE OF WORK</t>
  </si>
  <si>
    <t>ESD R0-UPS-A</t>
  </si>
  <si>
    <t>ESD R0-UPS-B</t>
  </si>
  <si>
    <t>Trip Alarm (Request)</t>
  </si>
  <si>
    <t>Modified</t>
  </si>
  <si>
    <t xml:space="preserve">Momentary Yellow Push Button
</t>
  </si>
  <si>
    <t xml:space="preserve">Selector Switch With key
</t>
  </si>
  <si>
    <t>ESD-RST-PB</t>
  </si>
  <si>
    <t>ESD-INH-SEL</t>
  </si>
  <si>
    <t>ESD-ACK-PB</t>
  </si>
  <si>
    <t>Momentary Yellow Push Button</t>
  </si>
  <si>
    <t>Signal Lamp</t>
  </si>
  <si>
    <t>LAMP-ESD-ACK</t>
  </si>
  <si>
    <t xml:space="preserve"> SIGNALS BETWEEN ESD AND CONSOLE</t>
  </si>
  <si>
    <t>ESDI 1A- NEW</t>
  </si>
  <si>
    <t>LCP-2101A2</t>
  </si>
  <si>
    <t>LCP-2101A1</t>
  </si>
  <si>
    <t>LCP-2101A3</t>
  </si>
  <si>
    <t>LCP-2101A4</t>
  </si>
  <si>
    <t>LCP-2101A5</t>
  </si>
  <si>
    <t>ESD-2101A</t>
  </si>
  <si>
    <t>DCS-2101A</t>
  </si>
  <si>
    <t>LCP-2101B1</t>
  </si>
  <si>
    <t>LCP-2101B2</t>
  </si>
  <si>
    <t>LCP-2101B3</t>
  </si>
  <si>
    <t>LCP-2101B4</t>
  </si>
  <si>
    <t>LCP-2101B5</t>
  </si>
  <si>
    <t>ESD-2101B</t>
  </si>
  <si>
    <t>DCS-2101B</t>
  </si>
  <si>
    <t>M-2101-A Motor Aux JB</t>
  </si>
  <si>
    <t>M-2101-A</t>
  </si>
  <si>
    <t>II-2235A</t>
  </si>
  <si>
    <t>II-2236A</t>
  </si>
  <si>
    <t>II-2237A</t>
  </si>
  <si>
    <t>II-2238A</t>
  </si>
  <si>
    <t>II-2239A</t>
  </si>
  <si>
    <t>MCC</t>
  </si>
  <si>
    <t>3*2.5 mm2</t>
  </si>
  <si>
    <t>M-2101-B</t>
  </si>
  <si>
    <t>II-2235B</t>
  </si>
  <si>
    <t>II-2236B</t>
  </si>
  <si>
    <t>II-2237B</t>
  </si>
  <si>
    <t>II-2238B</t>
  </si>
  <si>
    <t>II-2239B</t>
  </si>
  <si>
    <t>M-2101-B Motor Aux JB</t>
  </si>
  <si>
    <t>LCP-2101C1</t>
  </si>
  <si>
    <t>LCP-2101C2</t>
  </si>
  <si>
    <t>LCP-2101C3</t>
  </si>
  <si>
    <t>LCP-2101C4</t>
  </si>
  <si>
    <t>LCP-2101C5</t>
  </si>
  <si>
    <t>ESD-2101C</t>
  </si>
  <si>
    <t>DCS-2101C</t>
  </si>
  <si>
    <t>M-2101-C</t>
  </si>
  <si>
    <t>II-2235C</t>
  </si>
  <si>
    <t>II-2236C</t>
  </si>
  <si>
    <t>II-2237C</t>
  </si>
  <si>
    <t>II-2238C</t>
  </si>
  <si>
    <t>II-2239C</t>
  </si>
  <si>
    <t>MXT-F&amp;G 1</t>
  </si>
  <si>
    <t>MXT-F&amp;G 2</t>
  </si>
  <si>
    <t>MXT-F&amp;G 3</t>
  </si>
  <si>
    <t>MXT-F&amp;G 4</t>
  </si>
  <si>
    <t>UPS-F&amp;G</t>
  </si>
  <si>
    <t>HVAC-F&amp;G</t>
  </si>
  <si>
    <t>Junction Box</t>
  </si>
  <si>
    <t>JBU-A-2132</t>
  </si>
  <si>
    <t>JBU-A-2131</t>
  </si>
  <si>
    <t>JBU-A-2133</t>
  </si>
  <si>
    <t>JBU-S-2131</t>
  </si>
  <si>
    <t>JBU-D-2132</t>
  </si>
  <si>
    <t>JBU-D-2131</t>
  </si>
  <si>
    <t>JBU-A-2134</t>
  </si>
  <si>
    <t>JBU-D-2133</t>
  </si>
  <si>
    <t>LCP-PK-2101/1</t>
  </si>
  <si>
    <t>LCP-PK-2101/2</t>
  </si>
  <si>
    <t>UCP-PK-2101</t>
  </si>
  <si>
    <t>ESD/BMS-PK-2101</t>
  </si>
  <si>
    <t>LCP-PK-2101</t>
  </si>
  <si>
    <t>DCS-NIT. PK</t>
  </si>
  <si>
    <t>GR-7P-1-F</t>
  </si>
  <si>
    <t>EXISTING SYSTEM</t>
  </si>
  <si>
    <t>ESD-EX ESD</t>
  </si>
  <si>
    <t>ESD 0 to Existing System (Just Status)</t>
  </si>
  <si>
    <t>UCP-C-2203A</t>
  </si>
  <si>
    <t>UCP-C-2203B</t>
  </si>
  <si>
    <t>ESD-PK-AC-2203A</t>
  </si>
  <si>
    <t>ESD-PK-AC-2203B</t>
  </si>
  <si>
    <t xml:space="preserve"> Overall Screen</t>
  </si>
  <si>
    <t>IRP SIGNALS</t>
  </si>
  <si>
    <t>IRP-ESD-PK-2101</t>
  </si>
  <si>
    <t>IRP-UCP-PK-2101/2</t>
  </si>
  <si>
    <t>IRP-UCP-PK-2101/1</t>
  </si>
  <si>
    <t>IRP-UCP-PK-2101/3</t>
  </si>
  <si>
    <t>IRP-UCP-PK-2101/4</t>
  </si>
  <si>
    <t xml:space="preserve">Gray </t>
  </si>
  <si>
    <t>MCC/IRP</t>
  </si>
  <si>
    <t>YES</t>
  </si>
  <si>
    <t>Junction Box (BY VENDOR)</t>
  </si>
  <si>
    <t>GY-12P-1</t>
  </si>
  <si>
    <t>در بخش DCS این کابل دیده شده است</t>
  </si>
  <si>
    <t>3</t>
  </si>
  <si>
    <t>Core</t>
  </si>
  <si>
    <t>Black</t>
  </si>
  <si>
    <t>by electrical</t>
  </si>
  <si>
    <t>IRP-UCP-GS-2101B1</t>
  </si>
  <si>
    <t>IRP-UCP-GS-2101B2</t>
  </si>
  <si>
    <t>IRP-UCP-GS-2101B3</t>
  </si>
  <si>
    <t>IRP-UCP-GS-2101B4</t>
  </si>
  <si>
    <t>IRP-UCP-GS-2101B5</t>
  </si>
  <si>
    <t>IRP-UCP-GS-2101C1</t>
  </si>
  <si>
    <t>IRP-UCP-GS-2101C2</t>
  </si>
  <si>
    <t>IRP-UCP-GS-2101C3</t>
  </si>
  <si>
    <t>IRP-UCP-GS-2101C4</t>
  </si>
  <si>
    <t>IRP-UCP-GS-2101C5</t>
  </si>
  <si>
    <t>M-2101-C Motor Aux JB</t>
  </si>
  <si>
    <t>12T*1.5mm2</t>
  </si>
  <si>
    <t>HAVC</t>
  </si>
  <si>
    <t>DCS-PK-AC-2203A</t>
  </si>
  <si>
    <t>در بخش ESD این کابل دیده شده است</t>
  </si>
  <si>
    <t>Grey / Red Strip</t>
  </si>
  <si>
    <t>DCS-PK-AC-2203B</t>
  </si>
  <si>
    <t>IRP-UCP-GS-2101A5</t>
  </si>
  <si>
    <t>UCP-G-2204</t>
  </si>
  <si>
    <t>JBU-A-2151</t>
  </si>
  <si>
    <t>JBU-D-2151</t>
  </si>
  <si>
    <t>IRP-UCP-G-2204/1</t>
  </si>
  <si>
    <t>IRP-UCP-G-2204/2</t>
  </si>
  <si>
    <t>IRP-UCP-G-2204/3</t>
  </si>
  <si>
    <t>BL-12P-1-LA</t>
  </si>
  <si>
    <t>BL-19P-1-LA</t>
  </si>
  <si>
    <t>GY-19P-1-LA</t>
  </si>
  <si>
    <t>GY-12P-3-LA</t>
  </si>
  <si>
    <t>BR-19P-1-LFA</t>
  </si>
  <si>
    <t>BR-12P-1-LFA</t>
  </si>
  <si>
    <t>GR-7P-1-LFA</t>
  </si>
  <si>
    <t>GR-12P-3-LFA</t>
  </si>
  <si>
    <t>BL-7T-1-LA</t>
  </si>
  <si>
    <t>IRP-UCP-GS-2101A1</t>
  </si>
  <si>
    <t>IRP-UCP-GS-2101A2</t>
  </si>
  <si>
    <t>IRP-UCP-GS-2101A.3</t>
  </si>
  <si>
    <t>IRP-UCP-GS-2101A4</t>
  </si>
  <si>
    <t>IRP-UCP-GS-2101A3</t>
  </si>
  <si>
    <t>RD-12T-1-LFA</t>
  </si>
  <si>
    <t>RD-1P-2-F</t>
  </si>
  <si>
    <t>unclassified</t>
  </si>
  <si>
    <t>JBF-D-2107</t>
  </si>
  <si>
    <t>Junction Box (Control Building- west)
Unclassified</t>
  </si>
  <si>
    <t>Junction Box (Electrical Building- East) Unclassified</t>
  </si>
  <si>
    <t>Junction Box (Control Building- Buttery Room) Unclassified</t>
  </si>
  <si>
    <t>Output Port of Loop 1 (Extension of Control Building)</t>
  </si>
  <si>
    <t>Output Port of Loop 2 (Extension of Control Building-False Floor)</t>
  </si>
  <si>
    <t>Output Port of Loop 3 (Control Building-False Ceiling)</t>
  </si>
  <si>
    <t>Output Port of Loop 4 (Extension of Existing Elect. Building)</t>
  </si>
  <si>
    <t>Output Port of Loop 5 (Extension of Existing Elect. Building-False Floor)</t>
  </si>
  <si>
    <t>Output Port of Loop 6 (Extension of Existing Elect. Building)</t>
  </si>
  <si>
    <t>Output Port of Loop 7 (CCTV Control Room)</t>
  </si>
  <si>
    <t>Output Port of Loop 8 (GCS Warehouse)</t>
  </si>
  <si>
    <t>5</t>
  </si>
  <si>
    <t>RD-7T-1-LFA</t>
  </si>
  <si>
    <t>IRP-FGS 1</t>
  </si>
  <si>
    <t>IRP-FGS 2</t>
  </si>
  <si>
    <t>RD-7P-1-LFA</t>
  </si>
  <si>
    <t>JBF-D-HN-1001
(By vendor)</t>
  </si>
  <si>
    <t>JBF-D-HN-2001
(By vendor)</t>
  </si>
  <si>
    <t>JBF-D-HN-3001
(By vendor)</t>
  </si>
  <si>
    <t>JBF-D-HN-4002
(By vendor)</t>
  </si>
  <si>
    <t>JBF-D-HN-4001
(By vendor)</t>
  </si>
  <si>
    <t>JBF-D-HN-5001
(By vendor)</t>
  </si>
  <si>
    <t>JBF-D-HN-6001
(By vendor)</t>
  </si>
  <si>
    <t>JBF-D-HN-7001
(By vendor)</t>
  </si>
  <si>
    <t>JBF-D-HN-8001
(By vendor)</t>
  </si>
  <si>
    <t>JBF-D-HN-9001
(By vendor)</t>
  </si>
  <si>
    <t>JBF-D-HN-9001</t>
  </si>
  <si>
    <t>JBF-D-HN-8001</t>
  </si>
  <si>
    <t>JBF-D-HN-7001</t>
  </si>
  <si>
    <t>JBF-D-HN-6001</t>
  </si>
  <si>
    <t>JBF-D-HN-5001</t>
  </si>
  <si>
    <t>JBF-D-HN-4001</t>
  </si>
  <si>
    <t>JBF-D-HN-4002</t>
  </si>
  <si>
    <t>JBF-D-HN-3001</t>
  </si>
  <si>
    <t>JBF-D-HN-2001</t>
  </si>
  <si>
    <t>JBF-D-HN-1001</t>
  </si>
  <si>
    <t>NOTE 9</t>
  </si>
  <si>
    <t xml:space="preserve">Ignition Control Panel </t>
  </si>
  <si>
    <t>DCS-PK-G-2204</t>
  </si>
  <si>
    <t>GR-12P-1-F</t>
  </si>
  <si>
    <t>CON-ESD 3</t>
  </si>
  <si>
    <t>ESD1-PB</t>
  </si>
  <si>
    <t>طوب این کابل در بخش ESD  دیده شده است</t>
  </si>
  <si>
    <t>RD-7P-3-LFA</t>
  </si>
  <si>
    <t>RD-1P-3-FA</t>
  </si>
  <si>
    <t>Fire Water Network</t>
  </si>
  <si>
    <t>EX FGS-FGS</t>
  </si>
  <si>
    <t>Local Control Panel
 (BY VENDOR)</t>
  </si>
  <si>
    <t>Junction Box 
(BY VENDOR)</t>
  </si>
  <si>
    <t>JBU-S-2151</t>
  </si>
  <si>
    <t>JBU-S-2152</t>
  </si>
  <si>
    <t xml:space="preserve">  </t>
  </si>
  <si>
    <t>UCP-GC-2101A</t>
  </si>
  <si>
    <t>UCP-GC-2101B</t>
  </si>
  <si>
    <t>UCP-GC-2101C</t>
  </si>
  <si>
    <t>JBU-A-2152</t>
  </si>
  <si>
    <t>JBU-A-2153</t>
  </si>
  <si>
    <t>JBU-A-2154</t>
  </si>
  <si>
    <t>JBU-A-2155</t>
  </si>
  <si>
    <t>JBU-A-2156</t>
  </si>
  <si>
    <t>JBU-A-2157</t>
  </si>
  <si>
    <t xml:space="preserve">Junction Box 
(By vendor) </t>
  </si>
  <si>
    <t>TYPE</t>
  </si>
  <si>
    <t>DESCRIPTION</t>
  </si>
  <si>
    <t>QUANTITY (m)(NOTE1)</t>
  </si>
  <si>
    <t>DCS
(m)</t>
  </si>
  <si>
    <t>ESD
(m)</t>
  </si>
  <si>
    <t>F&amp;G
(m)</t>
  </si>
  <si>
    <t>N2 PK
(m)</t>
  </si>
  <si>
    <t>G.C. PK
(m)</t>
  </si>
  <si>
    <t>Dy. PK
(m)</t>
  </si>
  <si>
    <t>ACTUAL (m)</t>
  </si>
  <si>
    <t>(PLUS 20%) (m)</t>
  </si>
  <si>
    <t>Flame Redandant , IS , Light Blue Cables</t>
  </si>
  <si>
    <t>Flame Redandant , IS , Gray Cables</t>
  </si>
  <si>
    <t>Fire resistant , IS , Light Blue with Red Strip Cables</t>
  </si>
  <si>
    <t>Fire resistant , NIS , Gray with Red Strip Cables</t>
  </si>
  <si>
    <t>Fire resistant , NIS , Red Cables ( F&amp;G )</t>
  </si>
  <si>
    <t>Flame Redandant  , Black Cables (Power)</t>
  </si>
  <si>
    <t>12*3*1.5mm2</t>
  </si>
  <si>
    <t>CU,PVC,SC,OSC,SWA,Lead Sheath ,PVC,FLAME RETARDANT
Black</t>
  </si>
  <si>
    <t>3x2.5mm^2</t>
  </si>
  <si>
    <t>Modbus Cables</t>
  </si>
  <si>
    <t>Modubus Cable</t>
  </si>
  <si>
    <t>By vendor</t>
  </si>
  <si>
    <t>4</t>
  </si>
  <si>
    <t>6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</si>
  <si>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</si>
  <si>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</si>
  <si>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</si>
  <si>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</si>
  <si>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</si>
  <si>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</si>
  <si>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</si>
  <si>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</si>
  <si>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</si>
  <si>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</si>
  <si>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</si>
  <si>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</si>
  <si>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</si>
  <si>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</si>
  <si>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</si>
  <si>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</si>
  <si>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</si>
  <si>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</si>
  <si>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</si>
  <si>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</si>
  <si>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</si>
  <si>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</si>
  <si>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</si>
  <si>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</si>
  <si>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</si>
  <si>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</si>
  <si>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</si>
  <si>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</si>
  <si>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</si>
  <si>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</si>
  <si>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</si>
  <si>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</si>
  <si>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</si>
  <si>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</si>
  <si>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</si>
  <si>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</si>
  <si>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</si>
  <si>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</si>
  <si>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</si>
  <si>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</si>
  <si>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</si>
  <si>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</si>
  <si>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</si>
  <si>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</si>
  <si>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</si>
  <si>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</si>
  <si>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</si>
  <si>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</si>
  <si>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</si>
  <si>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</si>
  <si>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</si>
  <si>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</si>
  <si>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</si>
  <si>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</si>
  <si>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</si>
  <si>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</si>
  <si>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</si>
  <si>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</si>
  <si>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</si>
  <si>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</si>
  <si>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</si>
  <si>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</si>
  <si>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</si>
  <si>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</si>
  <si>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</si>
  <si>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</si>
  <si>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</si>
  <si>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</si>
  <si>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</si>
  <si>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</si>
  <si>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</si>
  <si>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</si>
  <si>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</si>
  <si>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</si>
  <si>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</si>
  <si>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</si>
  <si>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</si>
  <si>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</si>
  <si>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</si>
  <si>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</si>
  <si>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</si>
  <si>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</si>
  <si>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</si>
  <si>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</si>
  <si>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</si>
  <si>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</si>
  <si>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</si>
  <si>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</si>
  <si>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</si>
  <si>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</si>
  <si>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</si>
  <si>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</si>
  <si>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</si>
  <si>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</si>
  <si>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</si>
  <si>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</si>
  <si>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</si>
  <si>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</si>
  <si>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</si>
  <si>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</si>
  <si>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</si>
  <si>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</si>
  <si>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</si>
  <si>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</si>
  <si>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</si>
  <si>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</si>
  <si>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</si>
  <si>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</si>
  <si>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</si>
  <si>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</si>
  <si>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</si>
  <si>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</si>
  <si>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</si>
  <si>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</si>
  <si>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</si>
  <si>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</si>
  <si>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</si>
  <si>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</si>
  <si>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</si>
  <si>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</si>
  <si>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</si>
  <si>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</si>
  <si>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</si>
  <si>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</si>
  <si>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</si>
  <si>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</si>
  <si>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</si>
  <si>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</si>
  <si>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</si>
  <si>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</si>
  <si>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</si>
  <si>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</si>
  <si>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</si>
  <si>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</si>
  <si>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</si>
  <si>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</si>
  <si>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</si>
  <si>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</si>
  <si>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</si>
  <si>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</si>
  <si>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</si>
  <si>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</si>
  <si>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</si>
  <si>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</si>
  <si>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</si>
  <si>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</si>
  <si>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</si>
  <si>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</si>
  <si>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</si>
  <si>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</si>
  <si>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</si>
  <si>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</si>
  <si>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</si>
  <si>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</si>
  <si>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</si>
  <si>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</si>
  <si>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</si>
  <si>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</si>
  <si>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</si>
  <si>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</si>
  <si>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</si>
  <si>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</si>
  <si>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</si>
  <si>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</si>
  <si>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</si>
  <si>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</si>
  <si>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</si>
  <si>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</si>
  <si>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</si>
  <si>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</si>
  <si>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</si>
  <si>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</si>
  <si>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</si>
  <si>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</si>
  <si>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</si>
  <si>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</si>
  <si>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</si>
  <si>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</si>
  <si>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</si>
  <si>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</si>
  <si>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</si>
  <si>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</si>
  <si>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</si>
  <si>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</si>
  <si>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</si>
  <si>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</si>
  <si>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</si>
  <si>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</si>
  <si>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</si>
  <si>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</si>
  <si>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</si>
  <si>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</si>
  <si>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</si>
  <si>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</si>
  <si>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</si>
  <si>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</si>
  <si>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</si>
  <si>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</si>
  <si>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</si>
  <si>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</si>
  <si>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</si>
  <si>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</si>
  <si>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</si>
  <si>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</si>
  <si>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</si>
  <si>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</si>
  <si>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</si>
  <si>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</si>
  <si>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</si>
  <si>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</si>
  <si>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</si>
  <si>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</si>
  <si>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</si>
  <si>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</si>
  <si>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</si>
  <si>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</si>
  <si>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</si>
  <si>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</si>
  <si>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</si>
  <si>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</si>
  <si>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</si>
  <si>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</si>
  <si>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</si>
  <si>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</si>
  <si>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</si>
  <si>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</si>
  <si>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</si>
  <si>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</si>
  <si>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</si>
  <si>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</si>
  <si>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</si>
  <si>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</si>
  <si>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</si>
  <si>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</si>
  <si>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</si>
  <si>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</si>
  <si>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</si>
  <si>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</si>
  <si>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</si>
  <si>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</si>
  <si>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</si>
  <si>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</si>
  <si>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</si>
  <si>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</si>
  <si>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</si>
  <si>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</si>
  <si>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</si>
  <si>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</si>
  <si>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</si>
  <si>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</si>
  <si>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</si>
  <si>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</si>
  <si>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</si>
  <si>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</si>
  <si>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</si>
  <si>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</si>
  <si>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</si>
  <si>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</si>
  <si>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</si>
  <si>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</si>
  <si>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</si>
  <si>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</si>
  <si>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</si>
  <si>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</si>
  <si>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</si>
  <si>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</si>
  <si>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</si>
  <si>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</si>
  <si>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</si>
  <si>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</si>
  <si>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</si>
  <si>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</si>
  <si>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</si>
  <si>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</si>
  <si>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</si>
  <si>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</si>
  <si>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</si>
  <si>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</si>
  <si>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</si>
  <si>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</si>
  <si>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</si>
  <si>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</si>
  <si>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</si>
  <si>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</si>
  <si>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</si>
  <si>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</si>
  <si>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</si>
  <si>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</si>
  <si>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</si>
  <si>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</si>
  <si>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</si>
  <si>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</si>
  <si>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</si>
  <si>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</si>
  <si>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</si>
  <si>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</si>
  <si>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</si>
  <si>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</si>
  <si>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</si>
  <si>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</si>
  <si>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</si>
  <si>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</si>
  <si>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</si>
  <si>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</si>
  <si>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</si>
  <si>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</si>
  <si>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</si>
  <si>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</si>
  <si>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</si>
  <si>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</si>
  <si>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</si>
  <si>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</si>
  <si>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</si>
  <si>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</si>
  <si>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</si>
  <si>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</si>
  <si>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</si>
  <si>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</si>
  <si>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</si>
  <si>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</si>
  <si>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</si>
  <si>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</si>
  <si>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</si>
  <si>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</si>
  <si>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</si>
  <si>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</si>
  <si>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</si>
  <si>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</si>
  <si>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</si>
  <si>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</si>
  <si>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</si>
  <si>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</si>
  <si>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</si>
  <si>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</si>
  <si>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</si>
  <si>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</si>
  <si>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</si>
  <si>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</si>
  <si>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</si>
  <si>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</si>
  <si>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</si>
  <si>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</si>
  <si>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</si>
  <si>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</si>
  <si>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</si>
  <si>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</si>
  <si>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</si>
  <si>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</si>
  <si>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</si>
  <si>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</si>
  <si>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</si>
  <si>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</si>
  <si>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</si>
  <si>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</si>
  <si>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</si>
  <si>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</si>
  <si>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</si>
  <si>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</si>
  <si>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</si>
  <si>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</si>
  <si>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</si>
  <si>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</si>
  <si>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</si>
  <si>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</si>
  <si>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</si>
  <si>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</si>
  <si>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</si>
  <si>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</si>
  <si>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</si>
  <si>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</si>
  <si>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</si>
  <si>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</si>
  <si>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</si>
  <si>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</si>
  <si>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</si>
  <si>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</si>
  <si>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</si>
  <si>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</si>
  <si>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</si>
  <si>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</si>
  <si>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</si>
  <si>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</si>
  <si>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</si>
  <si>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</si>
  <si>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</si>
  <si>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</si>
  <si>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</si>
  <si>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</si>
  <si>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</si>
  <si>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</si>
  <si>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</si>
  <si>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</si>
  <si>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</si>
  <si>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</si>
  <si>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</si>
  <si>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</si>
  <si>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</si>
  <si>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</si>
  <si>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</si>
  <si>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</si>
  <si>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</si>
  <si>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</si>
  <si>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</si>
  <si>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</si>
  <si>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</si>
  <si>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</si>
  <si>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</si>
  <si>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</si>
  <si>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</si>
  <si>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</si>
  <si>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</si>
  <si>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 xml:space="preserve">
NISOC</t>
  </si>
  <si>
    <t>423</t>
  </si>
  <si>
    <t>424</t>
  </si>
  <si>
    <t>425</t>
  </si>
  <si>
    <t>426</t>
  </si>
  <si>
    <t>427</t>
  </si>
  <si>
    <t>428</t>
  </si>
  <si>
    <t>INSTRUMENT CABLE LIST FOR DCS SYSTEM</t>
  </si>
  <si>
    <t>INSTRUMENT CABLE LIST FOR F&amp;G SYSTEM</t>
  </si>
  <si>
    <t>INSTRUMENT CABLE LIST FOR UCP-GC-2101A/B/C SYSTEM ( GAS COMPRESSOR PACKAGE)</t>
  </si>
  <si>
    <t>INSTRUMENT CABLE LIST FOR UCP-PK-2101 &amp;  ESD/BMS-PK-2101 SYSTEM ( DEHYDRATION PACKAGE)</t>
  </si>
  <si>
    <t>INSTRUMENT CABLE LIST FOR UCP-G-2204 SYSTEM ( NITROGEN PACKAGE)</t>
  </si>
  <si>
    <t>JAN.2025</t>
  </si>
  <si>
    <t>BK-GCS-PEDCO-120-IN-LI-0002-  IO LIST FOR CONTROL SYSTEM</t>
  </si>
  <si>
    <t>BK-GNRAL-PEDCO-000-IN-SP-0010- SPECIFICATION FOR INSTRUMENT &amp; F&amp;G CABLES</t>
  </si>
  <si>
    <t xml:space="preserve">BK-GCS-PEDCO-120-IN-LI-0004-D04 IO LIST FOR F&amp;G SYSTEM </t>
  </si>
  <si>
    <t>BK-GCS-PEDCO-120-IN-LI-0003- IO LIST FOR ESD SYSTEM</t>
  </si>
  <si>
    <t>BK-GCS-PEDCO-120-IN-DG-0008- INSTRUMENT &amp; F&amp;G JUNCTION BOX TERMINATION DIAGRAM</t>
  </si>
  <si>
    <t xml:space="preserve"> JBX  -       X  -       XXXX</t>
  </si>
  <si>
    <t>X  -       X  X     -  X  -      X X</t>
  </si>
  <si>
    <t>Flame Redandant , IS , Light Blue Cables (IEC-60332)</t>
  </si>
  <si>
    <t>Flame Redandant , NIS , Gray Cables , (IEC-60332)</t>
  </si>
  <si>
    <t>Fire resistant , IS , Light Blue with Red Strip Cables , (IEC-60331)</t>
  </si>
  <si>
    <t>Fire resistant , NIS , Gray with Red Strip Cables , (IEC-60331)</t>
  </si>
  <si>
    <t>Fire resistant , NIS , Red Cables ( F&amp;G ) , (IEC-60331)</t>
  </si>
  <si>
    <t>CU,PVC,SC,OSC,SWA,PVC,Lead Sheath ,PVC</t>
  </si>
  <si>
    <t xml:space="preserve"> 1 PAIR * 1.5 mm² ,  ( CU/XLPE/DW/OSC/PVC/SWA/PVC )</t>
  </si>
  <si>
    <t>12 PAIR * 1 mm² , ( CU/XLPE/DW/ISC/DW/OSC/PVC/LC/PVC/SWA/PVC )</t>
  </si>
  <si>
    <t>19 PAIR * 1 mm² , ( CU/XLPE/DW/ISC/DW/OSC/PVC/LC/PVC/SWA/PVC )</t>
  </si>
  <si>
    <t>7 Traid * 1 mm² , ( CU/XLPE/DW/ISC/DW/OSC/PVC/LC/PVC/SWA/PVC )</t>
  </si>
  <si>
    <t xml:space="preserve"> 1 PAIR * 1.5 mm² , ( CU/XLPE/DW/OSC/PVC/SWA/PVC )</t>
  </si>
  <si>
    <t>12 PAIR * 2.5 mm² ,( CU/XLPE/DW/OSC/PVC/LC/PVC/SWA/PVC )</t>
  </si>
  <si>
    <t>12 PAIR * 1 mm² ,( CU/XLPE/DW/OSC//PVC )</t>
  </si>
  <si>
    <t>19 PAIR * 1 mm² ,( CU/XLPE/DW/OSC/PVC/SWA/PVC )</t>
  </si>
  <si>
    <t xml:space="preserve"> 1 PAIR * 2.5 mm² ,  ( CU/XLPE/DW/OSC/PVC/SWA/PVC )</t>
  </si>
  <si>
    <t>1 PAIR * 1.5 mm² , ( CU/Mica-tape/XLPE/DW/OSC/PVC/SWA/PVC )</t>
  </si>
  <si>
    <t>12 PAIR * 1 mm² , ( CU/Mica-tape/XLPE/DW/ISC/DW/OSC/PVC/LC/PVC/SWA/PVC )</t>
  </si>
  <si>
    <t>19 PAIR * 1 mm² , ( CU/Mica-tape/XLPE/DW/ISC/DW/OSC/PVC/LC/PVC/SWA/PVC )</t>
  </si>
  <si>
    <t>1 PAIR * 2.5 mm² , ( CU/Mica-tape/XLPE/DW/OSC/PVC/SWA/PVC )</t>
  </si>
  <si>
    <t>7 PAIR * 1 mm² , ( CU/Mica-tape/XLPE/DW/OSC/PVC )</t>
  </si>
  <si>
    <t>7 PAIR * 1 mm² , ( CU/Mica-tape/XLPE/DW/OSC/PVC/LC/PVC/SWA/PVC )</t>
  </si>
  <si>
    <t>12 PAIR * 2.5 mm² , ( CU/Mica-tape/XLPE/DW/OSC/PVC/LC/PVC/SWA/PVC )</t>
  </si>
  <si>
    <t>12 PAIR * 1 mm² , ( CU/Mica-tape/XLPE/DW/OSC/PVC )</t>
  </si>
  <si>
    <t>19 PAIR * 1 mm² , (CU/Mica-tape/XLPE/DW/OSC/PVC/SWA/PVC)</t>
  </si>
  <si>
    <t>1 PAIR * 1.5 mm² ,( CU/Mica-tape/XLPE/DW/OSC/PVC)</t>
  </si>
  <si>
    <t>1 PAIR * 1.5 mm² ,( CU/Mica-tape/XLPE/DW/OSC/PVC/SWA/PVC, )</t>
  </si>
  <si>
    <t>7 PAIR * 2.5 mm² ,( CU/Mica-tape/XLPE/DW/OSC/PVC/LC/PVC/SWA/PVC, )</t>
  </si>
  <si>
    <t>7 PAIR * 1 mm² , ( CU/Mica-tape/XLPE/DW/OSC/PVC/SWA/PVC)</t>
  </si>
  <si>
    <t>7 PAIR * 1 mm² , ( CU/Mica-tape/XLPE/DW/OSC/PVC/LC/PVC/SWA/PVC)</t>
  </si>
  <si>
    <t>19 PAIR * 1 mm² ,( CU/Mica-tape/XLPE/DW/OSC/PVC)</t>
  </si>
  <si>
    <t>1 Traid * 1.5 mm² , ( CU/Mica-tape/XLPE/DW/OSC/PVC)</t>
  </si>
  <si>
    <t>1 Traid * 1.5 mm² , ( CU/Mica-tape/XLPE/DW/OSC/PVC/SWA/PVC, )</t>
  </si>
  <si>
    <t xml:space="preserve">12 Traid * 1 mm² , ( CU/Mica-tape/XLPE/DW/ISC/DW/OSC/PVC/SWA/PVC,) </t>
  </si>
  <si>
    <t xml:space="preserve">12 Traid * 1 mm² , ( CU/Mica-tape/XLPE/DW/ISC/DW/OSC/PVC/LC/PVC/SWA/PVC,) </t>
  </si>
  <si>
    <t>IRP-UCP-GS-2101A6</t>
  </si>
  <si>
    <t>IRP-UCP-GS-2101B6</t>
  </si>
  <si>
    <t>IRP-UCP-GS-2101C6</t>
  </si>
  <si>
    <t>4- All cables shall be accordance with Flame retardant standard IEC 60332</t>
  </si>
  <si>
    <t>CORROSION INHIBITOR PACKAGE</t>
  </si>
  <si>
    <t>GR-12P-1-LFA</t>
  </si>
  <si>
    <t>GY-7P-1-LA</t>
  </si>
  <si>
    <t>Positioner Transmitter</t>
  </si>
  <si>
    <t>7- The sequence of each Horn / Beacon Junction box is its corresponding tag Number.</t>
  </si>
  <si>
    <t xml:space="preserve"> SIGNALS BETWEEN ESD AND MCC</t>
  </si>
  <si>
    <t xml:space="preserve"> SIGNALS BETWEEN DCS AND MCC</t>
  </si>
  <si>
    <t>طول این کابل در بخش ESD دیده شده است</t>
  </si>
  <si>
    <t>NOTE 1</t>
  </si>
  <si>
    <t>1- Cable length will be finalized after Received Vendor Document</t>
  </si>
  <si>
    <t xml:space="preserve"> 1 PAIR * 1.5 mm² , 
( CU/XLPE/DW/OSC/PVC/SWA/PVC )</t>
  </si>
  <si>
    <t>12 PAIR * 1 mm² , 
( CU/XLPE/DW/ISC/DW/OSC/PVC/LC/PVC/SWA/PVC )</t>
  </si>
  <si>
    <t>7 Traid * 1 mm² , 
( CU/XLPE/DW/ISC/DW/OSC/PVC/LC/PVC/SWA/PVC )</t>
  </si>
  <si>
    <t>19 PAIR * 1 mm² , 
( CU/XLPE/DW/ISC/DW/OSC/PVC/LC/PVC/SWA/PVC )</t>
  </si>
  <si>
    <t xml:space="preserve"> 1 PAIR * 1.5 mm² ,
 ( CU/XLPE/DW/OSC/PVC/SWA/PVC )</t>
  </si>
  <si>
    <t xml:space="preserve"> 1 PAIR * 2.5 mm² , 
 ( CU/XLPE/DW/OSC/PVC/SWA/PVC )</t>
  </si>
  <si>
    <t>7 PAIR *1 mm² ,
 ( CU/XLPE/DW/OSC/PVC/LC/PVC/SWA/PVC )</t>
  </si>
  <si>
    <t>7 PAIR *1 mm² , ( CU/XLPE/DW/OSC/PVC/LC/PVC/SWA/PVC )</t>
  </si>
  <si>
    <t>19 PAIR * 1 mm² ,
 ( CU/XLPE/DW/OSC/PVC/LC/PVC/SWA/PVC)</t>
  </si>
  <si>
    <t>19 PAIR * 1 mm² , ( CU/XLPE/DW/OSC/PVC/LC/PVC/SWA/PVC)</t>
  </si>
  <si>
    <t>19 PAIR * 1 mm² 
,( CU/XLPE/DW/OSC/PVC/SWA/PVC )</t>
  </si>
  <si>
    <t>12 PAIR * 1 mm² ,
( CU/XLPE/DW/OSC//PVC )</t>
  </si>
  <si>
    <t>12 PAIR * 2.5 mm² ,
( CU/XLPE/DW/OSC/PVC/LC/PVC/SWA/PVC )</t>
  </si>
  <si>
    <t>1 PAIR * 1.5 mm² ,
 ( CU/Mica-tape/XLPE/DW/OSC/PVC/SWA/PVC )</t>
  </si>
  <si>
    <t>12 PAIR * 1 mm² , 
( CU/Mica-tape/XLPE/DW/ISC/DW/OSC/PVC/LC/PVC/SWA/PVC )</t>
  </si>
  <si>
    <t>19 PAIR * 1 mm² ,
 (CU/Mica-tape/XLPE/DW/ISC/DW/OSC/PVC/LC/PVC/SWA/PVC )</t>
  </si>
  <si>
    <t>1 PAIR * 2.5 mm² , 
( CU/Mica-tape/XLPE/DW/OSC/PVC/SWA/PVC )</t>
  </si>
  <si>
    <t>7 PAIR * 1 mm² ,
 ( CU/Mica-tape/XLPE/DW/OSC/PVC )</t>
  </si>
  <si>
    <t>7 PAIR * 1 mm² , 
( CU/Mica-tape/XLPE/DW/OSC/PVC/LC/PVC/SWA/PVC )</t>
  </si>
  <si>
    <t>12 PAIR * 1 mm² ,
 ( CU/Mica-tape/XLPE/DW/OSC/PVC/LC/PVC/SWA/PVC)</t>
  </si>
  <si>
    <t>12 PAIR * 1 mm² , ( CU/Mica-tape/XLPE/DW/OSC/PVC/LC/PVC/SWA/PVC)</t>
  </si>
  <si>
    <t>12 PAIR * 2.5 mm² , 
( CU/Mica-tape/XLPE/DW/OSC/PVC/LC/PVC/SWA/PVC )</t>
  </si>
  <si>
    <t>12 PAIR * 1 mm² ,
 ( CU/Mica-tape/XLPE/DW/OSC/PVC )</t>
  </si>
  <si>
    <t>1 PAIR * 1.5 mm² ,
( CU/Mica-tape/XLPE/DW/OSC/PVC)</t>
  </si>
  <si>
    <t>1 PAIR * 1.5 mm² 
,( CU/Mica-tape/XLPE/DW/OSC/PVC/SWA/PVC, )</t>
  </si>
  <si>
    <t>7 PAIR * 2.5 mm² ,
( CU/Mica-tape/XLPE/DW/OSC/PVC/LC/PVC/SWA/PVC, )</t>
  </si>
  <si>
    <t>7 PAIR * 1 mm² ,
 ( CU/Mica-tape/XLPE/DW/OSC/PVC/SWA/PVC)</t>
  </si>
  <si>
    <t>7 PAIR * 1 mm² ,
 ( CU/Mica-tape/XLPE/DW/OSC/PVC/LC/PVC/SWA/PVC)</t>
  </si>
  <si>
    <t>19 PAIR * 1 mm² 
,( CU/Mica-tape/XLPE/DW/OSC/PVC)</t>
  </si>
  <si>
    <t>1 Traid * 1.5 mm² 
, ( CU/Mica-tape/XLPE/DW/OSC/PVC)</t>
  </si>
  <si>
    <t>1 Traid * 1.5 mm² , 
( CU/Mica-tape/XLPE/DW/OSC/PVC/SWA/PVC, )</t>
  </si>
  <si>
    <t>7 Traid * 1 mm² ,
 ( CU/Mica-tape/XLPE/DW/ISC/DW/OSC/PVC/LC/PVC/SWA/PVC, )</t>
  </si>
  <si>
    <t xml:space="preserve">12 Traid * 1 mm² , 
( CU/Mica-tape/XLPE/DW/ISC/DW/OSC/PVC/SWA/PVC,) </t>
  </si>
  <si>
    <t xml:space="preserve">12 Traid * 1 mm² , 
( CU/Mica-tape/XLPE/DW/ISC/DW/OSC/PVC/LC/PVC/SWA/PVC,) </t>
  </si>
  <si>
    <t>JBF-S-2101</t>
  </si>
  <si>
    <t>Diff Pressure Indicator Transmitter</t>
  </si>
  <si>
    <t>EMERGENCY + NORMAL POWER ISOLATION</t>
  </si>
  <si>
    <t>C-JBU-A-2105A</t>
  </si>
  <si>
    <t>PV-2123A</t>
  </si>
  <si>
    <t>PVZ-2123A</t>
  </si>
  <si>
    <t>C-JBU-A-2105B</t>
  </si>
  <si>
    <t>PV-2123B</t>
  </si>
  <si>
    <t>PVZ-2123B</t>
  </si>
  <si>
    <t>C-JBU-A-2105C</t>
  </si>
  <si>
    <t>PV-2123C</t>
  </si>
  <si>
    <t>PVZ-2123C</t>
  </si>
  <si>
    <t>C-JBU-A-2104</t>
  </si>
  <si>
    <t>C-JBU-D-2104</t>
  </si>
  <si>
    <t>C-JBU-D-2103A</t>
  </si>
  <si>
    <t>C-JBU-D-2103B</t>
  </si>
  <si>
    <t>C-JBU-D-2103C</t>
  </si>
  <si>
    <t>C-JBU-S-2101</t>
  </si>
  <si>
    <t>C-JBU-S-2102</t>
  </si>
  <si>
    <t>C-JBU-S-2103</t>
  </si>
  <si>
    <t>C-JBU-A-2101A</t>
  </si>
  <si>
    <t>C-JBU-A-2102A</t>
  </si>
  <si>
    <t>C-JBU-A-2103A</t>
  </si>
  <si>
    <t>C-JBU-A-2104A</t>
  </si>
  <si>
    <t>C-JBU-S-2101A</t>
  </si>
  <si>
    <t>C-JBU-D-2101A</t>
  </si>
  <si>
    <t>C-JBU-D-2102A</t>
  </si>
  <si>
    <t>SPILL BACK</t>
  </si>
  <si>
    <t>II-2234A</t>
  </si>
  <si>
    <t>C-JBU-A-2101B</t>
  </si>
  <si>
    <t>C-JBU-A-2102B</t>
  </si>
  <si>
    <t>C-JBU-A-2103B</t>
  </si>
  <si>
    <t>C-JBU-A-2104B</t>
  </si>
  <si>
    <t>C-JBU-S-2101B</t>
  </si>
  <si>
    <t>C-JBU-D-2101B</t>
  </si>
  <si>
    <t>C-JBU-D-2102B</t>
  </si>
  <si>
    <t>C-JBU-A-2101C</t>
  </si>
  <si>
    <t>C-JBU-A-2102C</t>
  </si>
  <si>
    <t>C-JBU-A-2103C</t>
  </si>
  <si>
    <t>C-JBU-A-2104C</t>
  </si>
  <si>
    <t>C-JBU-S-2101C</t>
  </si>
  <si>
    <t>C-JBU-D-2101C</t>
  </si>
  <si>
    <t>C-JBU-D-2102C</t>
  </si>
  <si>
    <t>II-2234B</t>
  </si>
  <si>
    <t>II-2234C</t>
  </si>
  <si>
    <t>DCS-UCP-GC-2101A</t>
  </si>
  <si>
    <t>DCS-UCP-GC-2101B</t>
  </si>
  <si>
    <t>DCS-UCP-GC-2101C</t>
  </si>
  <si>
    <t>ESD-UCP-GC-2101A</t>
  </si>
  <si>
    <t>ESD-UCP-GC-2101B</t>
  </si>
  <si>
    <t>ESD-UCP-GC-2101C</t>
  </si>
  <si>
    <t>شماره صفحه:  1  از 56</t>
  </si>
  <si>
    <t>شماره صفحه:  2  از  56</t>
  </si>
  <si>
    <t>شماره صفحه:  3 از  56</t>
  </si>
  <si>
    <t>شماره صفحه:  4  از  56</t>
  </si>
  <si>
    <t>AFC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</si>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</sst>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sz val="16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sz val="10"/>
      <color theme="1"/>
      <name val="Arial"/>
      <family val="2"/>
    </font>
    <font>
      <strike/>
      <sz val="9"/>
      <name val="Arial"/>
      <family val="2"/>
    </font>
    <font>
      <b/>
      <strike/>
      <sz val="9"/>
      <name val="Arial"/>
      <family val="2"/>
    </font>
    <font>
      <strike/>
      <sz val="10"/>
      <name val="Arial"/>
      <family val="2"/>
    </font>
    <font>
      <sz val="15"/>
      <name val="Arial"/>
      <family val="2"/>
    </font>
    <font>
      <b/>
      <strike/>
      <sz val="10"/>
      <name val="Arial"/>
      <family val="2"/>
    </font>
    <font>
      <b/>
      <strike/>
      <sz val="10"/>
      <color theme="1"/>
      <name val="Arial"/>
      <family val="2"/>
    </font>
    <font>
      <b/>
      <strike/>
      <sz val="9"/>
      <color theme="1"/>
      <name val="Arial"/>
      <family val="2"/>
    </font>
    <font>
      <b/>
      <sz val="30"/>
      <name val="Times New Roman"/>
      <family val="1"/>
    </font>
    <font>
      <b/>
      <sz val="12"/>
      <name val="Arial"/>
      <family val="2"/>
    </font>
    <font>
      <sz val="10"/>
      <name val="Calibri"/>
      <family val="2"/>
      <scheme val="minor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7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2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2" fillId="0" borderId="0"/>
    <xf numFmtId="0" fontId="4" fillId="0" borderId="0"/>
    <xf numFmtId="170" fontId="9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0" fontId="1" fillId="0" borderId="0"/>
  </cellStyleXfs>
  <cellXfs count="1039">
    <xf numFmtId="0" fontId="0" fillId="0" borderId="0" xfId="0"/>
    <xf numFmtId="49" fontId="4" fillId="0" borderId="0" xfId="46" applyNumberFormat="1" applyAlignment="1">
      <alignment vertical="center" wrapText="1"/>
    </xf>
    <xf numFmtId="49" fontId="5" fillId="0" borderId="0" xfId="46" applyNumberFormat="1" applyFont="1" applyAlignment="1">
      <alignment vertical="center" wrapText="1"/>
    </xf>
    <xf numFmtId="49" fontId="26" fillId="0" borderId="0" xfId="46" applyNumberFormat="1" applyFont="1" applyAlignment="1">
      <alignment vertical="center" wrapText="1"/>
    </xf>
    <xf numFmtId="49" fontId="4" fillId="0" borderId="0" xfId="46" applyNumberFormat="1" applyAlignment="1">
      <alignment horizontal="center" vertical="center" wrapText="1"/>
    </xf>
    <xf numFmtId="49" fontId="16" fillId="0" borderId="0" xfId="46" applyNumberFormat="1" applyFont="1" applyAlignment="1">
      <alignment vertical="center" wrapText="1"/>
    </xf>
    <xf numFmtId="49" fontId="15" fillId="0" borderId="0" xfId="46" applyNumberFormat="1" applyFont="1" applyAlignment="1">
      <alignment vertical="center" wrapText="1"/>
    </xf>
    <xf numFmtId="0" fontId="23" fillId="0" borderId="32" xfId="45" applyFont="1" applyBorder="1" applyAlignment="1">
      <alignment horizontal="center" vertical="center" wrapText="1"/>
    </xf>
    <xf numFmtId="0" fontId="8" fillId="0" borderId="0" xfId="21" applyFont="1" applyAlignment="1">
      <alignment vertical="top" wrapText="1"/>
    </xf>
    <xf numFmtId="0" fontId="4" fillId="0" borderId="0" xfId="21"/>
    <xf numFmtId="0" fontId="20" fillId="0" borderId="0" xfId="21" applyFont="1" applyAlignment="1">
      <alignment vertical="center" readingOrder="1"/>
    </xf>
    <xf numFmtId="1" fontId="41" fillId="0" borderId="0" xfId="21" applyNumberFormat="1" applyFont="1" applyAlignment="1">
      <alignment vertical="center" wrapText="1"/>
    </xf>
    <xf numFmtId="1" fontId="11" fillId="0" borderId="0" xfId="21" applyNumberFormat="1" applyFont="1" applyAlignment="1">
      <alignment vertical="center"/>
    </xf>
    <xf numFmtId="0" fontId="3" fillId="0" borderId="31" xfId="21" applyFont="1" applyBorder="1" applyAlignment="1">
      <alignment vertical="center"/>
    </xf>
    <xf numFmtId="0" fontId="3" fillId="0" borderId="21" xfId="21" applyFont="1" applyBorder="1" applyAlignment="1">
      <alignment vertical="center"/>
    </xf>
    <xf numFmtId="0" fontId="3" fillId="0" borderId="20" xfId="21" applyFont="1" applyBorder="1" applyAlignment="1">
      <alignment vertical="center"/>
    </xf>
    <xf numFmtId="0" fontId="3" fillId="0" borderId="23" xfId="21" applyFont="1" applyBorder="1" applyAlignment="1">
      <alignment vertical="center"/>
    </xf>
    <xf numFmtId="0" fontId="46" fillId="0" borderId="0" xfId="21" applyFont="1" applyAlignment="1">
      <alignment vertical="center" wrapText="1"/>
    </xf>
    <xf numFmtId="0" fontId="3" fillId="0" borderId="39" xfId="21" applyFont="1" applyBorder="1" applyAlignment="1">
      <alignment vertical="top"/>
    </xf>
    <xf numFmtId="0" fontId="3" fillId="0" borderId="6" xfId="21" applyFont="1" applyBorder="1" applyAlignment="1">
      <alignment vertical="top"/>
    </xf>
    <xf numFmtId="0" fontId="5" fillId="0" borderId="0" xfId="21" applyFont="1" applyAlignment="1">
      <alignment horizontal="center" vertical="center" wrapText="1"/>
    </xf>
    <xf numFmtId="0" fontId="4" fillId="0" borderId="0" xfId="21" applyAlignment="1">
      <alignment horizontal="center" vertical="center"/>
    </xf>
    <xf numFmtId="0" fontId="3" fillId="0" borderId="10" xfId="21" applyFont="1" applyBorder="1" applyAlignment="1">
      <alignment vertical="top"/>
    </xf>
    <xf numFmtId="0" fontId="3" fillId="0" borderId="0" xfId="21" applyFont="1" applyAlignment="1">
      <alignment vertical="top"/>
    </xf>
    <xf numFmtId="0" fontId="5" fillId="0" borderId="0" xfId="21" applyFont="1" applyAlignment="1">
      <alignment vertical="center" wrapText="1"/>
    </xf>
    <xf numFmtId="0" fontId="4" fillId="0" borderId="10" xfId="21" applyBorder="1"/>
    <xf numFmtId="0" fontId="4" fillId="0" borderId="1" xfId="21" applyBorder="1"/>
    <xf numFmtId="0" fontId="4" fillId="0" borderId="11" xfId="21" applyBorder="1"/>
    <xf numFmtId="0" fontId="4" fillId="0" borderId="12" xfId="21" applyBorder="1"/>
    <xf numFmtId="0" fontId="4" fillId="0" borderId="13" xfId="21" applyBorder="1"/>
    <xf numFmtId="49" fontId="47" fillId="0" borderId="0" xfId="21" applyNumberFormat="1" applyFont="1" applyAlignment="1">
      <alignment horizontal="left"/>
    </xf>
    <xf numFmtId="49" fontId="16" fillId="0" borderId="4" xfId="21" applyNumberFormat="1" applyFont="1" applyBorder="1"/>
    <xf numFmtId="49" fontId="16" fillId="0" borderId="9" xfId="21" applyNumberFormat="1" applyFont="1" applyBorder="1"/>
    <xf numFmtId="49" fontId="16" fillId="0" borderId="37" xfId="21" applyNumberFormat="1" applyFont="1" applyBorder="1"/>
    <xf numFmtId="49" fontId="5" fillId="0" borderId="10" xfId="46" applyNumberFormat="1" applyFont="1" applyBorder="1" applyAlignment="1">
      <alignment vertical="center" wrapText="1"/>
    </xf>
    <xf numFmtId="49" fontId="5" fillId="0" borderId="1" xfId="46" applyNumberFormat="1" applyFont="1" applyBorder="1" applyAlignment="1">
      <alignment vertical="center" wrapText="1"/>
    </xf>
    <xf numFmtId="49" fontId="16" fillId="0" borderId="10" xfId="46" applyNumberFormat="1" applyFont="1" applyBorder="1" applyAlignment="1">
      <alignment vertical="center" wrapText="1"/>
    </xf>
    <xf numFmtId="49" fontId="16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4" fillId="0" borderId="10" xfId="46" applyNumberFormat="1" applyBorder="1" applyAlignment="1">
      <alignment vertical="center" wrapText="1"/>
    </xf>
    <xf numFmtId="49" fontId="4" fillId="0" borderId="1" xfId="46" applyNumberFormat="1" applyBorder="1" applyAlignment="1">
      <alignment vertical="center" wrapText="1"/>
    </xf>
    <xf numFmtId="49" fontId="23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0" fontId="23" fillId="0" borderId="0" xfId="47" applyNumberFormat="1" applyFont="1" applyAlignment="1">
      <alignment horizontal="center" vertical="center" wrapText="1"/>
    </xf>
    <xf numFmtId="0" fontId="23" fillId="0" borderId="40" xfId="49" applyFont="1" applyBorder="1" applyAlignment="1">
      <alignment horizontal="center" vertical="center"/>
    </xf>
    <xf numFmtId="49" fontId="23" fillId="0" borderId="51" xfId="47" applyNumberFormat="1" applyFont="1" applyBorder="1" applyAlignment="1">
      <alignment horizontal="center" vertical="center" wrapText="1"/>
    </xf>
    <xf numFmtId="49" fontId="23" fillId="0" borderId="51" xfId="48" applyNumberFormat="1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49" fontId="23" fillId="0" borderId="51" xfId="48" applyNumberFormat="1" applyFont="1" applyBorder="1" applyAlignment="1">
      <alignment horizontal="center" vertical="center" wrapText="1"/>
    </xf>
    <xf numFmtId="0" fontId="23" fillId="0" borderId="51" xfId="48" applyNumberFormat="1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 wrapText="1"/>
    </xf>
    <xf numFmtId="0" fontId="3" fillId="0" borderId="22" xfId="45" applyFont="1" applyBorder="1" applyAlignment="1">
      <alignment horizontal="center" vertical="center" wrapText="1"/>
    </xf>
    <xf numFmtId="0" fontId="23" fillId="0" borderId="28" xfId="45" applyFont="1" applyBorder="1" applyAlignment="1">
      <alignment horizontal="center" vertical="center" wrapText="1"/>
    </xf>
    <xf numFmtId="49" fontId="5" fillId="2" borderId="0" xfId="46" applyNumberFormat="1" applyFont="1" applyFill="1" applyAlignment="1">
      <alignment horizontal="center" vertical="center" wrapText="1"/>
    </xf>
    <xf numFmtId="49" fontId="5" fillId="3" borderId="0" xfId="46" applyNumberFormat="1" applyFont="1" applyFill="1" applyAlignment="1">
      <alignment vertical="center" wrapText="1"/>
    </xf>
    <xf numFmtId="49" fontId="5" fillId="0" borderId="0" xfId="46" applyNumberFormat="1" applyFont="1" applyAlignment="1">
      <alignment horizontal="center" vertical="center" wrapText="1"/>
    </xf>
    <xf numFmtId="49" fontId="23" fillId="0" borderId="52" xfId="48" applyNumberFormat="1" applyFont="1" applyBorder="1" applyAlignment="1">
      <alignment horizontal="center" vertical="center" wrapText="1"/>
    </xf>
    <xf numFmtId="49" fontId="23" fillId="0" borderId="54" xfId="48" applyNumberFormat="1" applyFont="1" applyBorder="1" applyAlignment="1">
      <alignment horizontal="center" vertical="center" wrapText="1"/>
    </xf>
    <xf numFmtId="49" fontId="23" fillId="0" borderId="53" xfId="48" applyNumberFormat="1" applyFont="1" applyBorder="1" applyAlignment="1">
      <alignment horizontal="center" vertical="center" wrapText="1"/>
    </xf>
    <xf numFmtId="49" fontId="23" fillId="0" borderId="50" xfId="48" applyNumberFormat="1" applyFont="1" applyBorder="1" applyAlignment="1">
      <alignment horizontal="center" vertical="center"/>
    </xf>
    <xf numFmtId="0" fontId="23" fillId="0" borderId="50" xfId="49" applyFont="1" applyBorder="1" applyAlignment="1">
      <alignment horizontal="center" vertical="center"/>
    </xf>
    <xf numFmtId="49" fontId="23" fillId="0" borderId="18" xfId="48" applyNumberFormat="1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49" fontId="23" fillId="0" borderId="50" xfId="47" applyNumberFormat="1" applyFont="1" applyBorder="1" applyAlignment="1">
      <alignment horizontal="center" vertical="center" wrapText="1"/>
    </xf>
    <xf numFmtId="49" fontId="23" fillId="0" borderId="50" xfId="48" applyNumberFormat="1" applyFont="1" applyBorder="1" applyAlignment="1">
      <alignment horizontal="center" vertical="center" wrapText="1"/>
    </xf>
    <xf numFmtId="0" fontId="23" fillId="0" borderId="50" xfId="48" applyNumberFormat="1" applyFont="1" applyBorder="1" applyAlignment="1">
      <alignment horizontal="center" vertical="center"/>
    </xf>
    <xf numFmtId="0" fontId="23" fillId="0" borderId="51" xfId="44" applyFont="1" applyBorder="1" applyAlignment="1">
      <alignment horizontal="center" vertical="center"/>
    </xf>
    <xf numFmtId="49" fontId="23" fillId="0" borderId="42" xfId="48" applyNumberFormat="1" applyFont="1" applyBorder="1" applyAlignment="1">
      <alignment horizontal="center" vertical="center"/>
    </xf>
    <xf numFmtId="49" fontId="23" fillId="0" borderId="2" xfId="48" applyNumberFormat="1" applyFont="1" applyBorder="1" applyAlignment="1">
      <alignment horizontal="center" vertical="center"/>
    </xf>
    <xf numFmtId="0" fontId="23" fillId="0" borderId="2" xfId="49" applyFont="1" applyBorder="1" applyAlignment="1">
      <alignment horizontal="center" vertical="center"/>
    </xf>
    <xf numFmtId="0" fontId="23" fillId="0" borderId="2" xfId="44" applyFont="1" applyBorder="1" applyAlignment="1">
      <alignment horizontal="center" vertical="center"/>
    </xf>
    <xf numFmtId="49" fontId="23" fillId="0" borderId="20" xfId="48" applyNumberFormat="1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49" fontId="23" fillId="0" borderId="2" xfId="47" applyNumberFormat="1" applyFont="1" applyBorder="1" applyAlignment="1">
      <alignment horizontal="center" vertical="center" wrapText="1"/>
    </xf>
    <xf numFmtId="49" fontId="23" fillId="0" borderId="2" xfId="48" applyNumberFormat="1" applyFont="1" applyBorder="1" applyAlignment="1">
      <alignment horizontal="center" vertical="center" wrapText="1"/>
    </xf>
    <xf numFmtId="0" fontId="23" fillId="0" borderId="2" xfId="48" applyNumberFormat="1" applyFont="1" applyBorder="1" applyAlignment="1">
      <alignment horizontal="center" vertical="center"/>
    </xf>
    <xf numFmtId="49" fontId="23" fillId="0" borderId="24" xfId="48" applyNumberFormat="1" applyFont="1" applyBorder="1" applyAlignment="1">
      <alignment horizontal="center" vertical="center" wrapText="1"/>
    </xf>
    <xf numFmtId="49" fontId="23" fillId="0" borderId="44" xfId="48" applyNumberFormat="1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44" xfId="49" applyFont="1" applyBorder="1" applyAlignment="1">
      <alignment horizontal="center" vertical="center"/>
    </xf>
    <xf numFmtId="49" fontId="23" fillId="0" borderId="44" xfId="47" applyNumberFormat="1" applyFont="1" applyBorder="1" applyAlignment="1">
      <alignment horizontal="center" vertical="center" wrapText="1"/>
    </xf>
    <xf numFmtId="49" fontId="23" fillId="0" borderId="44" xfId="48" applyNumberFormat="1" applyFont="1" applyBorder="1" applyAlignment="1">
      <alignment horizontal="center" vertical="center" wrapText="1"/>
    </xf>
    <xf numFmtId="0" fontId="23" fillId="0" borderId="44" xfId="48" applyNumberFormat="1" applyFont="1" applyBorder="1" applyAlignment="1">
      <alignment horizontal="center" vertical="center"/>
    </xf>
    <xf numFmtId="49" fontId="23" fillId="0" borderId="43" xfId="48" applyNumberFormat="1" applyFont="1" applyBorder="1" applyAlignment="1">
      <alignment horizontal="center" vertical="center"/>
    </xf>
    <xf numFmtId="0" fontId="23" fillId="0" borderId="43" xfId="49" applyFont="1" applyBorder="1" applyAlignment="1">
      <alignment horizontal="center" vertical="center"/>
    </xf>
    <xf numFmtId="49" fontId="23" fillId="0" borderId="7" xfId="48" applyNumberFormat="1" applyFont="1" applyBorder="1" applyAlignment="1">
      <alignment horizontal="center" vertical="center"/>
    </xf>
    <xf numFmtId="0" fontId="23" fillId="0" borderId="15" xfId="49" applyFont="1" applyBorder="1" applyAlignment="1">
      <alignment horizontal="center" vertical="center"/>
    </xf>
    <xf numFmtId="49" fontId="23" fillId="0" borderId="43" xfId="47" applyNumberFormat="1" applyFont="1" applyBorder="1" applyAlignment="1">
      <alignment horizontal="center" vertical="center" wrapText="1"/>
    </xf>
    <xf numFmtId="49" fontId="23" fillId="0" borderId="43" xfId="48" applyNumberFormat="1" applyFont="1" applyBorder="1" applyAlignment="1">
      <alignment horizontal="center" vertical="center" wrapText="1"/>
    </xf>
    <xf numFmtId="0" fontId="23" fillId="0" borderId="43" xfId="48" applyNumberFormat="1" applyFont="1" applyBorder="1" applyAlignment="1">
      <alignment horizontal="center" vertical="center"/>
    </xf>
    <xf numFmtId="49" fontId="23" fillId="0" borderId="58" xfId="48" applyNumberFormat="1" applyFont="1" applyBorder="1" applyAlignment="1">
      <alignment horizontal="center" vertical="center" wrapText="1"/>
    </xf>
    <xf numFmtId="49" fontId="3" fillId="0" borderId="2" xfId="48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49" fontId="3" fillId="0" borderId="20" xfId="48" applyNumberFormat="1" applyFont="1" applyBorder="1" applyAlignment="1">
      <alignment horizontal="center" vertical="center"/>
    </xf>
    <xf numFmtId="0" fontId="3" fillId="0" borderId="22" xfId="49" applyFont="1" applyBorder="1" applyAlignment="1">
      <alignment horizontal="center" vertical="center"/>
    </xf>
    <xf numFmtId="49" fontId="3" fillId="0" borderId="2" xfId="47" applyNumberFormat="1" applyFont="1" applyBorder="1" applyAlignment="1">
      <alignment horizontal="center" vertical="center" wrapText="1"/>
    </xf>
    <xf numFmtId="49" fontId="3" fillId="0" borderId="2" xfId="48" applyNumberFormat="1" applyFont="1" applyBorder="1" applyAlignment="1">
      <alignment horizontal="center" vertical="center" wrapText="1"/>
    </xf>
    <xf numFmtId="0" fontId="3" fillId="0" borderId="2" xfId="48" applyNumberFormat="1" applyFont="1" applyBorder="1" applyAlignment="1">
      <alignment horizontal="center" vertical="center"/>
    </xf>
    <xf numFmtId="49" fontId="3" fillId="0" borderId="51" xfId="48" applyNumberFormat="1" applyFont="1" applyBorder="1" applyAlignment="1">
      <alignment horizontal="center" vertical="center"/>
    </xf>
    <xf numFmtId="0" fontId="3" fillId="0" borderId="51" xfId="49" applyFont="1" applyBorder="1" applyAlignment="1">
      <alignment horizontal="center" vertical="center"/>
    </xf>
    <xf numFmtId="49" fontId="3" fillId="0" borderId="42" xfId="48" applyNumberFormat="1" applyFont="1" applyBorder="1" applyAlignment="1">
      <alignment horizontal="center" vertical="center"/>
    </xf>
    <xf numFmtId="0" fontId="3" fillId="0" borderId="40" xfId="49" applyFont="1" applyBorder="1" applyAlignment="1">
      <alignment horizontal="center" vertical="center"/>
    </xf>
    <xf numFmtId="49" fontId="3" fillId="0" borderId="51" xfId="47" applyNumberFormat="1" applyFont="1" applyBorder="1" applyAlignment="1">
      <alignment horizontal="center" vertical="center" wrapText="1"/>
    </xf>
    <xf numFmtId="49" fontId="3" fillId="0" borderId="51" xfId="48" applyNumberFormat="1" applyFont="1" applyBorder="1" applyAlignment="1">
      <alignment horizontal="center" vertical="center" wrapText="1"/>
    </xf>
    <xf numFmtId="0" fontId="3" fillId="0" borderId="51" xfId="48" applyNumberFormat="1" applyFont="1" applyBorder="1" applyAlignment="1">
      <alignment horizontal="center" vertical="center"/>
    </xf>
    <xf numFmtId="0" fontId="51" fillId="0" borderId="51" xfId="49" applyFont="1" applyBorder="1" applyAlignment="1">
      <alignment horizontal="center" vertical="center"/>
    </xf>
    <xf numFmtId="49" fontId="51" fillId="0" borderId="42" xfId="48" applyNumberFormat="1" applyFont="1" applyBorder="1" applyAlignment="1">
      <alignment horizontal="center" vertical="center"/>
    </xf>
    <xf numFmtId="0" fontId="51" fillId="0" borderId="40" xfId="49" applyFont="1" applyBorder="1" applyAlignment="1">
      <alignment horizontal="center" vertical="center"/>
    </xf>
    <xf numFmtId="49" fontId="51" fillId="0" borderId="51" xfId="47" applyNumberFormat="1" applyFont="1" applyBorder="1" applyAlignment="1">
      <alignment horizontal="center" vertical="center" wrapText="1"/>
    </xf>
    <xf numFmtId="49" fontId="51" fillId="0" borderId="51" xfId="48" applyNumberFormat="1" applyFont="1" applyBorder="1" applyAlignment="1">
      <alignment horizontal="center" vertical="center"/>
    </xf>
    <xf numFmtId="49" fontId="51" fillId="0" borderId="51" xfId="48" applyNumberFormat="1" applyFont="1" applyBorder="1" applyAlignment="1">
      <alignment horizontal="center" vertical="center" wrapText="1"/>
    </xf>
    <xf numFmtId="0" fontId="51" fillId="0" borderId="51" xfId="48" applyNumberFormat="1" applyFont="1" applyBorder="1" applyAlignment="1">
      <alignment horizontal="center" vertical="center"/>
    </xf>
    <xf numFmtId="49" fontId="3" fillId="0" borderId="50" xfId="48" applyNumberFormat="1" applyFont="1" applyBorder="1" applyAlignment="1">
      <alignment horizontal="center" vertical="center"/>
    </xf>
    <xf numFmtId="49" fontId="3" fillId="0" borderId="18" xfId="48" applyNumberFormat="1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center"/>
    </xf>
    <xf numFmtId="0" fontId="3" fillId="0" borderId="50" xfId="49" applyFont="1" applyBorder="1" applyAlignment="1">
      <alignment horizontal="center" vertical="center"/>
    </xf>
    <xf numFmtId="49" fontId="3" fillId="0" borderId="50" xfId="47" applyNumberFormat="1" applyFont="1" applyBorder="1" applyAlignment="1">
      <alignment horizontal="center" vertical="center" wrapText="1"/>
    </xf>
    <xf numFmtId="49" fontId="3" fillId="0" borderId="50" xfId="48" applyNumberFormat="1" applyFont="1" applyBorder="1" applyAlignment="1">
      <alignment horizontal="center" vertical="center" wrapText="1"/>
    </xf>
    <xf numFmtId="0" fontId="3" fillId="0" borderId="50" xfId="48" applyNumberFormat="1" applyFont="1" applyBorder="1" applyAlignment="1">
      <alignment horizontal="center" vertical="center"/>
    </xf>
    <xf numFmtId="0" fontId="51" fillId="0" borderId="2" xfId="49" applyFont="1" applyBorder="1" applyAlignment="1">
      <alignment horizontal="center" vertical="center"/>
    </xf>
    <xf numFmtId="0" fontId="51" fillId="0" borderId="2" xfId="44" applyFont="1" applyBorder="1" applyAlignment="1">
      <alignment horizontal="center" vertical="center"/>
    </xf>
    <xf numFmtId="49" fontId="51" fillId="0" borderId="20" xfId="48" applyNumberFormat="1" applyFont="1" applyBorder="1" applyAlignment="1">
      <alignment horizontal="center" vertical="center"/>
    </xf>
    <xf numFmtId="0" fontId="51" fillId="0" borderId="22" xfId="49" applyFont="1" applyBorder="1" applyAlignment="1">
      <alignment horizontal="center" vertical="center"/>
    </xf>
    <xf numFmtId="49" fontId="51" fillId="0" borderId="2" xfId="47" applyNumberFormat="1" applyFont="1" applyBorder="1" applyAlignment="1">
      <alignment horizontal="center" vertical="center" wrapText="1"/>
    </xf>
    <xf numFmtId="49" fontId="51" fillId="0" borderId="2" xfId="48" applyNumberFormat="1" applyFont="1" applyBorder="1" applyAlignment="1">
      <alignment horizontal="center" vertical="center"/>
    </xf>
    <xf numFmtId="49" fontId="51" fillId="0" borderId="2" xfId="48" applyNumberFormat="1" applyFont="1" applyBorder="1" applyAlignment="1">
      <alignment horizontal="center" vertical="center" wrapText="1"/>
    </xf>
    <xf numFmtId="0" fontId="51" fillId="0" borderId="2" xfId="48" applyNumberFormat="1" applyFont="1" applyBorder="1" applyAlignment="1">
      <alignment horizontal="center" vertical="center"/>
    </xf>
    <xf numFmtId="49" fontId="3" fillId="0" borderId="32" xfId="48" applyNumberFormat="1" applyFont="1" applyBorder="1" applyAlignment="1">
      <alignment horizontal="center" vertical="center"/>
    </xf>
    <xf numFmtId="0" fontId="3" fillId="0" borderId="32" xfId="49" applyFont="1" applyBorder="1" applyAlignment="1">
      <alignment horizontal="center" vertical="center"/>
    </xf>
    <xf numFmtId="49" fontId="3" fillId="0" borderId="41" xfId="48" applyNumberFormat="1" applyFont="1" applyBorder="1" applyAlignment="1">
      <alignment horizontal="center" vertical="center"/>
    </xf>
    <xf numFmtId="0" fontId="3" fillId="0" borderId="28" xfId="49" applyFont="1" applyBorder="1" applyAlignment="1">
      <alignment horizontal="center" vertical="center"/>
    </xf>
    <xf numFmtId="49" fontId="3" fillId="0" borderId="32" xfId="47" applyNumberFormat="1" applyFont="1" applyBorder="1" applyAlignment="1">
      <alignment horizontal="center" vertical="center" wrapText="1"/>
    </xf>
    <xf numFmtId="49" fontId="3" fillId="0" borderId="32" xfId="48" applyNumberFormat="1" applyFont="1" applyBorder="1" applyAlignment="1">
      <alignment horizontal="center" vertical="center" wrapText="1"/>
    </xf>
    <xf numFmtId="0" fontId="3" fillId="0" borderId="32" xfId="48" applyNumberFormat="1" applyFont="1" applyBorder="1" applyAlignment="1">
      <alignment horizontal="center" vertical="center"/>
    </xf>
    <xf numFmtId="49" fontId="23" fillId="0" borderId="35" xfId="48" applyNumberFormat="1" applyFont="1" applyBorder="1" applyAlignment="1">
      <alignment horizontal="center" vertical="center" wrapText="1"/>
    </xf>
    <xf numFmtId="49" fontId="23" fillId="0" borderId="32" xfId="48" applyNumberFormat="1" applyFont="1" applyBorder="1" applyAlignment="1">
      <alignment horizontal="center" vertical="center"/>
    </xf>
    <xf numFmtId="0" fontId="23" fillId="0" borderId="32" xfId="49" applyFont="1" applyBorder="1" applyAlignment="1">
      <alignment horizontal="center" vertical="center"/>
    </xf>
    <xf numFmtId="0" fontId="23" fillId="0" borderId="32" xfId="44" applyFont="1" applyBorder="1" applyAlignment="1">
      <alignment horizontal="center" vertical="center"/>
    </xf>
    <xf numFmtId="49" fontId="23" fillId="0" borderId="41" xfId="48" applyNumberFormat="1" applyFont="1" applyBorder="1" applyAlignment="1">
      <alignment horizontal="center" vertical="center"/>
    </xf>
    <xf numFmtId="0" fontId="23" fillId="0" borderId="28" xfId="49" applyFont="1" applyBorder="1" applyAlignment="1">
      <alignment horizontal="center" vertical="center"/>
    </xf>
    <xf numFmtId="49" fontId="23" fillId="0" borderId="32" xfId="47" applyNumberFormat="1" applyFont="1" applyBorder="1" applyAlignment="1">
      <alignment horizontal="center" vertical="center" wrapText="1"/>
    </xf>
    <xf numFmtId="49" fontId="23" fillId="0" borderId="32" xfId="48" applyNumberFormat="1" applyFont="1" applyBorder="1" applyAlignment="1">
      <alignment horizontal="center" vertical="center" wrapText="1"/>
    </xf>
    <xf numFmtId="0" fontId="23" fillId="0" borderId="32" xfId="48" applyNumberFormat="1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49" fontId="51" fillId="0" borderId="50" xfId="48" applyNumberFormat="1" applyFont="1" applyBorder="1" applyAlignment="1">
      <alignment horizontal="center" vertical="center"/>
    </xf>
    <xf numFmtId="0" fontId="51" fillId="0" borderId="50" xfId="49" applyFont="1" applyBorder="1" applyAlignment="1">
      <alignment horizontal="center" vertical="center"/>
    </xf>
    <xf numFmtId="0" fontId="51" fillId="0" borderId="19" xfId="49" applyFont="1" applyBorder="1" applyAlignment="1">
      <alignment horizontal="center" vertical="center"/>
    </xf>
    <xf numFmtId="49" fontId="51" fillId="0" borderId="50" xfId="47" applyNumberFormat="1" applyFont="1" applyBorder="1" applyAlignment="1">
      <alignment horizontal="center" vertical="center" wrapText="1"/>
    </xf>
    <xf numFmtId="49" fontId="23" fillId="0" borderId="51" xfId="47" applyNumberFormat="1" applyFont="1" applyBorder="1" applyAlignment="1">
      <alignment horizontal="center" vertical="center"/>
    </xf>
    <xf numFmtId="49" fontId="23" fillId="0" borderId="50" xfId="47" applyNumberFormat="1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49" fontId="50" fillId="0" borderId="42" xfId="48" applyNumberFormat="1" applyFont="1" applyBorder="1" applyAlignment="1">
      <alignment horizontal="center" vertical="center"/>
    </xf>
    <xf numFmtId="49" fontId="50" fillId="0" borderId="40" xfId="48" applyNumberFormat="1" applyFont="1" applyBorder="1" applyAlignment="1">
      <alignment horizontal="center" vertical="center"/>
    </xf>
    <xf numFmtId="49" fontId="50" fillId="0" borderId="51" xfId="48" applyNumberFormat="1" applyFont="1" applyBorder="1" applyAlignment="1">
      <alignment horizontal="center" vertical="center"/>
    </xf>
    <xf numFmtId="0" fontId="50" fillId="0" borderId="51" xfId="49" applyFont="1" applyBorder="1" applyAlignment="1">
      <alignment horizontal="center" vertical="center"/>
    </xf>
    <xf numFmtId="49" fontId="50" fillId="0" borderId="51" xfId="47" applyNumberFormat="1" applyFont="1" applyBorder="1" applyAlignment="1">
      <alignment horizontal="center" vertical="center" wrapText="1"/>
    </xf>
    <xf numFmtId="49" fontId="50" fillId="0" borderId="2" xfId="46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49" fontId="50" fillId="0" borderId="2" xfId="48" applyNumberFormat="1" applyFont="1" applyBorder="1" applyAlignment="1">
      <alignment horizontal="center" vertical="center"/>
    </xf>
    <xf numFmtId="49" fontId="50" fillId="0" borderId="2" xfId="47" applyNumberFormat="1" applyFont="1" applyBorder="1" applyAlignment="1">
      <alignment horizontal="center" vertical="center" wrapText="1"/>
    </xf>
    <xf numFmtId="0" fontId="50" fillId="0" borderId="2" xfId="47" applyNumberFormat="1" applyFont="1" applyBorder="1" applyAlignment="1">
      <alignment horizontal="center" vertical="center" wrapText="1"/>
    </xf>
    <xf numFmtId="49" fontId="23" fillId="0" borderId="52" xfId="46" applyNumberFormat="1" applyFont="1" applyBorder="1" applyAlignment="1">
      <alignment horizontal="center" vertical="center" wrapText="1"/>
    </xf>
    <xf numFmtId="49" fontId="23" fillId="0" borderId="53" xfId="46" applyNumberFormat="1" applyFont="1" applyBorder="1" applyAlignment="1">
      <alignment horizontal="center" vertical="center" wrapText="1"/>
    </xf>
    <xf numFmtId="49" fontId="23" fillId="0" borderId="24" xfId="46" applyNumberFormat="1" applyFont="1" applyBorder="1" applyAlignment="1">
      <alignment horizontal="center" vertical="center" wrapText="1"/>
    </xf>
    <xf numFmtId="0" fontId="23" fillId="0" borderId="18" xfId="21" applyFont="1" applyBorder="1" applyAlignment="1">
      <alignment horizontal="center" vertical="center" wrapText="1"/>
    </xf>
    <xf numFmtId="49" fontId="23" fillId="0" borderId="37" xfId="48" applyNumberFormat="1" applyFont="1" applyBorder="1" applyAlignment="1">
      <alignment horizontal="center" vertical="center" wrapText="1"/>
    </xf>
    <xf numFmtId="0" fontId="23" fillId="0" borderId="42" xfId="21" applyFont="1" applyBorder="1" applyAlignment="1">
      <alignment horizontal="center" vertical="center" wrapText="1"/>
    </xf>
    <xf numFmtId="49" fontId="23" fillId="0" borderId="13" xfId="48" applyNumberFormat="1" applyFont="1" applyBorder="1" applyAlignment="1">
      <alignment horizontal="center" vertical="center" wrapText="1"/>
    </xf>
    <xf numFmtId="0" fontId="23" fillId="0" borderId="20" xfId="21" applyFont="1" applyBorder="1" applyAlignment="1">
      <alignment horizontal="center" vertical="center" wrapText="1"/>
    </xf>
    <xf numFmtId="49" fontId="23" fillId="0" borderId="23" xfId="48" applyNumberFormat="1" applyFont="1" applyBorder="1" applyAlignment="1">
      <alignment horizontal="center" vertical="center" wrapText="1"/>
    </xf>
    <xf numFmtId="0" fontId="23" fillId="0" borderId="4" xfId="49" applyFont="1" applyBorder="1" applyAlignment="1">
      <alignment horizontal="center" vertical="center"/>
    </xf>
    <xf numFmtId="0" fontId="23" fillId="0" borderId="12" xfId="49" applyFont="1" applyBorder="1" applyAlignment="1">
      <alignment horizontal="center" vertical="center"/>
    </xf>
    <xf numFmtId="49" fontId="23" fillId="0" borderId="35" xfId="46" applyNumberFormat="1" applyFont="1" applyBorder="1" applyAlignment="1">
      <alignment horizontal="center" vertical="center" wrapText="1"/>
    </xf>
    <xf numFmtId="49" fontId="23" fillId="4" borderId="45" xfId="48" applyNumberFormat="1" applyFont="1" applyFill="1" applyBorder="1" applyAlignment="1">
      <alignment horizontal="center" vertical="center"/>
    </xf>
    <xf numFmtId="49" fontId="23" fillId="4" borderId="46" xfId="48" applyNumberFormat="1" applyFont="1" applyFill="1" applyBorder="1" applyAlignment="1">
      <alignment horizontal="center" vertical="center"/>
    </xf>
    <xf numFmtId="49" fontId="23" fillId="4" borderId="47" xfId="47" applyNumberFormat="1" applyFont="1" applyFill="1" applyBorder="1" applyAlignment="1">
      <alignment horizontal="center" vertical="center" wrapText="1"/>
    </xf>
    <xf numFmtId="49" fontId="23" fillId="4" borderId="45" xfId="47" applyNumberFormat="1" applyFont="1" applyFill="1" applyBorder="1" applyAlignment="1">
      <alignment horizontal="center" vertical="center" wrapText="1"/>
    </xf>
    <xf numFmtId="49" fontId="23" fillId="4" borderId="45" xfId="48" applyNumberFormat="1" applyFont="1" applyFill="1" applyBorder="1" applyAlignment="1">
      <alignment horizontal="center" vertical="center" wrapText="1" readingOrder="1"/>
    </xf>
    <xf numFmtId="0" fontId="3" fillId="4" borderId="45" xfId="48" applyNumberFormat="1" applyFont="1" applyFill="1" applyBorder="1" applyAlignment="1">
      <alignment horizontal="center" vertical="center"/>
    </xf>
    <xf numFmtId="49" fontId="23" fillId="4" borderId="48" xfId="48" applyNumberFormat="1" applyFont="1" applyFill="1" applyBorder="1" applyAlignment="1">
      <alignment horizontal="center" vertical="center" wrapText="1"/>
    </xf>
    <xf numFmtId="49" fontId="3" fillId="4" borderId="45" xfId="48" applyNumberFormat="1" applyFont="1" applyFill="1" applyBorder="1" applyAlignment="1">
      <alignment horizontal="center" vertical="center"/>
    </xf>
    <xf numFmtId="49" fontId="3" fillId="4" borderId="45" xfId="47" applyNumberFormat="1" applyFont="1" applyFill="1" applyBorder="1" applyAlignment="1">
      <alignment horizontal="center" vertical="center" wrapText="1"/>
    </xf>
    <xf numFmtId="49" fontId="3" fillId="4" borderId="46" xfId="48" applyNumberFormat="1" applyFont="1" applyFill="1" applyBorder="1" applyAlignment="1">
      <alignment horizontal="center" vertical="center"/>
    </xf>
    <xf numFmtId="49" fontId="3" fillId="4" borderId="47" xfId="47" applyNumberFormat="1" applyFont="1" applyFill="1" applyBorder="1" applyAlignment="1">
      <alignment horizontal="center" vertical="center" wrapText="1"/>
    </xf>
    <xf numFmtId="49" fontId="3" fillId="4" borderId="45" xfId="48" applyNumberFormat="1" applyFont="1" applyFill="1" applyBorder="1" applyAlignment="1">
      <alignment horizontal="center" vertical="center" wrapText="1" readingOrder="1"/>
    </xf>
    <xf numFmtId="49" fontId="23" fillId="0" borderId="45" xfId="48" applyNumberFormat="1" applyFont="1" applyBorder="1" applyAlignment="1">
      <alignment horizontal="center" vertical="center"/>
    </xf>
    <xf numFmtId="49" fontId="23" fillId="0" borderId="45" xfId="47" applyNumberFormat="1" applyFont="1" applyBorder="1" applyAlignment="1">
      <alignment horizontal="center" vertical="center" wrapText="1"/>
    </xf>
    <xf numFmtId="49" fontId="23" fillId="0" borderId="48" xfId="48" applyNumberFormat="1" applyFont="1" applyBorder="1" applyAlignment="1">
      <alignment horizontal="center" vertical="center" wrapText="1"/>
    </xf>
    <xf numFmtId="49" fontId="23" fillId="0" borderId="30" xfId="46" applyNumberFormat="1" applyFont="1" applyBorder="1" applyAlignment="1">
      <alignment horizontal="center" vertical="center" wrapText="1"/>
    </xf>
    <xf numFmtId="49" fontId="23" fillId="4" borderId="47" xfId="49" applyNumberFormat="1" applyFont="1" applyFill="1" applyBorder="1" applyAlignment="1">
      <alignment horizontal="center" vertical="center"/>
    </xf>
    <xf numFmtId="49" fontId="23" fillId="4" borderId="45" xfId="48" applyNumberFormat="1" applyFont="1" applyFill="1" applyBorder="1" applyAlignment="1">
      <alignment horizontal="center" vertical="center" wrapText="1"/>
    </xf>
    <xf numFmtId="49" fontId="23" fillId="4" borderId="50" xfId="48" applyNumberFormat="1" applyFont="1" applyFill="1" applyBorder="1" applyAlignment="1">
      <alignment horizontal="center" vertical="center"/>
    </xf>
    <xf numFmtId="0" fontId="23" fillId="4" borderId="50" xfId="49" applyFont="1" applyFill="1" applyBorder="1" applyAlignment="1">
      <alignment horizontal="center" vertical="center"/>
    </xf>
    <xf numFmtId="49" fontId="23" fillId="4" borderId="18" xfId="48" applyNumberFormat="1" applyFont="1" applyFill="1" applyBorder="1" applyAlignment="1">
      <alignment horizontal="center" vertical="center"/>
    </xf>
    <xf numFmtId="49" fontId="23" fillId="4" borderId="50" xfId="47" applyNumberFormat="1" applyFont="1" applyFill="1" applyBorder="1" applyAlignment="1">
      <alignment horizontal="center" vertical="center" wrapText="1"/>
    </xf>
    <xf numFmtId="49" fontId="23" fillId="4" borderId="52" xfId="48" applyNumberFormat="1" applyFont="1" applyFill="1" applyBorder="1" applyAlignment="1">
      <alignment horizontal="center" vertical="center" wrapText="1"/>
    </xf>
    <xf numFmtId="49" fontId="23" fillId="4" borderId="45" xfId="46" applyNumberFormat="1" applyFont="1" applyFill="1" applyBorder="1" applyAlignment="1">
      <alignment horizontal="center" vertical="center" wrapText="1"/>
    </xf>
    <xf numFmtId="0" fontId="23" fillId="4" borderId="45" xfId="49" applyFont="1" applyFill="1" applyBorder="1" applyAlignment="1">
      <alignment horizontal="center" vertical="center"/>
    </xf>
    <xf numFmtId="49" fontId="23" fillId="4" borderId="45" xfId="47" applyNumberFormat="1" applyFont="1" applyFill="1" applyBorder="1" applyAlignment="1">
      <alignment horizontal="center" vertical="center"/>
    </xf>
    <xf numFmtId="0" fontId="3" fillId="4" borderId="45" xfId="47" applyNumberFormat="1" applyFont="1" applyFill="1" applyBorder="1" applyAlignment="1">
      <alignment horizontal="center" vertical="center" wrapText="1"/>
    </xf>
    <xf numFmtId="49" fontId="3" fillId="4" borderId="45" xfId="46" applyNumberFormat="1" applyFont="1" applyFill="1" applyBorder="1" applyAlignment="1">
      <alignment horizontal="center" vertical="center" wrapText="1"/>
    </xf>
    <xf numFmtId="49" fontId="23" fillId="4" borderId="47" xfId="48" applyNumberFormat="1" applyFont="1" applyFill="1" applyBorder="1" applyAlignment="1">
      <alignment horizontal="center" vertical="center"/>
    </xf>
    <xf numFmtId="49" fontId="23" fillId="4" borderId="50" xfId="46" applyNumberFormat="1" applyFont="1" applyFill="1" applyBorder="1" applyAlignment="1">
      <alignment horizontal="center" vertical="center" wrapText="1"/>
    </xf>
    <xf numFmtId="49" fontId="23" fillId="4" borderId="50" xfId="47" applyNumberFormat="1" applyFont="1" applyFill="1" applyBorder="1" applyAlignment="1">
      <alignment horizontal="center" vertical="center"/>
    </xf>
    <xf numFmtId="49" fontId="23" fillId="0" borderId="50" xfId="46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23" fillId="0" borderId="51" xfId="46" applyNumberFormat="1" applyFont="1" applyBorder="1" applyAlignment="1">
      <alignment horizontal="center" vertical="center" wrapText="1"/>
    </xf>
    <xf numFmtId="0" fontId="23" fillId="0" borderId="51" xfId="47" applyNumberFormat="1" applyFont="1" applyBorder="1" applyAlignment="1">
      <alignment horizontal="center" vertical="center" wrapText="1"/>
    </xf>
    <xf numFmtId="0" fontId="3" fillId="4" borderId="50" xfId="47" applyNumberFormat="1" applyFont="1" applyFill="1" applyBorder="1" applyAlignment="1">
      <alignment horizontal="center" vertical="center" wrapText="1"/>
    </xf>
    <xf numFmtId="49" fontId="51" fillId="4" borderId="45" xfId="48" applyNumberFormat="1" applyFont="1" applyFill="1" applyBorder="1" applyAlignment="1">
      <alignment horizontal="center" vertical="center"/>
    </xf>
    <xf numFmtId="49" fontId="51" fillId="4" borderId="46" xfId="48" applyNumberFormat="1" applyFont="1" applyFill="1" applyBorder="1" applyAlignment="1">
      <alignment horizontal="center" vertical="center"/>
    </xf>
    <xf numFmtId="49" fontId="51" fillId="4" borderId="45" xfId="47" applyNumberFormat="1" applyFont="1" applyFill="1" applyBorder="1" applyAlignment="1">
      <alignment horizontal="center" vertical="center" wrapText="1"/>
    </xf>
    <xf numFmtId="0" fontId="23" fillId="4" borderId="47" xfId="49" applyFont="1" applyFill="1" applyBorder="1" applyAlignment="1">
      <alignment horizontal="center" vertical="center"/>
    </xf>
    <xf numFmtId="0" fontId="23" fillId="4" borderId="45" xfId="47" applyNumberFormat="1" applyFont="1" applyFill="1" applyBorder="1" applyAlignment="1">
      <alignment horizontal="center" vertical="center" wrapText="1"/>
    </xf>
    <xf numFmtId="49" fontId="23" fillId="4" borderId="45" xfId="49" applyNumberFormat="1" applyFont="1" applyFill="1" applyBorder="1" applyAlignment="1">
      <alignment horizontal="center" vertical="center"/>
    </xf>
    <xf numFmtId="0" fontId="23" fillId="0" borderId="50" xfId="47" applyNumberFormat="1" applyFont="1" applyBorder="1" applyAlignment="1">
      <alignment horizontal="center" vertical="center" wrapText="1"/>
    </xf>
    <xf numFmtId="49" fontId="23" fillId="0" borderId="2" xfId="46" applyNumberFormat="1" applyFont="1" applyBorder="1" applyAlignment="1">
      <alignment horizontal="center" vertical="center" wrapText="1"/>
    </xf>
    <xf numFmtId="0" fontId="4" fillId="0" borderId="20" xfId="21" applyBorder="1" applyAlignment="1">
      <alignment horizontal="center" vertical="center" wrapText="1"/>
    </xf>
    <xf numFmtId="0" fontId="23" fillId="0" borderId="2" xfId="47" applyNumberFormat="1" applyFont="1" applyBorder="1" applyAlignment="1">
      <alignment horizontal="center" vertical="center" wrapText="1"/>
    </xf>
    <xf numFmtId="0" fontId="4" fillId="0" borderId="42" xfId="2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/>
    </xf>
    <xf numFmtId="0" fontId="49" fillId="0" borderId="42" xfId="21" applyFont="1" applyBorder="1" applyAlignment="1">
      <alignment horizontal="center" vertical="center" wrapText="1"/>
    </xf>
    <xf numFmtId="0" fontId="29" fillId="4" borderId="45" xfId="48" applyNumberFormat="1" applyFont="1" applyFill="1" applyBorder="1" applyAlignment="1">
      <alignment horizontal="center" vertical="center"/>
    </xf>
    <xf numFmtId="49" fontId="3" fillId="0" borderId="44" xfId="47" applyNumberFormat="1" applyFont="1" applyBorder="1" applyAlignment="1">
      <alignment horizontal="center" vertical="center" wrapText="1"/>
    </xf>
    <xf numFmtId="49" fontId="29" fillId="4" borderId="45" xfId="47" applyNumberFormat="1" applyFont="1" applyFill="1" applyBorder="1" applyAlignment="1">
      <alignment horizontal="center" vertical="center" wrapText="1"/>
    </xf>
    <xf numFmtId="49" fontId="3" fillId="0" borderId="24" xfId="48" applyNumberFormat="1" applyFont="1" applyBorder="1" applyAlignment="1">
      <alignment horizontal="center" vertical="center" wrapText="1"/>
    </xf>
    <xf numFmtId="49" fontId="3" fillId="0" borderId="45" xfId="47" applyNumberFormat="1" applyFont="1" applyBorder="1" applyAlignment="1">
      <alignment horizontal="center" vertical="center" wrapText="1"/>
    </xf>
    <xf numFmtId="0" fontId="23" fillId="0" borderId="44" xfId="44" applyFont="1" applyBorder="1" applyAlignment="1">
      <alignment horizontal="center" vertical="center"/>
    </xf>
    <xf numFmtId="49" fontId="23" fillId="0" borderId="38" xfId="48" applyNumberFormat="1" applyFont="1" applyBorder="1" applyAlignment="1">
      <alignment horizontal="center" vertical="center"/>
    </xf>
    <xf numFmtId="49" fontId="23" fillId="0" borderId="49" xfId="48" applyNumberFormat="1" applyFont="1" applyBorder="1" applyAlignment="1">
      <alignment horizontal="center" vertical="center"/>
    </xf>
    <xf numFmtId="49" fontId="23" fillId="0" borderId="56" xfId="48" applyNumberFormat="1" applyFont="1" applyBorder="1" applyAlignment="1">
      <alignment horizontal="center" vertical="center" wrapText="1"/>
    </xf>
    <xf numFmtId="49" fontId="23" fillId="0" borderId="57" xfId="46" applyNumberFormat="1" applyFont="1" applyBorder="1" applyAlignment="1">
      <alignment horizontal="center" vertical="center" wrapText="1"/>
    </xf>
    <xf numFmtId="0" fontId="23" fillId="0" borderId="49" xfId="44" applyFont="1" applyBorder="1" applyAlignment="1">
      <alignment horizontal="center" vertical="center"/>
    </xf>
    <xf numFmtId="49" fontId="23" fillId="0" borderId="5" xfId="48" applyNumberFormat="1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23" fillId="0" borderId="49" xfId="49" applyFont="1" applyBorder="1" applyAlignment="1">
      <alignment horizontal="center" vertical="center"/>
    </xf>
    <xf numFmtId="49" fontId="23" fillId="0" borderId="49" xfId="47" applyNumberFormat="1" applyFont="1" applyBorder="1" applyAlignment="1">
      <alignment horizontal="center" vertical="center" wrapText="1"/>
    </xf>
    <xf numFmtId="0" fontId="3" fillId="0" borderId="50" xfId="49" applyFont="1" applyBorder="1" applyAlignment="1">
      <alignment horizontal="center" vertical="center" wrapText="1"/>
    </xf>
    <xf numFmtId="0" fontId="23" fillId="0" borderId="51" xfId="49" applyFont="1" applyBorder="1" applyAlignment="1">
      <alignment horizontal="center" vertical="center" wrapText="1"/>
    </xf>
    <xf numFmtId="0" fontId="23" fillId="0" borderId="50" xfId="49" applyFont="1" applyBorder="1" applyAlignment="1">
      <alignment horizontal="center" vertical="center" wrapText="1"/>
    </xf>
    <xf numFmtId="49" fontId="23" fillId="0" borderId="17" xfId="47" applyNumberFormat="1" applyFont="1" applyBorder="1" applyAlignment="1">
      <alignment horizontal="center" vertical="center" wrapText="1"/>
    </xf>
    <xf numFmtId="0" fontId="23" fillId="0" borderId="44" xfId="49" applyFont="1" applyBorder="1" applyAlignment="1">
      <alignment horizontal="center" vertical="center" wrapText="1"/>
    </xf>
    <xf numFmtId="49" fontId="23" fillId="0" borderId="40" xfId="47" applyNumberFormat="1" applyFont="1" applyBorder="1" applyAlignment="1">
      <alignment horizontal="center" vertical="center" wrapText="1"/>
    </xf>
    <xf numFmtId="0" fontId="23" fillId="0" borderId="18" xfId="49" applyFont="1" applyBorder="1" applyAlignment="1">
      <alignment horizontal="center" vertical="center"/>
    </xf>
    <xf numFmtId="0" fontId="23" fillId="0" borderId="42" xfId="49" applyFont="1" applyBorder="1" applyAlignment="1">
      <alignment horizontal="center" vertical="center"/>
    </xf>
    <xf numFmtId="49" fontId="23" fillId="0" borderId="17" xfId="48" applyNumberFormat="1" applyFont="1" applyBorder="1" applyAlignment="1">
      <alignment horizontal="center" vertical="center"/>
    </xf>
    <xf numFmtId="49" fontId="23" fillId="0" borderId="44" xfId="47" applyNumberFormat="1" applyFont="1" applyBorder="1" applyAlignment="1">
      <alignment horizontal="center" vertical="center"/>
    </xf>
    <xf numFmtId="0" fontId="23" fillId="0" borderId="44" xfId="47" applyNumberFormat="1" applyFont="1" applyBorder="1" applyAlignment="1">
      <alignment horizontal="center" vertical="center" wrapText="1"/>
    </xf>
    <xf numFmtId="49" fontId="23" fillId="0" borderId="40" xfId="48" applyNumberFormat="1" applyFont="1" applyBorder="1" applyAlignment="1">
      <alignment horizontal="center" vertical="center"/>
    </xf>
    <xf numFmtId="49" fontId="23" fillId="0" borderId="44" xfId="46" applyNumberFormat="1" applyFont="1" applyBorder="1" applyAlignment="1">
      <alignment horizontal="center" vertical="center" wrapText="1"/>
    </xf>
    <xf numFmtId="49" fontId="3" fillId="0" borderId="50" xfId="47" applyNumberFormat="1" applyFont="1" applyBorder="1" applyAlignment="1">
      <alignment horizontal="center" vertical="center"/>
    </xf>
    <xf numFmtId="0" fontId="3" fillId="0" borderId="50" xfId="47" applyNumberFormat="1" applyFont="1" applyBorder="1" applyAlignment="1">
      <alignment horizontal="center" vertical="center" wrapText="1"/>
    </xf>
    <xf numFmtId="0" fontId="23" fillId="0" borderId="20" xfId="44" applyFont="1" applyBorder="1" applyAlignment="1">
      <alignment horizontal="center" wrapText="1"/>
    </xf>
    <xf numFmtId="0" fontId="23" fillId="0" borderId="20" xfId="44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center" wrapText="1"/>
    </xf>
    <xf numFmtId="49" fontId="23" fillId="0" borderId="50" xfId="48" applyNumberFormat="1" applyFont="1" applyBorder="1" applyAlignment="1">
      <alignment horizontal="center" vertical="center" readingOrder="1"/>
    </xf>
    <xf numFmtId="49" fontId="23" fillId="0" borderId="44" xfId="48" applyNumberFormat="1" applyFont="1" applyBorder="1" applyAlignment="1">
      <alignment horizontal="center" vertical="center" readingOrder="1"/>
    </xf>
    <xf numFmtId="0" fontId="3" fillId="0" borderId="44" xfId="48" applyNumberFormat="1" applyFont="1" applyBorder="1" applyAlignment="1">
      <alignment horizontal="center" vertical="center"/>
    </xf>
    <xf numFmtId="49" fontId="23" fillId="0" borderId="51" xfId="48" applyNumberFormat="1" applyFont="1" applyBorder="1" applyAlignment="1">
      <alignment horizontal="center" vertical="center" readingOrder="1"/>
    </xf>
    <xf numFmtId="49" fontId="23" fillId="0" borderId="50" xfId="48" applyNumberFormat="1" applyFont="1" applyBorder="1" applyAlignment="1">
      <alignment horizontal="center" vertical="center" wrapText="1" readingOrder="1"/>
    </xf>
    <xf numFmtId="49" fontId="23" fillId="0" borderId="51" xfId="48" applyNumberFormat="1" applyFont="1" applyBorder="1" applyAlignment="1">
      <alignment horizontal="center" vertical="center" wrapText="1" readingOrder="1"/>
    </xf>
    <xf numFmtId="0" fontId="3" fillId="0" borderId="44" xfId="49" applyFont="1" applyBorder="1" applyAlignment="1">
      <alignment horizontal="center" vertical="center"/>
    </xf>
    <xf numFmtId="49" fontId="23" fillId="0" borderId="44" xfId="48" applyNumberFormat="1" applyFont="1" applyBorder="1" applyAlignment="1">
      <alignment horizontal="center" vertical="center" wrapText="1" readingOrder="1"/>
    </xf>
    <xf numFmtId="49" fontId="3" fillId="0" borderId="44" xfId="48" applyNumberFormat="1" applyFont="1" applyBorder="1" applyAlignment="1">
      <alignment horizontal="center" vertical="center"/>
    </xf>
    <xf numFmtId="0" fontId="4" fillId="0" borderId="20" xfId="44" applyBorder="1" applyAlignment="1">
      <alignment horizontal="center" vertical="center" wrapText="1"/>
    </xf>
    <xf numFmtId="0" fontId="4" fillId="0" borderId="5" xfId="44" applyBorder="1" applyAlignment="1">
      <alignment horizontal="center" vertical="center" wrapText="1"/>
    </xf>
    <xf numFmtId="0" fontId="4" fillId="0" borderId="38" xfId="44" applyBorder="1" applyAlignment="1">
      <alignment horizontal="center" vertical="center" wrapText="1"/>
    </xf>
    <xf numFmtId="0" fontId="4" fillId="0" borderId="17" xfId="44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44" applyBorder="1" applyAlignment="1">
      <alignment horizontal="center" vertical="center" wrapText="1"/>
    </xf>
    <xf numFmtId="49" fontId="3" fillId="0" borderId="38" xfId="48" applyNumberFormat="1" applyFont="1" applyBorder="1" applyAlignment="1">
      <alignment horizontal="center" vertical="center"/>
    </xf>
    <xf numFmtId="0" fontId="3" fillId="0" borderId="17" xfId="49" applyFont="1" applyBorder="1" applyAlignment="1">
      <alignment horizontal="center" vertical="center"/>
    </xf>
    <xf numFmtId="49" fontId="3" fillId="0" borderId="44" xfId="48" applyNumberFormat="1" applyFont="1" applyBorder="1" applyAlignment="1">
      <alignment horizontal="center" vertical="center" wrapText="1"/>
    </xf>
    <xf numFmtId="0" fontId="23" fillId="0" borderId="49" xfId="48" applyNumberFormat="1" applyFont="1" applyBorder="1" applyAlignment="1">
      <alignment horizontal="center" vertical="center"/>
    </xf>
    <xf numFmtId="49" fontId="23" fillId="0" borderId="49" xfId="48" applyNumberFormat="1" applyFont="1" applyBorder="1" applyAlignment="1">
      <alignment horizontal="center" vertical="center" wrapText="1"/>
    </xf>
    <xf numFmtId="0" fontId="23" fillId="0" borderId="2" xfId="21" applyFont="1" applyBorder="1" applyAlignment="1">
      <alignment horizontal="center" vertical="center" wrapText="1"/>
    </xf>
    <xf numFmtId="0" fontId="23" fillId="0" borderId="51" xfId="21" applyFont="1" applyBorder="1" applyAlignment="1">
      <alignment horizontal="center" vertical="center" wrapText="1"/>
    </xf>
    <xf numFmtId="49" fontId="23" fillId="0" borderId="1" xfId="48" applyNumberFormat="1" applyFont="1" applyBorder="1" applyAlignment="1">
      <alignment horizontal="center" vertical="center" wrapText="1"/>
    </xf>
    <xf numFmtId="0" fontId="3" fillId="0" borderId="44" xfId="47" applyNumberFormat="1" applyFont="1" applyBorder="1" applyAlignment="1">
      <alignment horizontal="center" vertical="center" wrapText="1"/>
    </xf>
    <xf numFmtId="0" fontId="4" fillId="0" borderId="2" xfId="44" applyBorder="1" applyAlignment="1">
      <alignment horizontal="center" vertical="center" wrapText="1"/>
    </xf>
    <xf numFmtId="49" fontId="23" fillId="0" borderId="38" xfId="47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44" xfId="21" applyFont="1" applyBorder="1" applyAlignment="1">
      <alignment horizontal="center" vertical="center" wrapText="1"/>
    </xf>
    <xf numFmtId="49" fontId="23" fillId="0" borderId="54" xfId="46" applyNumberFormat="1" applyFont="1" applyBorder="1" applyAlignment="1">
      <alignment horizontal="center" vertical="center" wrapText="1"/>
    </xf>
    <xf numFmtId="49" fontId="23" fillId="0" borderId="42" xfId="47" applyNumberFormat="1" applyFont="1" applyBorder="1" applyAlignment="1">
      <alignment horizontal="center" vertical="center" wrapText="1"/>
    </xf>
    <xf numFmtId="0" fontId="23" fillId="0" borderId="38" xfId="21" applyFont="1" applyBorder="1" applyAlignment="1">
      <alignment horizontal="center" vertical="center" wrapText="1"/>
    </xf>
    <xf numFmtId="49" fontId="4" fillId="5" borderId="0" xfId="46" applyNumberFormat="1" applyFill="1" applyAlignment="1">
      <alignment vertical="center" wrapText="1"/>
    </xf>
    <xf numFmtId="0" fontId="50" fillId="0" borderId="42" xfId="21" applyFont="1" applyBorder="1" applyAlignment="1">
      <alignment horizontal="center" vertical="center" wrapText="1"/>
    </xf>
    <xf numFmtId="0" fontId="3" fillId="0" borderId="51" xfId="47" applyNumberFormat="1" applyFont="1" applyBorder="1" applyAlignment="1">
      <alignment horizontal="center" vertical="center" wrapText="1"/>
    </xf>
    <xf numFmtId="49" fontId="23" fillId="4" borderId="19" xfId="49" applyNumberFormat="1" applyFont="1" applyFill="1" applyBorder="1" applyAlignment="1">
      <alignment horizontal="center" vertical="center"/>
    </xf>
    <xf numFmtId="49" fontId="23" fillId="4" borderId="50" xfId="49" applyNumberFormat="1" applyFont="1" applyFill="1" applyBorder="1" applyAlignment="1">
      <alignment horizontal="center" vertical="center"/>
    </xf>
    <xf numFmtId="49" fontId="23" fillId="0" borderId="56" xfId="46" applyNumberFormat="1" applyFont="1" applyBorder="1" applyAlignment="1">
      <alignment horizontal="center" vertical="center" wrapText="1"/>
    </xf>
    <xf numFmtId="49" fontId="23" fillId="0" borderId="58" xfId="46" applyNumberFormat="1" applyFont="1" applyBorder="1" applyAlignment="1">
      <alignment horizontal="center" vertical="center" wrapText="1"/>
    </xf>
    <xf numFmtId="0" fontId="23" fillId="0" borderId="61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49" fontId="23" fillId="0" borderId="25" xfId="48" applyNumberFormat="1" applyFont="1" applyBorder="1" applyAlignment="1">
      <alignment horizontal="center" vertical="center"/>
    </xf>
    <xf numFmtId="49" fontId="23" fillId="0" borderId="25" xfId="48" applyNumberFormat="1" applyFont="1" applyBorder="1" applyAlignment="1">
      <alignment horizontal="center" vertical="center" wrapText="1"/>
    </xf>
    <xf numFmtId="0" fontId="23" fillId="0" borderId="25" xfId="48" applyNumberFormat="1" applyFont="1" applyBorder="1" applyAlignment="1">
      <alignment horizontal="center" vertical="center"/>
    </xf>
    <xf numFmtId="49" fontId="23" fillId="0" borderId="26" xfId="46" applyNumberFormat="1" applyFont="1" applyBorder="1" applyAlignment="1">
      <alignment horizontal="center" vertical="center" wrapText="1"/>
    </xf>
    <xf numFmtId="0" fontId="23" fillId="0" borderId="5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4" fillId="0" borderId="22" xfId="2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49" fontId="3" fillId="0" borderId="5" xfId="48" applyNumberFormat="1" applyFont="1" applyBorder="1" applyAlignment="1">
      <alignment horizontal="center" vertical="center"/>
    </xf>
    <xf numFmtId="49" fontId="3" fillId="0" borderId="43" xfId="48" applyNumberFormat="1" applyFont="1" applyBorder="1" applyAlignment="1">
      <alignment horizontal="center" vertical="center"/>
    </xf>
    <xf numFmtId="0" fontId="3" fillId="0" borderId="49" xfId="49" applyFont="1" applyBorder="1" applyAlignment="1">
      <alignment horizontal="center" vertical="center"/>
    </xf>
    <xf numFmtId="49" fontId="3" fillId="0" borderId="49" xfId="48" applyNumberFormat="1" applyFont="1" applyBorder="1" applyAlignment="1">
      <alignment horizontal="center" vertical="center"/>
    </xf>
    <xf numFmtId="49" fontId="3" fillId="0" borderId="36" xfId="48" applyNumberFormat="1" applyFont="1" applyBorder="1" applyAlignment="1">
      <alignment horizontal="center" vertical="center"/>
    </xf>
    <xf numFmtId="49" fontId="23" fillId="0" borderId="33" xfId="48" applyNumberFormat="1" applyFont="1" applyBorder="1" applyAlignment="1">
      <alignment horizontal="center" vertical="center"/>
    </xf>
    <xf numFmtId="0" fontId="3" fillId="0" borderId="43" xfId="49" applyFont="1" applyBorder="1" applyAlignment="1">
      <alignment horizontal="center" vertical="center"/>
    </xf>
    <xf numFmtId="49" fontId="50" fillId="0" borderId="32" xfId="48" applyNumberFormat="1" applyFont="1" applyBorder="1" applyAlignment="1">
      <alignment horizontal="center" vertical="center"/>
    </xf>
    <xf numFmtId="0" fontId="51" fillId="0" borderId="32" xfId="49" applyFont="1" applyBorder="1" applyAlignment="1">
      <alignment horizontal="center" vertical="center"/>
    </xf>
    <xf numFmtId="49" fontId="51" fillId="0" borderId="41" xfId="48" applyNumberFormat="1" applyFont="1" applyBorder="1" applyAlignment="1">
      <alignment horizontal="center" vertical="center"/>
    </xf>
    <xf numFmtId="0" fontId="51" fillId="0" borderId="28" xfId="49" applyFont="1" applyBorder="1" applyAlignment="1">
      <alignment horizontal="center" vertical="center"/>
    </xf>
    <xf numFmtId="49" fontId="51" fillId="0" borderId="32" xfId="48" applyNumberFormat="1" applyFont="1" applyBorder="1" applyAlignment="1">
      <alignment horizontal="center" vertical="center"/>
    </xf>
    <xf numFmtId="49" fontId="51" fillId="0" borderId="32" xfId="48" applyNumberFormat="1" applyFont="1" applyBorder="1" applyAlignment="1">
      <alignment horizontal="center" vertical="center" wrapText="1"/>
    </xf>
    <xf numFmtId="0" fontId="51" fillId="0" borderId="32" xfId="48" applyNumberFormat="1" applyFont="1" applyBorder="1" applyAlignment="1">
      <alignment horizontal="center" vertical="center"/>
    </xf>
    <xf numFmtId="49" fontId="51" fillId="0" borderId="44" xfId="48" applyNumberFormat="1" applyFont="1" applyBorder="1" applyAlignment="1">
      <alignment horizontal="center" vertical="center"/>
    </xf>
    <xf numFmtId="49" fontId="50" fillId="0" borderId="44" xfId="48" applyNumberFormat="1" applyFont="1" applyBorder="1" applyAlignment="1">
      <alignment horizontal="center" vertical="center"/>
    </xf>
    <xf numFmtId="0" fontId="51" fillId="0" borderId="44" xfId="49" applyFont="1" applyBorder="1" applyAlignment="1">
      <alignment horizontal="center" vertical="center"/>
    </xf>
    <xf numFmtId="0" fontId="51" fillId="0" borderId="44" xfId="44" applyFont="1" applyBorder="1" applyAlignment="1">
      <alignment horizontal="center" vertical="center"/>
    </xf>
    <xf numFmtId="49" fontId="51" fillId="0" borderId="38" xfId="48" applyNumberFormat="1" applyFont="1" applyBorder="1" applyAlignment="1">
      <alignment horizontal="center" vertical="center"/>
    </xf>
    <xf numFmtId="0" fontId="51" fillId="0" borderId="17" xfId="49" applyFont="1" applyBorder="1" applyAlignment="1">
      <alignment horizontal="center" vertical="center"/>
    </xf>
    <xf numFmtId="49" fontId="51" fillId="0" borderId="49" xfId="48" applyNumberFormat="1" applyFont="1" applyBorder="1" applyAlignment="1">
      <alignment horizontal="center" vertical="center"/>
    </xf>
    <xf numFmtId="49" fontId="51" fillId="0" borderId="44" xfId="48" applyNumberFormat="1" applyFont="1" applyBorder="1" applyAlignment="1">
      <alignment horizontal="center" vertical="center" wrapText="1"/>
    </xf>
    <xf numFmtId="0" fontId="51" fillId="0" borderId="44" xfId="48" applyNumberFormat="1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49" fontId="3" fillId="4" borderId="47" xfId="48" applyNumberFormat="1" applyFont="1" applyFill="1" applyBorder="1" applyAlignment="1">
      <alignment horizontal="center" vertical="center"/>
    </xf>
    <xf numFmtId="0" fontId="51" fillId="0" borderId="42" xfId="21" applyFont="1" applyBorder="1" applyAlignment="1">
      <alignment horizontal="center" vertical="center" wrapText="1"/>
    </xf>
    <xf numFmtId="0" fontId="54" fillId="0" borderId="20" xfId="21" applyFont="1" applyBorder="1" applyAlignment="1">
      <alignment horizontal="center" vertical="center" wrapText="1"/>
    </xf>
    <xf numFmtId="0" fontId="51" fillId="0" borderId="20" xfId="21" applyFont="1" applyBorder="1" applyAlignment="1">
      <alignment horizontal="center" vertical="center" wrapText="1"/>
    </xf>
    <xf numFmtId="0" fontId="51" fillId="0" borderId="22" xfId="2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0" borderId="2" xfId="47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5" xfId="21" applyFont="1" applyBorder="1" applyAlignment="1">
      <alignment horizontal="center" vertical="center" wrapText="1"/>
    </xf>
    <xf numFmtId="49" fontId="3" fillId="0" borderId="49" xfId="47" applyNumberFormat="1" applyFont="1" applyBorder="1" applyAlignment="1">
      <alignment horizontal="center" vertical="center" wrapText="1"/>
    </xf>
    <xf numFmtId="0" fontId="3" fillId="0" borderId="49" xfId="44" applyFont="1" applyBorder="1" applyAlignment="1">
      <alignment horizontal="center" vertical="center"/>
    </xf>
    <xf numFmtId="0" fontId="5" fillId="0" borderId="22" xfId="21" applyFont="1" applyBorder="1" applyAlignment="1">
      <alignment horizontal="center" vertical="center" wrapText="1"/>
    </xf>
    <xf numFmtId="0" fontId="5" fillId="0" borderId="28" xfId="21" applyFont="1" applyBorder="1" applyAlignment="1">
      <alignment horizontal="center" vertical="center" wrapText="1"/>
    </xf>
    <xf numFmtId="0" fontId="4" fillId="0" borderId="38" xfId="2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9" fontId="3" fillId="0" borderId="52" xfId="48" applyNumberFormat="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49" fontId="3" fillId="0" borderId="44" xfId="47" applyNumberFormat="1" applyFont="1" applyBorder="1" applyAlignment="1">
      <alignment horizontal="center" vertical="center"/>
    </xf>
    <xf numFmtId="49" fontId="3" fillId="0" borderId="54" xfId="48" applyNumberFormat="1" applyFont="1" applyBorder="1" applyAlignment="1">
      <alignment horizontal="center" vertical="center" wrapText="1"/>
    </xf>
    <xf numFmtId="0" fontId="3" fillId="0" borderId="42" xfId="2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49" fontId="3" fillId="0" borderId="51" xfId="47" applyNumberFormat="1" applyFont="1" applyBorder="1" applyAlignment="1">
      <alignment horizontal="center" vertical="center"/>
    </xf>
    <xf numFmtId="49" fontId="3" fillId="0" borderId="53" xfId="48" applyNumberFormat="1" applyFont="1" applyBorder="1" applyAlignment="1">
      <alignment horizontal="center" vertical="center" wrapText="1"/>
    </xf>
    <xf numFmtId="49" fontId="3" fillId="0" borderId="1" xfId="48" applyNumberFormat="1" applyFont="1" applyBorder="1" applyAlignment="1">
      <alignment horizontal="center" vertical="center" wrapText="1"/>
    </xf>
    <xf numFmtId="0" fontId="5" fillId="0" borderId="33" xfId="21" applyFont="1" applyBorder="1" applyAlignment="1">
      <alignment horizontal="center" vertical="center" wrapText="1"/>
    </xf>
    <xf numFmtId="0" fontId="5" fillId="0" borderId="2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wrapText="1"/>
    </xf>
    <xf numFmtId="0" fontId="5" fillId="0" borderId="20" xfId="44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0" xfId="44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5" xfId="44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3" xfId="44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2" fillId="0" borderId="20" xfId="21" applyFont="1" applyBorder="1" applyAlignment="1">
      <alignment horizontal="center" vertical="center" wrapText="1"/>
    </xf>
    <xf numFmtId="0" fontId="50" fillId="0" borderId="20" xfId="21" applyFont="1" applyBorder="1" applyAlignment="1">
      <alignment horizontal="center" vertical="center" wrapText="1"/>
    </xf>
    <xf numFmtId="0" fontId="50" fillId="0" borderId="22" xfId="21" applyFont="1" applyBorder="1" applyAlignment="1">
      <alignment horizontal="center" vertical="center" wrapText="1"/>
    </xf>
    <xf numFmtId="0" fontId="50" fillId="0" borderId="2" xfId="44" applyFont="1" applyBorder="1" applyAlignment="1">
      <alignment horizontal="center" vertical="center"/>
    </xf>
    <xf numFmtId="0" fontId="52" fillId="0" borderId="5" xfId="21" applyFont="1" applyBorder="1" applyAlignment="1">
      <alignment horizontal="center" vertical="center" wrapText="1"/>
    </xf>
    <xf numFmtId="0" fontId="50" fillId="0" borderId="5" xfId="21" applyFont="1" applyBorder="1" applyAlignment="1">
      <alignment horizontal="center" vertical="center" wrapText="1"/>
    </xf>
    <xf numFmtId="0" fontId="50" fillId="0" borderId="36" xfId="21" applyFont="1" applyBorder="1" applyAlignment="1">
      <alignment horizontal="center" vertical="center" wrapText="1"/>
    </xf>
    <xf numFmtId="0" fontId="50" fillId="0" borderId="49" xfId="0" applyFont="1" applyBorder="1" applyAlignment="1">
      <alignment horizontal="center" vertical="center"/>
    </xf>
    <xf numFmtId="49" fontId="50" fillId="0" borderId="49" xfId="47" applyNumberFormat="1" applyFont="1" applyBorder="1" applyAlignment="1">
      <alignment horizontal="center" vertical="center" wrapText="1"/>
    </xf>
    <xf numFmtId="0" fontId="50" fillId="0" borderId="49" xfId="44" applyFont="1" applyBorder="1" applyAlignment="1">
      <alignment horizontal="center" vertical="center"/>
    </xf>
    <xf numFmtId="49" fontId="50" fillId="0" borderId="49" xfId="48" applyNumberFormat="1" applyFont="1" applyBorder="1" applyAlignment="1">
      <alignment horizontal="center" vertical="center"/>
    </xf>
    <xf numFmtId="0" fontId="50" fillId="0" borderId="49" xfId="47" applyNumberFormat="1" applyFont="1" applyBorder="1" applyAlignment="1">
      <alignment horizontal="center" vertical="center" wrapText="1"/>
    </xf>
    <xf numFmtId="0" fontId="50" fillId="0" borderId="22" xfId="44" applyFont="1" applyBorder="1" applyAlignment="1">
      <alignment horizontal="center" vertical="center"/>
    </xf>
    <xf numFmtId="0" fontId="52" fillId="0" borderId="38" xfId="21" applyFont="1" applyBorder="1" applyAlignment="1">
      <alignment horizontal="center" vertical="center" wrapText="1"/>
    </xf>
    <xf numFmtId="0" fontId="50" fillId="0" borderId="38" xfId="21" applyFont="1" applyBorder="1" applyAlignment="1">
      <alignment horizontal="center" vertical="center" wrapText="1"/>
    </xf>
    <xf numFmtId="0" fontId="50" fillId="0" borderId="17" xfId="44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49" fontId="50" fillId="0" borderId="44" xfId="47" applyNumberFormat="1" applyFont="1" applyBorder="1" applyAlignment="1">
      <alignment horizontal="center" vertical="center" wrapText="1"/>
    </xf>
    <xf numFmtId="0" fontId="50" fillId="0" borderId="44" xfId="44" applyFont="1" applyBorder="1" applyAlignment="1">
      <alignment horizontal="center" vertical="center"/>
    </xf>
    <xf numFmtId="0" fontId="50" fillId="0" borderId="17" xfId="21" applyFont="1" applyBorder="1" applyAlignment="1">
      <alignment horizontal="center" vertical="center" wrapText="1"/>
    </xf>
    <xf numFmtId="0" fontId="52" fillId="0" borderId="42" xfId="21" applyFont="1" applyBorder="1" applyAlignment="1">
      <alignment horizontal="center" vertical="center" wrapText="1"/>
    </xf>
    <xf numFmtId="0" fontId="50" fillId="0" borderId="40" xfId="44" applyFont="1" applyBorder="1" applyAlignment="1">
      <alignment horizontal="center" vertical="center"/>
    </xf>
    <xf numFmtId="0" fontId="50" fillId="0" borderId="51" xfId="44" applyFont="1" applyBorder="1" applyAlignment="1">
      <alignment horizontal="center" vertical="center"/>
    </xf>
    <xf numFmtId="49" fontId="50" fillId="0" borderId="51" xfId="48" applyNumberFormat="1" applyFont="1" applyBorder="1" applyAlignment="1">
      <alignment horizontal="center" vertical="center" wrapText="1" readingOrder="1"/>
    </xf>
    <xf numFmtId="0" fontId="50" fillId="0" borderId="51" xfId="48" applyNumberFormat="1" applyFont="1" applyBorder="1" applyAlignment="1">
      <alignment horizontal="center" vertical="center"/>
    </xf>
    <xf numFmtId="0" fontId="51" fillId="0" borderId="18" xfId="49" applyFont="1" applyBorder="1" applyAlignment="1">
      <alignment horizontal="center" vertical="center"/>
    </xf>
    <xf numFmtId="0" fontId="51" fillId="0" borderId="38" xfId="49" applyFont="1" applyBorder="1" applyAlignment="1">
      <alignment horizontal="center" vertical="center"/>
    </xf>
    <xf numFmtId="49" fontId="51" fillId="0" borderId="44" xfId="47" applyNumberFormat="1" applyFont="1" applyBorder="1" applyAlignment="1">
      <alignment horizontal="center" vertical="center" wrapText="1"/>
    </xf>
    <xf numFmtId="0" fontId="51" fillId="0" borderId="42" xfId="49" applyFont="1" applyBorder="1" applyAlignment="1">
      <alignment horizontal="center" vertical="center"/>
    </xf>
    <xf numFmtId="0" fontId="4" fillId="0" borderId="40" xfId="44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23" fillId="0" borderId="28" xfId="45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1" fillId="0" borderId="49" xfId="49" applyFont="1" applyBorder="1" applyAlignment="1">
      <alignment horizontal="center" vertical="center"/>
    </xf>
    <xf numFmtId="0" fontId="3" fillId="0" borderId="49" xfId="48" applyNumberFormat="1" applyFont="1" applyBorder="1" applyAlignment="1">
      <alignment horizontal="center" vertical="center"/>
    </xf>
    <xf numFmtId="0" fontId="50" fillId="0" borderId="50" xfId="49" applyFont="1" applyBorder="1" applyAlignment="1">
      <alignment horizontal="center" vertical="center"/>
    </xf>
    <xf numFmtId="49" fontId="50" fillId="0" borderId="18" xfId="48" applyNumberFormat="1" applyFont="1" applyBorder="1" applyAlignment="1">
      <alignment horizontal="center" vertical="center"/>
    </xf>
    <xf numFmtId="49" fontId="50" fillId="0" borderId="50" xfId="47" applyNumberFormat="1" applyFont="1" applyBorder="1" applyAlignment="1">
      <alignment horizontal="center" vertical="center" wrapText="1"/>
    </xf>
    <xf numFmtId="49" fontId="50" fillId="0" borderId="50" xfId="48" applyNumberFormat="1" applyFont="1" applyBorder="1" applyAlignment="1">
      <alignment horizontal="center" vertical="center"/>
    </xf>
    <xf numFmtId="49" fontId="50" fillId="0" borderId="50" xfId="48" applyNumberFormat="1" applyFont="1" applyBorder="1" applyAlignment="1">
      <alignment horizontal="center" vertical="center" wrapText="1"/>
    </xf>
    <xf numFmtId="49" fontId="51" fillId="0" borderId="18" xfId="48" applyNumberFormat="1" applyFont="1" applyBorder="1" applyAlignment="1">
      <alignment horizontal="center" vertical="center"/>
    </xf>
    <xf numFmtId="49" fontId="51" fillId="0" borderId="50" xfId="48" applyNumberFormat="1" applyFont="1" applyBorder="1" applyAlignment="1">
      <alignment horizontal="center" vertical="center" wrapText="1"/>
    </xf>
    <xf numFmtId="0" fontId="51" fillId="0" borderId="50" xfId="48" applyNumberFormat="1" applyFont="1" applyBorder="1" applyAlignment="1">
      <alignment horizontal="center" vertical="center"/>
    </xf>
    <xf numFmtId="49" fontId="51" fillId="4" borderId="47" xfId="47" applyNumberFormat="1" applyFont="1" applyFill="1" applyBorder="1" applyAlignment="1">
      <alignment horizontal="center" vertical="center" wrapText="1"/>
    </xf>
    <xf numFmtId="49" fontId="51" fillId="4" borderId="45" xfId="48" applyNumberFormat="1" applyFont="1" applyFill="1" applyBorder="1" applyAlignment="1">
      <alignment horizontal="center" vertical="center" wrapText="1" readingOrder="1"/>
    </xf>
    <xf numFmtId="0" fontId="51" fillId="4" borderId="45" xfId="48" applyNumberFormat="1" applyFont="1" applyFill="1" applyBorder="1" applyAlignment="1">
      <alignment horizontal="center" vertical="center"/>
    </xf>
    <xf numFmtId="49" fontId="3" fillId="4" borderId="48" xfId="48" applyNumberFormat="1" applyFont="1" applyFill="1" applyBorder="1" applyAlignment="1">
      <alignment horizontal="center" vertical="center" wrapText="1"/>
    </xf>
    <xf numFmtId="49" fontId="51" fillId="0" borderId="22" xfId="48" applyNumberFormat="1" applyFont="1" applyBorder="1" applyAlignment="1">
      <alignment horizontal="center" vertical="center"/>
    </xf>
    <xf numFmtId="49" fontId="51" fillId="0" borderId="17" xfId="48" applyNumberFormat="1" applyFont="1" applyBorder="1" applyAlignment="1">
      <alignment horizontal="center" vertical="center"/>
    </xf>
    <xf numFmtId="49" fontId="23" fillId="0" borderId="2" xfId="47" applyNumberFormat="1" applyFont="1" applyBorder="1" applyAlignment="1">
      <alignment horizontal="center" vertical="center"/>
    </xf>
    <xf numFmtId="49" fontId="50" fillId="0" borderId="50" xfId="46" applyNumberFormat="1" applyFont="1" applyBorder="1" applyAlignment="1">
      <alignment horizontal="center" vertical="center" wrapText="1"/>
    </xf>
    <xf numFmtId="49" fontId="50" fillId="0" borderId="50" xfId="47" applyNumberFormat="1" applyFont="1" applyBorder="1" applyAlignment="1">
      <alignment horizontal="center" vertical="center"/>
    </xf>
    <xf numFmtId="49" fontId="50" fillId="0" borderId="44" xfId="46" applyNumberFormat="1" applyFont="1" applyBorder="1" applyAlignment="1">
      <alignment horizontal="center" vertical="center" wrapText="1"/>
    </xf>
    <xf numFmtId="49" fontId="50" fillId="0" borderId="51" xfId="46" applyNumberFormat="1" applyFont="1" applyBorder="1" applyAlignment="1">
      <alignment horizontal="center" vertical="center" wrapText="1"/>
    </xf>
    <xf numFmtId="49" fontId="50" fillId="0" borderId="51" xfId="47" applyNumberFormat="1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 wrapText="1"/>
    </xf>
    <xf numFmtId="0" fontId="50" fillId="0" borderId="51" xfId="47" applyNumberFormat="1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49" fontId="51" fillId="0" borderId="19" xfId="48" applyNumberFormat="1" applyFont="1" applyBorder="1" applyAlignment="1">
      <alignment horizontal="center" vertical="center"/>
    </xf>
    <xf numFmtId="49" fontId="51" fillId="0" borderId="50" xfId="47" applyNumberFormat="1" applyFont="1" applyBorder="1" applyAlignment="1">
      <alignment horizontal="center" vertical="center"/>
    </xf>
    <xf numFmtId="0" fontId="55" fillId="0" borderId="2" xfId="44" quotePrefix="1" applyFont="1" applyBorder="1" applyAlignment="1">
      <alignment horizontal="center" vertical="center" wrapText="1"/>
    </xf>
    <xf numFmtId="49" fontId="51" fillId="0" borderId="44" xfId="47" applyNumberFormat="1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5" fillId="0" borderId="51" xfId="44" quotePrefix="1" applyFont="1" applyBorder="1" applyAlignment="1">
      <alignment horizontal="center" vertical="center" wrapText="1"/>
    </xf>
    <xf numFmtId="49" fontId="51" fillId="0" borderId="40" xfId="48" applyNumberFormat="1" applyFont="1" applyBorder="1" applyAlignment="1">
      <alignment horizontal="center" vertical="center"/>
    </xf>
    <xf numFmtId="49" fontId="51" fillId="0" borderId="51" xfId="47" applyNumberFormat="1" applyFont="1" applyBorder="1" applyAlignment="1">
      <alignment horizontal="center" vertical="center"/>
    </xf>
    <xf numFmtId="0" fontId="51" fillId="0" borderId="49" xfId="49" applyFont="1" applyBorder="1" applyAlignment="1">
      <alignment horizontal="center" vertical="center" wrapText="1"/>
    </xf>
    <xf numFmtId="0" fontId="51" fillId="0" borderId="2" xfId="49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3" fillId="0" borderId="50" xfId="44" applyFont="1" applyBorder="1" applyAlignment="1">
      <alignment horizontal="center" vertical="center" wrapText="1"/>
    </xf>
    <xf numFmtId="0" fontId="23" fillId="0" borderId="2" xfId="44" applyFont="1" applyBorder="1" applyAlignment="1">
      <alignment horizontal="center" wrapText="1"/>
    </xf>
    <xf numFmtId="0" fontId="23" fillId="0" borderId="5" xfId="0" applyFont="1" applyBorder="1" applyAlignment="1">
      <alignment horizontal="center" vertical="center"/>
    </xf>
    <xf numFmtId="0" fontId="23" fillId="0" borderId="49" xfId="44" applyFont="1" applyBorder="1" applyAlignment="1">
      <alignment horizontal="center" wrapText="1"/>
    </xf>
    <xf numFmtId="0" fontId="51" fillId="0" borderId="20" xfId="0" applyFont="1" applyBorder="1" applyAlignment="1">
      <alignment horizontal="center" vertical="center" wrapText="1"/>
    </xf>
    <xf numFmtId="0" fontId="56" fillId="0" borderId="20" xfId="44" quotePrefix="1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0" fontId="56" fillId="0" borderId="42" xfId="44" quotePrefix="1" applyFont="1" applyBorder="1" applyAlignment="1">
      <alignment horizontal="center" vertical="center" wrapText="1"/>
    </xf>
    <xf numFmtId="49" fontId="3" fillId="0" borderId="45" xfId="48" applyNumberFormat="1" applyFont="1" applyBorder="1" applyAlignment="1">
      <alignment horizontal="center" vertical="center"/>
    </xf>
    <xf numFmtId="49" fontId="3" fillId="0" borderId="46" xfId="48" applyNumberFormat="1" applyFont="1" applyBorder="1" applyAlignment="1">
      <alignment horizontal="center" vertical="center"/>
    </xf>
    <xf numFmtId="49" fontId="3" fillId="0" borderId="45" xfId="47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44" applyFont="1" applyBorder="1" applyAlignment="1">
      <alignment horizontal="center" wrapText="1"/>
    </xf>
    <xf numFmtId="0" fontId="29" fillId="0" borderId="20" xfId="44" quotePrefix="1" applyFont="1" applyBorder="1" applyAlignment="1">
      <alignment horizontal="center" vertical="center" wrapText="1"/>
    </xf>
    <xf numFmtId="49" fontId="23" fillId="0" borderId="45" xfId="47" applyNumberFormat="1" applyFont="1" applyBorder="1" applyAlignment="1">
      <alignment horizontal="center" vertical="center"/>
    </xf>
    <xf numFmtId="49" fontId="50" fillId="0" borderId="19" xfId="47" applyNumberFormat="1" applyFont="1" applyBorder="1" applyAlignment="1">
      <alignment horizontal="center" vertical="center" wrapText="1"/>
    </xf>
    <xf numFmtId="0" fontId="51" fillId="0" borderId="50" xfId="47" applyNumberFormat="1" applyFont="1" applyBorder="1" applyAlignment="1">
      <alignment horizontal="center" vertical="center" wrapText="1"/>
    </xf>
    <xf numFmtId="49" fontId="3" fillId="0" borderId="47" xfId="47" applyNumberFormat="1" applyFont="1" applyBorder="1" applyAlignment="1">
      <alignment horizontal="center" vertical="center" wrapText="1"/>
    </xf>
    <xf numFmtId="49" fontId="23" fillId="0" borderId="38" xfId="48" applyNumberFormat="1" applyFont="1" applyBorder="1" applyAlignment="1">
      <alignment vertical="center"/>
    </xf>
    <xf numFmtId="49" fontId="23" fillId="0" borderId="42" xfId="48" applyNumberFormat="1" applyFont="1" applyBorder="1" applyAlignment="1">
      <alignment vertical="center"/>
    </xf>
    <xf numFmtId="49" fontId="51" fillId="4" borderId="45" xfId="48" applyNumberFormat="1" applyFont="1" applyFill="1" applyBorder="1" applyAlignment="1">
      <alignment horizontal="center" vertical="center" wrapText="1"/>
    </xf>
    <xf numFmtId="0" fontId="23" fillId="0" borderId="41" xfId="45" applyFont="1" applyBorder="1" applyAlignment="1">
      <alignment horizontal="center" vertical="center" wrapText="1"/>
    </xf>
    <xf numFmtId="49" fontId="29" fillId="4" borderId="45" xfId="48" applyNumberFormat="1" applyFont="1" applyFill="1" applyBorder="1" applyAlignment="1">
      <alignment horizontal="center" vertical="center"/>
    </xf>
    <xf numFmtId="49" fontId="29" fillId="4" borderId="46" xfId="48" applyNumberFormat="1" applyFont="1" applyFill="1" applyBorder="1" applyAlignment="1">
      <alignment horizontal="center" vertical="center"/>
    </xf>
    <xf numFmtId="49" fontId="29" fillId="4" borderId="47" xfId="47" applyNumberFormat="1" applyFont="1" applyFill="1" applyBorder="1" applyAlignment="1">
      <alignment horizontal="center" vertical="center" wrapText="1"/>
    </xf>
    <xf numFmtId="49" fontId="29" fillId="4" borderId="45" xfId="48" applyNumberFormat="1" applyFont="1" applyFill="1" applyBorder="1" applyAlignment="1">
      <alignment horizontal="center" vertical="center" wrapText="1" readingOrder="1"/>
    </xf>
    <xf numFmtId="49" fontId="29" fillId="4" borderId="48" xfId="48" applyNumberFormat="1" applyFont="1" applyFill="1" applyBorder="1" applyAlignment="1">
      <alignment horizontal="center" vertical="center" wrapText="1"/>
    </xf>
    <xf numFmtId="49" fontId="23" fillId="0" borderId="19" xfId="48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49" xfId="44" applyFont="1" applyBorder="1" applyAlignment="1">
      <alignment horizontal="center" vertical="center" wrapText="1"/>
    </xf>
    <xf numFmtId="49" fontId="3" fillId="0" borderId="19" xfId="47" applyNumberFormat="1" applyFont="1" applyBorder="1" applyAlignment="1">
      <alignment horizontal="center" vertical="center" wrapText="1"/>
    </xf>
    <xf numFmtId="49" fontId="3" fillId="0" borderId="19" xfId="48" applyNumberFormat="1" applyFont="1" applyBorder="1" applyAlignment="1">
      <alignment horizontal="center" vertical="center"/>
    </xf>
    <xf numFmtId="0" fontId="23" fillId="0" borderId="49" xfId="44" applyFont="1" applyBorder="1" applyAlignment="1">
      <alignment horizontal="center" vertical="top" wrapText="1"/>
    </xf>
    <xf numFmtId="0" fontId="23" fillId="0" borderId="38" xfId="0" applyFont="1" applyBorder="1" applyAlignment="1">
      <alignment horizontal="center" vertical="center"/>
    </xf>
    <xf numFmtId="0" fontId="23" fillId="0" borderId="38" xfId="44" applyFont="1" applyBorder="1" applyAlignment="1">
      <alignment horizontal="center" wrapText="1"/>
    </xf>
    <xf numFmtId="0" fontId="3" fillId="0" borderId="2" xfId="44" applyFont="1" applyBorder="1" applyAlignment="1">
      <alignment horizontal="center" wrapText="1"/>
    </xf>
    <xf numFmtId="49" fontId="3" fillId="0" borderId="45" xfId="48" applyNumberFormat="1" applyFont="1" applyBorder="1" applyAlignment="1">
      <alignment horizontal="center" vertical="center" wrapText="1"/>
    </xf>
    <xf numFmtId="0" fontId="51" fillId="0" borderId="2" xfId="21" applyFont="1" applyBorder="1" applyAlignment="1">
      <alignment horizontal="center" vertical="center" wrapText="1"/>
    </xf>
    <xf numFmtId="49" fontId="23" fillId="0" borderId="18" xfId="47" applyNumberFormat="1" applyFont="1" applyBorder="1" applyAlignment="1">
      <alignment horizontal="center" vertical="center" wrapText="1"/>
    </xf>
    <xf numFmtId="49" fontId="23" fillId="0" borderId="19" xfId="47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4" fillId="0" borderId="17" xfId="21" applyBorder="1" applyAlignment="1">
      <alignment horizontal="center" vertical="center" wrapText="1"/>
    </xf>
    <xf numFmtId="0" fontId="4" fillId="0" borderId="28" xfId="21" applyBorder="1" applyAlignment="1">
      <alignment horizontal="center" vertical="center" wrapText="1"/>
    </xf>
    <xf numFmtId="0" fontId="49" fillId="0" borderId="40" xfId="2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40" xfId="21" applyBorder="1" applyAlignment="1">
      <alignment horizontal="center" vertical="center" wrapText="1"/>
    </xf>
    <xf numFmtId="0" fontId="4" fillId="0" borderId="5" xfId="21" applyBorder="1" applyAlignment="1">
      <alignment horizontal="center" vertical="center" wrapText="1"/>
    </xf>
    <xf numFmtId="0" fontId="3" fillId="0" borderId="45" xfId="48" applyNumberFormat="1" applyFont="1" applyBorder="1" applyAlignment="1">
      <alignment horizontal="center" vertical="center"/>
    </xf>
    <xf numFmtId="0" fontId="3" fillId="4" borderId="45" xfId="49" applyFont="1" applyFill="1" applyBorder="1" applyAlignment="1">
      <alignment horizontal="center" vertical="center"/>
    </xf>
    <xf numFmtId="49" fontId="3" fillId="4" borderId="45" xfId="48" applyNumberFormat="1" applyFont="1" applyFill="1" applyBorder="1" applyAlignment="1">
      <alignment horizontal="center" vertical="center" wrapText="1"/>
    </xf>
    <xf numFmtId="49" fontId="4" fillId="6" borderId="0" xfId="46" applyNumberFormat="1" applyFill="1" applyAlignment="1">
      <alignment vertical="center" wrapText="1"/>
    </xf>
    <xf numFmtId="0" fontId="52" fillId="0" borderId="33" xfId="21" applyFont="1" applyBorder="1" applyAlignment="1">
      <alignment horizontal="center" vertical="center" wrapText="1"/>
    </xf>
    <xf numFmtId="0" fontId="50" fillId="0" borderId="33" xfId="21" applyFont="1" applyBorder="1" applyAlignment="1">
      <alignment horizontal="center" vertical="center" wrapText="1"/>
    </xf>
    <xf numFmtId="0" fontId="50" fillId="0" borderId="61" xfId="21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/>
    </xf>
    <xf numFmtId="49" fontId="50" fillId="0" borderId="25" xfId="47" applyNumberFormat="1" applyFont="1" applyBorder="1" applyAlignment="1">
      <alignment horizontal="center" vertical="center" wrapText="1"/>
    </xf>
    <xf numFmtId="0" fontId="50" fillId="0" borderId="25" xfId="44" applyFont="1" applyBorder="1" applyAlignment="1">
      <alignment horizontal="center" vertical="center"/>
    </xf>
    <xf numFmtId="49" fontId="50" fillId="0" borderId="25" xfId="48" applyNumberFormat="1" applyFont="1" applyBorder="1" applyAlignment="1">
      <alignment horizontal="center" vertical="center"/>
    </xf>
    <xf numFmtId="0" fontId="50" fillId="0" borderId="25" xfId="47" applyNumberFormat="1" applyFont="1" applyBorder="1" applyAlignment="1">
      <alignment horizontal="center" vertical="center" wrapText="1"/>
    </xf>
    <xf numFmtId="49" fontId="5" fillId="6" borderId="0" xfId="46" applyNumberFormat="1" applyFont="1" applyFill="1" applyAlignment="1">
      <alignment horizontal="center" vertical="center" wrapText="1"/>
    </xf>
    <xf numFmtId="49" fontId="23" fillId="0" borderId="46" xfId="48" applyNumberFormat="1" applyFont="1" applyBorder="1" applyAlignment="1">
      <alignment horizontal="center" vertical="center"/>
    </xf>
    <xf numFmtId="49" fontId="23" fillId="0" borderId="47" xfId="47" applyNumberFormat="1" applyFont="1" applyBorder="1" applyAlignment="1">
      <alignment horizontal="center" vertical="center" wrapText="1"/>
    </xf>
    <xf numFmtId="49" fontId="23" fillId="0" borderId="45" xfId="48" applyNumberFormat="1" applyFont="1" applyBorder="1" applyAlignment="1">
      <alignment horizontal="center" vertical="center" wrapText="1" readingOrder="1"/>
    </xf>
    <xf numFmtId="0" fontId="23" fillId="0" borderId="25" xfId="44" applyFont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3" fillId="0" borderId="19" xfId="49" applyFont="1" applyBorder="1" applyAlignment="1">
      <alignment horizontal="center" vertical="center" wrapText="1"/>
    </xf>
    <xf numFmtId="0" fontId="23" fillId="0" borderId="45" xfId="49" applyFont="1" applyBorder="1" applyAlignment="1">
      <alignment horizontal="center" vertical="center"/>
    </xf>
    <xf numFmtId="0" fontId="3" fillId="0" borderId="47" xfId="49" applyFont="1" applyBorder="1" applyAlignment="1">
      <alignment horizontal="center" vertical="center"/>
    </xf>
    <xf numFmtId="49" fontId="23" fillId="0" borderId="16" xfId="48" applyNumberFormat="1" applyFont="1" applyBorder="1" applyAlignment="1">
      <alignment horizontal="center" vertical="center" wrapText="1"/>
    </xf>
    <xf numFmtId="0" fontId="23" fillId="0" borderId="21" xfId="49" applyFont="1" applyBorder="1" applyAlignment="1">
      <alignment horizontal="center" vertical="center"/>
    </xf>
    <xf numFmtId="0" fontId="23" fillId="0" borderId="41" xfId="21" applyFont="1" applyBorder="1" applyAlignment="1">
      <alignment horizontal="center" vertical="center" wrapText="1"/>
    </xf>
    <xf numFmtId="0" fontId="23" fillId="0" borderId="28" xfId="2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49" xfId="47" applyNumberFormat="1" applyFont="1" applyBorder="1" applyAlignment="1">
      <alignment horizontal="center" vertical="center" wrapText="1"/>
    </xf>
    <xf numFmtId="0" fontId="51" fillId="0" borderId="38" xfId="21" applyFont="1" applyBorder="1" applyAlignment="1">
      <alignment horizontal="center" vertical="center" wrapText="1"/>
    </xf>
    <xf numFmtId="49" fontId="3" fillId="4" borderId="47" xfId="49" applyNumberFormat="1" applyFont="1" applyFill="1" applyBorder="1" applyAlignment="1">
      <alignment horizontal="center" vertical="center"/>
    </xf>
    <xf numFmtId="49" fontId="3" fillId="4" borderId="45" xfId="49" applyNumberFormat="1" applyFont="1" applyFill="1" applyBorder="1" applyAlignment="1">
      <alignment horizontal="center" vertical="center"/>
    </xf>
    <xf numFmtId="49" fontId="3" fillId="4" borderId="45" xfId="47" applyNumberFormat="1" applyFont="1" applyFill="1" applyBorder="1" applyAlignment="1">
      <alignment horizontal="center" vertical="center"/>
    </xf>
    <xf numFmtId="0" fontId="4" fillId="4" borderId="18" xfId="21" applyFill="1" applyBorder="1" applyAlignment="1">
      <alignment horizontal="center" vertical="center" wrapText="1"/>
    </xf>
    <xf numFmtId="0" fontId="4" fillId="4" borderId="18" xfId="44" applyFill="1" applyBorder="1" applyAlignment="1">
      <alignment horizontal="center" vertical="center" wrapText="1"/>
    </xf>
    <xf numFmtId="0" fontId="23" fillId="4" borderId="18" xfId="21" applyFont="1" applyFill="1" applyBorder="1" applyAlignment="1">
      <alignment horizontal="center" vertical="center" wrapText="1"/>
    </xf>
    <xf numFmtId="0" fontId="23" fillId="4" borderId="19" xfId="21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23" fillId="4" borderId="50" xfId="44" applyFont="1" applyFill="1" applyBorder="1" applyAlignment="1">
      <alignment horizontal="center" vertical="center"/>
    </xf>
    <xf numFmtId="0" fontId="23" fillId="4" borderId="50" xfId="47" applyNumberFormat="1" applyFont="1" applyFill="1" applyBorder="1" applyAlignment="1">
      <alignment horizontal="center" vertical="center" wrapText="1"/>
    </xf>
    <xf numFmtId="49" fontId="23" fillId="4" borderId="52" xfId="46" applyNumberFormat="1" applyFont="1" applyFill="1" applyBorder="1" applyAlignment="1">
      <alignment horizontal="center" vertical="center" wrapText="1"/>
    </xf>
    <xf numFmtId="0" fontId="23" fillId="4" borderId="61" xfId="44" applyFont="1" applyFill="1" applyBorder="1" applyAlignment="1">
      <alignment horizontal="center" vertical="center"/>
    </xf>
    <xf numFmtId="0" fontId="23" fillId="4" borderId="25" xfId="44" applyFont="1" applyFill="1" applyBorder="1" applyAlignment="1">
      <alignment horizontal="center" vertical="center"/>
    </xf>
    <xf numFmtId="0" fontId="4" fillId="4" borderId="25" xfId="21" applyFill="1" applyBorder="1" applyAlignment="1">
      <alignment horizontal="center" vertical="center" wrapText="1"/>
    </xf>
    <xf numFmtId="0" fontId="4" fillId="4" borderId="33" xfId="21" applyFill="1" applyBorder="1" applyAlignment="1">
      <alignment horizontal="center" vertical="center" wrapText="1"/>
    </xf>
    <xf numFmtId="0" fontId="23" fillId="4" borderId="33" xfId="21" applyFont="1" applyFill="1" applyBorder="1" applyAlignment="1">
      <alignment horizontal="center" vertical="center" wrapText="1"/>
    </xf>
    <xf numFmtId="0" fontId="4" fillId="4" borderId="20" xfId="21" applyFill="1" applyBorder="1" applyAlignment="1">
      <alignment horizontal="center" vertical="center" wrapText="1"/>
    </xf>
    <xf numFmtId="49" fontId="23" fillId="4" borderId="25" xfId="47" applyNumberFormat="1" applyFont="1" applyFill="1" applyBorder="1" applyAlignment="1">
      <alignment horizontal="center" vertical="center" wrapText="1"/>
    </xf>
    <xf numFmtId="49" fontId="23" fillId="4" borderId="25" xfId="48" applyNumberFormat="1" applyFont="1" applyFill="1" applyBorder="1" applyAlignment="1">
      <alignment horizontal="center" vertical="center"/>
    </xf>
    <xf numFmtId="0" fontId="23" fillId="4" borderId="25" xfId="47" applyNumberFormat="1" applyFont="1" applyFill="1" applyBorder="1" applyAlignment="1">
      <alignment horizontal="center" vertical="center" wrapText="1"/>
    </xf>
    <xf numFmtId="49" fontId="23" fillId="4" borderId="26" xfId="46" applyNumberFormat="1" applyFont="1" applyFill="1" applyBorder="1" applyAlignment="1">
      <alignment horizontal="center" vertical="center" wrapText="1"/>
    </xf>
    <xf numFmtId="0" fontId="5" fillId="4" borderId="25" xfId="21" applyFont="1" applyFill="1" applyBorder="1" applyAlignment="1">
      <alignment horizontal="center" vertical="center" wrapText="1"/>
    </xf>
    <xf numFmtId="0" fontId="4" fillId="4" borderId="33" xfId="44" applyFill="1" applyBorder="1" applyAlignment="1">
      <alignment horizontal="center" vertical="center" wrapText="1"/>
    </xf>
    <xf numFmtId="0" fontId="23" fillId="4" borderId="19" xfId="44" applyFont="1" applyFill="1" applyBorder="1" applyAlignment="1">
      <alignment horizontal="center" vertical="center"/>
    </xf>
    <xf numFmtId="0" fontId="4" fillId="0" borderId="38" xfId="44" applyBorder="1" applyAlignment="1">
      <alignment horizontal="center" wrapText="1"/>
    </xf>
    <xf numFmtId="0" fontId="3" fillId="0" borderId="18" xfId="48" applyNumberFormat="1" applyFont="1" applyBorder="1" applyAlignment="1">
      <alignment horizontal="center" vertical="center"/>
    </xf>
    <xf numFmtId="0" fontId="3" fillId="0" borderId="51" xfId="2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0" xfId="21" applyFont="1" applyBorder="1" applyAlignment="1">
      <alignment horizontal="center" vertical="center" wrapText="1"/>
    </xf>
    <xf numFmtId="0" fontId="3" fillId="0" borderId="44" xfId="21" applyFont="1" applyBorder="1" applyAlignment="1">
      <alignment horizontal="center" vertical="center" wrapText="1"/>
    </xf>
    <xf numFmtId="0" fontId="3" fillId="0" borderId="38" xfId="21" applyFont="1" applyBorder="1" applyAlignment="1">
      <alignment horizontal="center" vertical="center" wrapText="1"/>
    </xf>
    <xf numFmtId="0" fontId="23" fillId="0" borderId="25" xfId="21" applyFont="1" applyBorder="1" applyAlignment="1">
      <alignment horizontal="center" vertical="center" wrapText="1"/>
    </xf>
    <xf numFmtId="0" fontId="23" fillId="0" borderId="50" xfId="21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51" fillId="0" borderId="51" xfId="21" applyFont="1" applyBorder="1" applyAlignment="1">
      <alignment horizontal="center" vertical="center" wrapText="1"/>
    </xf>
    <xf numFmtId="49" fontId="4" fillId="0" borderId="1" xfId="46" applyNumberFormat="1" applyBorder="1" applyAlignment="1">
      <alignment horizontal="center" vertical="center" wrapText="1"/>
    </xf>
    <xf numFmtId="49" fontId="4" fillId="0" borderId="24" xfId="46" applyNumberFormat="1" applyBorder="1" applyAlignment="1">
      <alignment horizontal="center" vertical="center" wrapText="1"/>
    </xf>
    <xf numFmtId="49" fontId="23" fillId="0" borderId="52" xfId="48" applyNumberFormat="1" applyFont="1" applyBorder="1" applyAlignment="1">
      <alignment vertical="center"/>
    </xf>
    <xf numFmtId="49" fontId="23" fillId="0" borderId="54" xfId="48" applyNumberFormat="1" applyFont="1" applyBorder="1" applyAlignment="1">
      <alignment vertical="center"/>
    </xf>
    <xf numFmtId="49" fontId="23" fillId="0" borderId="53" xfId="48" applyNumberFormat="1" applyFont="1" applyBorder="1" applyAlignment="1">
      <alignment vertical="center"/>
    </xf>
    <xf numFmtId="49" fontId="4" fillId="0" borderId="48" xfId="46" applyNumberFormat="1" applyBorder="1" applyAlignment="1">
      <alignment horizontal="center" vertical="center" wrapText="1"/>
    </xf>
    <xf numFmtId="49" fontId="4" fillId="0" borderId="23" xfId="46" applyNumberFormat="1" applyBorder="1" applyAlignment="1">
      <alignment horizontal="center" vertical="center" wrapText="1"/>
    </xf>
    <xf numFmtId="49" fontId="4" fillId="0" borderId="56" xfId="46" applyNumberFormat="1" applyBorder="1" applyAlignment="1">
      <alignment horizontal="center" vertical="center" wrapText="1"/>
    </xf>
    <xf numFmtId="49" fontId="4" fillId="0" borderId="35" xfId="46" applyNumberFormat="1" applyBorder="1" applyAlignment="1">
      <alignment horizontal="center" vertical="center" wrapText="1"/>
    </xf>
    <xf numFmtId="0" fontId="50" fillId="0" borderId="32" xfId="44" applyFont="1" applyBorder="1" applyAlignment="1">
      <alignment horizontal="center" vertical="center"/>
    </xf>
    <xf numFmtId="0" fontId="50" fillId="0" borderId="32" xfId="47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49" fontId="23" fillId="0" borderId="47" xfId="48" applyNumberFormat="1" applyFont="1" applyBorder="1" applyAlignment="1">
      <alignment horizontal="center" vertical="center"/>
    </xf>
    <xf numFmtId="0" fontId="23" fillId="0" borderId="45" xfId="47" applyNumberFormat="1" applyFont="1" applyBorder="1" applyAlignment="1">
      <alignment horizontal="center" vertical="center" wrapText="1"/>
    </xf>
    <xf numFmtId="49" fontId="3" fillId="4" borderId="50" xfId="48" applyNumberFormat="1" applyFont="1" applyFill="1" applyBorder="1" applyAlignment="1">
      <alignment horizontal="center" vertical="center"/>
    </xf>
    <xf numFmtId="0" fontId="3" fillId="0" borderId="50" xfId="44" applyFont="1" applyBorder="1" applyAlignment="1">
      <alignment horizontal="center" vertical="center" wrapText="1"/>
    </xf>
    <xf numFmtId="0" fontId="3" fillId="0" borderId="2" xfId="44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23" fillId="0" borderId="45" xfId="48" applyNumberFormat="1" applyFont="1" applyBorder="1" applyAlignment="1">
      <alignment horizontal="center" vertical="center" wrapText="1"/>
    </xf>
    <xf numFmtId="49" fontId="23" fillId="0" borderId="52" xfId="48" applyNumberFormat="1" applyFont="1" applyBorder="1" applyAlignment="1">
      <alignment horizontal="center" vertical="center"/>
    </xf>
    <xf numFmtId="49" fontId="23" fillId="0" borderId="54" xfId="48" applyNumberFormat="1" applyFont="1" applyBorder="1" applyAlignment="1">
      <alignment horizontal="center" vertical="center"/>
    </xf>
    <xf numFmtId="49" fontId="23" fillId="0" borderId="53" xfId="48" applyNumberFormat="1" applyFont="1" applyBorder="1" applyAlignment="1">
      <alignment horizontal="center" vertical="center"/>
    </xf>
    <xf numFmtId="49" fontId="4" fillId="0" borderId="53" xfId="46" applyNumberFormat="1" applyBorder="1" applyAlignment="1">
      <alignment vertical="center" wrapText="1"/>
    </xf>
    <xf numFmtId="0" fontId="23" fillId="0" borderId="44" xfId="44" applyFont="1" applyBorder="1" applyAlignment="1">
      <alignment horizontal="center" vertical="center" wrapText="1"/>
    </xf>
    <xf numFmtId="0" fontId="23" fillId="0" borderId="2" xfId="44" applyFont="1" applyBorder="1" applyAlignment="1">
      <alignment horizontal="center" vertical="center" wrapText="1"/>
    </xf>
    <xf numFmtId="0" fontId="23" fillId="0" borderId="51" xfId="44" applyFont="1" applyBorder="1" applyAlignment="1">
      <alignment horizontal="center" vertical="center" wrapText="1"/>
    </xf>
    <xf numFmtId="0" fontId="51" fillId="0" borderId="50" xfId="44" applyFont="1" applyBorder="1" applyAlignment="1">
      <alignment horizontal="center" vertical="center" wrapText="1"/>
    </xf>
    <xf numFmtId="0" fontId="23" fillId="0" borderId="49" xfId="44" applyFont="1" applyBorder="1" applyAlignment="1">
      <alignment horizontal="center" vertical="center" wrapText="1"/>
    </xf>
    <xf numFmtId="0" fontId="3" fillId="0" borderId="32" xfId="44" applyFont="1" applyBorder="1" applyAlignment="1">
      <alignment horizontal="center" vertical="center" wrapText="1"/>
    </xf>
    <xf numFmtId="0" fontId="51" fillId="0" borderId="51" xfId="44" applyFont="1" applyBorder="1" applyAlignment="1">
      <alignment horizontal="center" vertical="center" wrapText="1"/>
    </xf>
    <xf numFmtId="0" fontId="3" fillId="0" borderId="51" xfId="44" applyFont="1" applyBorder="1" applyAlignment="1">
      <alignment horizontal="center" vertical="center" wrapText="1"/>
    </xf>
    <xf numFmtId="49" fontId="3" fillId="0" borderId="49" xfId="48" applyNumberFormat="1" applyFont="1" applyBorder="1" applyAlignment="1">
      <alignment horizontal="center" vertical="center" wrapText="1"/>
    </xf>
    <xf numFmtId="0" fontId="51" fillId="0" borderId="2" xfId="44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9" fillId="4" borderId="45" xfId="48" applyNumberFormat="1" applyFont="1" applyFill="1" applyBorder="1" applyAlignment="1">
      <alignment horizontal="center" vertical="center" wrapText="1"/>
    </xf>
    <xf numFmtId="49" fontId="3" fillId="0" borderId="43" xfId="48" applyNumberFormat="1" applyFont="1" applyBorder="1" applyAlignment="1">
      <alignment horizontal="center" vertical="center" wrapText="1"/>
    </xf>
    <xf numFmtId="49" fontId="23" fillId="4" borderId="50" xfId="48" applyNumberFormat="1" applyFont="1" applyFill="1" applyBorder="1" applyAlignment="1">
      <alignment horizontal="center" vertical="center" wrapText="1"/>
    </xf>
    <xf numFmtId="0" fontId="23" fillId="0" borderId="25" xfId="44" applyFont="1" applyBorder="1" applyAlignment="1">
      <alignment horizontal="center" vertical="center" wrapText="1"/>
    </xf>
    <xf numFmtId="0" fontId="23" fillId="0" borderId="32" xfId="44" applyFont="1" applyBorder="1" applyAlignment="1">
      <alignment horizontal="center" vertical="center" wrapText="1"/>
    </xf>
    <xf numFmtId="0" fontId="23" fillId="0" borderId="43" xfId="44" applyFont="1" applyBorder="1" applyAlignment="1">
      <alignment horizontal="center" vertical="center" wrapText="1"/>
    </xf>
    <xf numFmtId="0" fontId="51" fillId="0" borderId="44" xfId="44" applyFont="1" applyBorder="1" applyAlignment="1">
      <alignment horizontal="center" vertical="center" wrapText="1"/>
    </xf>
    <xf numFmtId="0" fontId="51" fillId="0" borderId="32" xfId="44" applyFont="1" applyBorder="1" applyAlignment="1">
      <alignment horizontal="center" vertical="center" wrapText="1"/>
    </xf>
    <xf numFmtId="0" fontId="4" fillId="0" borderId="32" xfId="44" applyBorder="1" applyAlignment="1">
      <alignment horizontal="center" vertical="center" wrapText="1"/>
    </xf>
    <xf numFmtId="0" fontId="54" fillId="0" borderId="20" xfId="44" applyFont="1" applyBorder="1" applyAlignment="1">
      <alignment horizontal="center" vertical="center" wrapText="1"/>
    </xf>
    <xf numFmtId="0" fontId="52" fillId="0" borderId="33" xfId="44" applyFont="1" applyBorder="1" applyAlignment="1">
      <alignment horizontal="center" vertical="center" wrapText="1"/>
    </xf>
    <xf numFmtId="0" fontId="52" fillId="0" borderId="2" xfId="44" applyFont="1" applyBorder="1" applyAlignment="1">
      <alignment horizontal="center" vertical="center" wrapText="1"/>
    </xf>
    <xf numFmtId="0" fontId="52" fillId="0" borderId="20" xfId="44" applyFont="1" applyBorder="1" applyAlignment="1">
      <alignment horizontal="center" vertical="center" wrapText="1"/>
    </xf>
    <xf numFmtId="0" fontId="52" fillId="0" borderId="49" xfId="44" applyFont="1" applyBorder="1" applyAlignment="1">
      <alignment horizontal="center" vertical="center" wrapText="1"/>
    </xf>
    <xf numFmtId="0" fontId="3" fillId="0" borderId="44" xfId="44" applyFont="1" applyBorder="1" applyAlignment="1">
      <alignment horizontal="center" vertical="center" wrapText="1"/>
    </xf>
    <xf numFmtId="0" fontId="3" fillId="0" borderId="43" xfId="44" applyFont="1" applyBorder="1" applyAlignment="1">
      <alignment horizontal="center" vertical="center" wrapText="1"/>
    </xf>
    <xf numFmtId="0" fontId="51" fillId="0" borderId="49" xfId="44" applyFont="1" applyBorder="1" applyAlignment="1">
      <alignment horizontal="center" vertical="center" wrapText="1"/>
    </xf>
    <xf numFmtId="49" fontId="3" fillId="0" borderId="18" xfId="48" applyNumberFormat="1" applyFont="1" applyBorder="1" applyAlignment="1">
      <alignment horizontal="center" vertical="center" wrapText="1"/>
    </xf>
    <xf numFmtId="0" fontId="4" fillId="0" borderId="44" xfId="21" applyBorder="1" applyAlignment="1">
      <alignment horizontal="center" vertical="center" wrapText="1"/>
    </xf>
    <xf numFmtId="0" fontId="4" fillId="0" borderId="44" xfId="44" applyBorder="1" applyAlignment="1">
      <alignment horizontal="center" vertical="center" wrapText="1"/>
    </xf>
    <xf numFmtId="0" fontId="4" fillId="0" borderId="44" xfId="44" applyBorder="1" applyAlignment="1">
      <alignment horizontal="center" wrapText="1"/>
    </xf>
    <xf numFmtId="1" fontId="21" fillId="0" borderId="44" xfId="21" applyNumberFormat="1" applyFont="1" applyBorder="1" applyAlignment="1">
      <alignment horizontal="center" vertical="center" wrapText="1"/>
    </xf>
    <xf numFmtId="1" fontId="21" fillId="0" borderId="44" xfId="21" applyNumberFormat="1" applyFont="1" applyBorder="1" applyAlignment="1">
      <alignment horizontal="center" vertical="center"/>
    </xf>
    <xf numFmtId="1" fontId="21" fillId="0" borderId="0" xfId="21" applyNumberFormat="1" applyFont="1" applyAlignment="1">
      <alignment horizontal="center" vertical="center"/>
    </xf>
    <xf numFmtId="1" fontId="42" fillId="7" borderId="21" xfId="21" applyNumberFormat="1" applyFont="1" applyFill="1" applyBorder="1" applyAlignment="1">
      <alignment horizontal="center" vertical="center" wrapText="1"/>
    </xf>
    <xf numFmtId="1" fontId="42" fillId="7" borderId="22" xfId="21" applyNumberFormat="1" applyFont="1" applyFill="1" applyBorder="1" applyAlignment="1">
      <alignment horizontal="center" vertical="center" wrapText="1"/>
    </xf>
    <xf numFmtId="1" fontId="42" fillId="7" borderId="2" xfId="21" applyNumberFormat="1" applyFont="1" applyFill="1" applyBorder="1" applyAlignment="1">
      <alignment horizontal="center" vertical="center" wrapText="1"/>
    </xf>
    <xf numFmtId="1" fontId="27" fillId="0" borderId="30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0" fontId="27" fillId="0" borderId="2" xfId="50" applyFont="1" applyBorder="1" applyAlignment="1">
      <alignment horizontal="center" vertical="center"/>
    </xf>
    <xf numFmtId="1" fontId="27" fillId="0" borderId="2" xfId="21" applyNumberFormat="1" applyFont="1" applyBorder="1" applyAlignment="1">
      <alignment vertical="center" wrapText="1"/>
    </xf>
    <xf numFmtId="1" fontId="27" fillId="0" borderId="64" xfId="21" applyNumberFormat="1" applyFont="1" applyBorder="1" applyAlignment="1">
      <alignment horizontal="center" vertical="center" wrapText="1"/>
    </xf>
    <xf numFmtId="1" fontId="21" fillId="0" borderId="0" xfId="21" applyNumberFormat="1" applyFont="1" applyAlignment="1">
      <alignment vertical="center"/>
    </xf>
    <xf numFmtId="170" fontId="30" fillId="0" borderId="1" xfId="51" applyFont="1" applyBorder="1" applyAlignment="1">
      <alignment vertical="center"/>
    </xf>
    <xf numFmtId="0" fontId="51" fillId="0" borderId="15" xfId="44" applyFont="1" applyBorder="1" applyAlignment="1">
      <alignment horizontal="center" vertical="center"/>
    </xf>
    <xf numFmtId="0" fontId="51" fillId="0" borderId="43" xfId="44" applyFont="1" applyBorder="1" applyAlignment="1">
      <alignment horizontal="center" vertical="center"/>
    </xf>
    <xf numFmtId="0" fontId="51" fillId="0" borderId="17" xfId="44" applyFont="1" applyBorder="1" applyAlignment="1">
      <alignment horizontal="center" vertical="center"/>
    </xf>
    <xf numFmtId="49" fontId="23" fillId="4" borderId="51" xfId="48" applyNumberFormat="1" applyFont="1" applyFill="1" applyBorder="1" applyAlignment="1">
      <alignment horizontal="center" vertical="center"/>
    </xf>
    <xf numFmtId="49" fontId="23" fillId="4" borderId="51" xfId="48" applyNumberFormat="1" applyFont="1" applyFill="1" applyBorder="1" applyAlignment="1">
      <alignment horizontal="center" vertical="center" wrapText="1"/>
    </xf>
    <xf numFmtId="49" fontId="23" fillId="4" borderId="42" xfId="48" applyNumberFormat="1" applyFont="1" applyFill="1" applyBorder="1" applyAlignment="1">
      <alignment horizontal="center" vertical="center"/>
    </xf>
    <xf numFmtId="49" fontId="23" fillId="4" borderId="40" xfId="47" applyNumberFormat="1" applyFont="1" applyFill="1" applyBorder="1" applyAlignment="1">
      <alignment horizontal="center" vertical="center" wrapText="1"/>
    </xf>
    <xf numFmtId="49" fontId="23" fillId="4" borderId="51" xfId="47" applyNumberFormat="1" applyFont="1" applyFill="1" applyBorder="1" applyAlignment="1">
      <alignment horizontal="center" vertical="center" wrapText="1"/>
    </xf>
    <xf numFmtId="49" fontId="23" fillId="4" borderId="51" xfId="48" applyNumberFormat="1" applyFont="1" applyFill="1" applyBorder="1" applyAlignment="1">
      <alignment horizontal="center" vertical="center" wrapText="1" readingOrder="1"/>
    </xf>
    <xf numFmtId="0" fontId="3" fillId="4" borderId="51" xfId="48" applyNumberFormat="1" applyFont="1" applyFill="1" applyBorder="1" applyAlignment="1">
      <alignment horizontal="center" vertical="center"/>
    </xf>
    <xf numFmtId="49" fontId="23" fillId="4" borderId="53" xfId="48" applyNumberFormat="1" applyFont="1" applyFill="1" applyBorder="1" applyAlignment="1">
      <alignment horizontal="center" vertical="center" wrapText="1"/>
    </xf>
    <xf numFmtId="49" fontId="23" fillId="4" borderId="32" xfId="48" applyNumberFormat="1" applyFont="1" applyFill="1" applyBorder="1" applyAlignment="1">
      <alignment horizontal="center" vertical="center"/>
    </xf>
    <xf numFmtId="49" fontId="23" fillId="4" borderId="32" xfId="48" applyNumberFormat="1" applyFont="1" applyFill="1" applyBorder="1" applyAlignment="1">
      <alignment horizontal="center" vertical="center" wrapText="1"/>
    </xf>
    <xf numFmtId="49" fontId="23" fillId="4" borderId="41" xfId="48" applyNumberFormat="1" applyFont="1" applyFill="1" applyBorder="1" applyAlignment="1">
      <alignment horizontal="center" vertical="center"/>
    </xf>
    <xf numFmtId="49" fontId="23" fillId="4" borderId="28" xfId="47" applyNumberFormat="1" applyFont="1" applyFill="1" applyBorder="1" applyAlignment="1">
      <alignment horizontal="center" vertical="center" wrapText="1"/>
    </xf>
    <xf numFmtId="49" fontId="23" fillId="4" borderId="32" xfId="47" applyNumberFormat="1" applyFont="1" applyFill="1" applyBorder="1" applyAlignment="1">
      <alignment horizontal="center" vertical="center" wrapText="1"/>
    </xf>
    <xf numFmtId="49" fontId="23" fillId="4" borderId="32" xfId="48" applyNumberFormat="1" applyFont="1" applyFill="1" applyBorder="1" applyAlignment="1">
      <alignment horizontal="center" vertical="center" wrapText="1" readingOrder="1"/>
    </xf>
    <xf numFmtId="0" fontId="3" fillId="4" borderId="32" xfId="48" applyNumberFormat="1" applyFont="1" applyFill="1" applyBorder="1" applyAlignment="1">
      <alignment horizontal="center" vertical="center"/>
    </xf>
    <xf numFmtId="49" fontId="23" fillId="4" borderId="35" xfId="48" applyNumberFormat="1" applyFont="1" applyFill="1" applyBorder="1" applyAlignment="1">
      <alignment horizontal="center" vertical="center" wrapText="1"/>
    </xf>
    <xf numFmtId="49" fontId="3" fillId="0" borderId="7" xfId="48" applyNumberFormat="1" applyFont="1" applyBorder="1" applyAlignment="1">
      <alignment horizontal="center" vertical="center"/>
    </xf>
    <xf numFmtId="0" fontId="3" fillId="0" borderId="15" xfId="49" applyFont="1" applyBorder="1" applyAlignment="1">
      <alignment horizontal="center" vertical="center"/>
    </xf>
    <xf numFmtId="49" fontId="3" fillId="0" borderId="43" xfId="47" applyNumberFormat="1" applyFont="1" applyBorder="1" applyAlignment="1">
      <alignment horizontal="center" vertical="center" wrapText="1"/>
    </xf>
    <xf numFmtId="0" fontId="3" fillId="0" borderId="43" xfId="48" applyNumberFormat="1" applyFont="1" applyBorder="1" applyAlignment="1">
      <alignment horizontal="center" vertical="center"/>
    </xf>
    <xf numFmtId="49" fontId="23" fillId="0" borderId="57" xfId="48" applyNumberFormat="1" applyFont="1" applyBorder="1" applyAlignment="1">
      <alignment horizontal="center" vertical="center"/>
    </xf>
    <xf numFmtId="49" fontId="5" fillId="0" borderId="1" xfId="46" applyNumberFormat="1" applyFont="1" applyBorder="1" applyAlignment="1">
      <alignment horizontal="center" vertical="center" wrapText="1"/>
    </xf>
    <xf numFmtId="49" fontId="4" fillId="0" borderId="53" xfId="46" applyNumberFormat="1" applyBorder="1" applyAlignment="1">
      <alignment horizontal="center" vertical="center" wrapText="1"/>
    </xf>
    <xf numFmtId="0" fontId="51" fillId="0" borderId="0" xfId="49" applyFont="1" applyAlignment="1">
      <alignment horizontal="center" vertical="center"/>
    </xf>
    <xf numFmtId="0" fontId="4" fillId="0" borderId="0" xfId="21" applyAlignment="1">
      <alignment horizontal="center" vertical="center" wrapText="1"/>
    </xf>
    <xf numFmtId="0" fontId="4" fillId="0" borderId="0" xfId="44" applyAlignment="1">
      <alignment horizontal="center" vertical="center" wrapText="1"/>
    </xf>
    <xf numFmtId="0" fontId="4" fillId="0" borderId="0" xfId="44" applyAlignment="1">
      <alignment horizontal="center" wrapText="1"/>
    </xf>
    <xf numFmtId="0" fontId="23" fillId="0" borderId="17" xfId="49" applyFont="1" applyBorder="1" applyAlignment="1">
      <alignment horizontal="center" vertical="center" wrapText="1"/>
    </xf>
    <xf numFmtId="0" fontId="60" fillId="0" borderId="2" xfId="50" applyFont="1" applyBorder="1" applyAlignment="1">
      <alignment horizontal="center" vertical="center"/>
    </xf>
    <xf numFmtId="0" fontId="3" fillId="0" borderId="5" xfId="44" applyFont="1" applyBorder="1" applyAlignment="1">
      <alignment horizontal="center" vertical="center"/>
    </xf>
    <xf numFmtId="49" fontId="3" fillId="0" borderId="36" xfId="47" applyNumberFormat="1" applyFont="1" applyBorder="1" applyAlignment="1">
      <alignment horizontal="center" vertical="center" wrapText="1"/>
    </xf>
    <xf numFmtId="49" fontId="3" fillId="0" borderId="50" xfId="48" applyNumberFormat="1" applyFont="1" applyBorder="1" applyAlignment="1">
      <alignment horizontal="center" vertical="center" wrapText="1" readingOrder="1"/>
    </xf>
    <xf numFmtId="0" fontId="23" fillId="0" borderId="20" xfId="44" applyFont="1" applyBorder="1" applyAlignment="1">
      <alignment horizontal="center" vertical="center" wrapText="1"/>
    </xf>
    <xf numFmtId="0" fontId="23" fillId="0" borderId="5" xfId="44" applyFont="1" applyBorder="1" applyAlignment="1">
      <alignment horizontal="center" vertical="center" wrapText="1"/>
    </xf>
    <xf numFmtId="0" fontId="23" fillId="0" borderId="36" xfId="44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49" fontId="29" fillId="0" borderId="45" xfId="48" applyNumberFormat="1" applyFont="1" applyBorder="1" applyAlignment="1">
      <alignment horizontal="center" vertical="center" wrapText="1"/>
    </xf>
    <xf numFmtId="49" fontId="4" fillId="0" borderId="58" xfId="46" applyNumberFormat="1" applyBorder="1" applyAlignment="1">
      <alignment horizontal="center" vertical="center" wrapText="1"/>
    </xf>
    <xf numFmtId="0" fontId="3" fillId="0" borderId="45" xfId="47" applyNumberFormat="1" applyFont="1" applyBorder="1" applyAlignment="1">
      <alignment horizontal="center" vertical="center" wrapText="1"/>
    </xf>
    <xf numFmtId="0" fontId="3" fillId="0" borderId="45" xfId="49" applyFont="1" applyBorder="1" applyAlignment="1">
      <alignment horizontal="center" vertical="center"/>
    </xf>
    <xf numFmtId="0" fontId="3" fillId="0" borderId="45" xfId="44" applyFont="1" applyBorder="1" applyAlignment="1">
      <alignment horizontal="center" vertical="center" wrapText="1"/>
    </xf>
    <xf numFmtId="0" fontId="51" fillId="0" borderId="40" xfId="49" applyFont="1" applyBorder="1" applyAlignment="1">
      <alignment horizontal="center" vertical="center" wrapText="1"/>
    </xf>
    <xf numFmtId="0" fontId="3" fillId="0" borderId="51" xfId="48" applyNumberFormat="1" applyFont="1" applyBorder="1" applyAlignment="1">
      <alignment horizontal="center" vertical="center" wrapText="1"/>
    </xf>
    <xf numFmtId="49" fontId="51" fillId="0" borderId="45" xfId="47" applyNumberFormat="1" applyFont="1" applyBorder="1" applyAlignment="1">
      <alignment horizontal="center" vertical="center" wrapText="1"/>
    </xf>
    <xf numFmtId="49" fontId="51" fillId="0" borderId="45" xfId="48" applyNumberFormat="1" applyFont="1" applyBorder="1" applyAlignment="1">
      <alignment horizontal="center" vertical="center" wrapText="1"/>
    </xf>
    <xf numFmtId="49" fontId="51" fillId="0" borderId="46" xfId="48" applyNumberFormat="1" applyFont="1" applyBorder="1" applyAlignment="1">
      <alignment horizontal="center" vertical="center"/>
    </xf>
    <xf numFmtId="49" fontId="51" fillId="0" borderId="47" xfId="47" applyNumberFormat="1" applyFont="1" applyBorder="1" applyAlignment="1">
      <alignment horizontal="center" vertical="center" wrapText="1"/>
    </xf>
    <xf numFmtId="0" fontId="51" fillId="0" borderId="45" xfId="49" applyFont="1" applyBorder="1" applyAlignment="1">
      <alignment horizontal="center" vertical="center"/>
    </xf>
    <xf numFmtId="49" fontId="51" fillId="0" borderId="45" xfId="48" applyNumberFormat="1" applyFont="1" applyBorder="1" applyAlignment="1">
      <alignment horizontal="center" vertical="center"/>
    </xf>
    <xf numFmtId="49" fontId="51" fillId="0" borderId="45" xfId="47" applyNumberFormat="1" applyFont="1" applyBorder="1" applyAlignment="1">
      <alignment horizontal="center" vertical="center"/>
    </xf>
    <xf numFmtId="0" fontId="51" fillId="0" borderId="45" xfId="47" applyNumberFormat="1" applyFont="1" applyBorder="1" applyAlignment="1">
      <alignment horizontal="center" vertical="center" wrapText="1"/>
    </xf>
    <xf numFmtId="0" fontId="23" fillId="0" borderId="47" xfId="49" applyFont="1" applyBorder="1" applyAlignment="1">
      <alignment horizontal="center" vertical="center"/>
    </xf>
    <xf numFmtId="49" fontId="3" fillId="0" borderId="48" xfId="48" applyNumberFormat="1" applyFont="1" applyBorder="1" applyAlignment="1">
      <alignment horizontal="center" vertical="center" wrapText="1"/>
    </xf>
    <xf numFmtId="0" fontId="17" fillId="0" borderId="0" xfId="21" applyFont="1" applyAlignment="1">
      <alignment horizontal="center" vertical="center" wrapText="1" readingOrder="2"/>
    </xf>
    <xf numFmtId="0" fontId="4" fillId="0" borderId="6" xfId="21" applyBorder="1" applyAlignment="1">
      <alignment horizontal="center" vertical="center"/>
    </xf>
    <xf numFmtId="49" fontId="4" fillId="0" borderId="6" xfId="21" applyNumberFormat="1" applyBorder="1" applyAlignment="1">
      <alignment horizontal="center" vertical="center"/>
    </xf>
    <xf numFmtId="49" fontId="4" fillId="0" borderId="6" xfId="21" quotePrefix="1" applyNumberFormat="1" applyBorder="1" applyAlignment="1">
      <alignment horizontal="center" vertical="center"/>
    </xf>
    <xf numFmtId="0" fontId="4" fillId="0" borderId="36" xfId="21" applyBorder="1" applyAlignment="1">
      <alignment horizontal="center" vertical="center"/>
    </xf>
    <xf numFmtId="0" fontId="14" fillId="0" borderId="38" xfId="21" applyFont="1" applyBorder="1" applyAlignment="1">
      <alignment horizontal="center" vertical="center" readingOrder="2"/>
    </xf>
    <xf numFmtId="0" fontId="14" fillId="0" borderId="0" xfId="21" applyFont="1" applyAlignment="1">
      <alignment horizontal="center" vertical="center" readingOrder="2"/>
    </xf>
    <xf numFmtId="1" fontId="27" fillId="8" borderId="2" xfId="21" applyNumberFormat="1" applyFont="1" applyFill="1" applyBorder="1" applyAlignment="1">
      <alignment horizontal="center" vertical="center" wrapText="1"/>
    </xf>
    <xf numFmtId="49" fontId="51" fillId="0" borderId="45" xfId="46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70" fontId="30" fillId="0" borderId="0" xfId="51" applyFont="1" applyAlignment="1">
      <alignment vertical="center"/>
    </xf>
    <xf numFmtId="170" fontId="38" fillId="0" borderId="0" xfId="51" applyFont="1" applyAlignment="1">
      <alignment vertical="center"/>
    </xf>
    <xf numFmtId="49" fontId="27" fillId="0" borderId="0" xfId="48" applyNumberFormat="1" applyFont="1" applyAlignment="1">
      <alignment vertical="center" wrapText="1"/>
    </xf>
    <xf numFmtId="170" fontId="31" fillId="0" borderId="0" xfId="51" applyFont="1" applyAlignment="1">
      <alignment vertical="center"/>
    </xf>
    <xf numFmtId="0" fontId="20" fillId="0" borderId="0" xfId="19" applyFont="1" applyAlignment="1">
      <alignment vertical="center"/>
    </xf>
    <xf numFmtId="0" fontId="30" fillId="0" borderId="0" xfId="19" applyFont="1" applyAlignment="1">
      <alignment vertical="center" wrapText="1"/>
    </xf>
    <xf numFmtId="0" fontId="31" fillId="0" borderId="0" xfId="50" applyFont="1"/>
    <xf numFmtId="49" fontId="27" fillId="0" borderId="0" xfId="48" applyNumberFormat="1" applyFont="1" applyAlignment="1">
      <alignment vertical="center"/>
    </xf>
    <xf numFmtId="49" fontId="23" fillId="0" borderId="0" xfId="48" applyNumberFormat="1" applyFont="1" applyAlignment="1">
      <alignment horizontal="center" vertical="center" wrapText="1"/>
    </xf>
    <xf numFmtId="0" fontId="30" fillId="0" borderId="0" xfId="19" applyFont="1" applyAlignment="1">
      <alignment horizontal="left" vertical="center"/>
    </xf>
    <xf numFmtId="0" fontId="32" fillId="0" borderId="0" xfId="19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0" fontId="31" fillId="0" borderId="0" xfId="19" applyFont="1" applyAlignment="1">
      <alignment horizontal="left" vertical="center"/>
    </xf>
    <xf numFmtId="0" fontId="30" fillId="0" borderId="0" xfId="19" applyFont="1" applyAlignment="1">
      <alignment vertical="center"/>
    </xf>
    <xf numFmtId="49" fontId="15" fillId="0" borderId="0" xfId="48" applyNumberFormat="1" applyFont="1" applyAlignment="1">
      <alignment horizontal="center" vertical="center"/>
    </xf>
    <xf numFmtId="49" fontId="15" fillId="0" borderId="0" xfId="48" applyNumberFormat="1" applyFont="1" applyAlignment="1">
      <alignment horizontal="center" vertical="center" wrapText="1"/>
    </xf>
    <xf numFmtId="0" fontId="3" fillId="0" borderId="0" xfId="45" applyFont="1" applyAlignment="1">
      <alignment vertical="center"/>
    </xf>
    <xf numFmtId="0" fontId="34" fillId="0" borderId="0" xfId="45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5" fillId="0" borderId="0" xfId="49" applyFont="1" applyAlignment="1">
      <alignment horizontal="left" vertical="center"/>
    </xf>
    <xf numFmtId="170" fontId="30" fillId="0" borderId="0" xfId="51" applyFont="1" applyAlignment="1">
      <alignment horizontal="center" vertical="center"/>
    </xf>
    <xf numFmtId="17" fontId="16" fillId="0" borderId="0" xfId="21" applyNumberFormat="1" applyFont="1" applyAlignment="1">
      <alignment vertical="center"/>
    </xf>
    <xf numFmtId="17" fontId="16" fillId="0" borderId="0" xfId="21" applyNumberFormat="1" applyFont="1" applyAlignment="1">
      <alignment vertical="center" wrapText="1"/>
    </xf>
    <xf numFmtId="49" fontId="15" fillId="0" borderId="0" xfId="46" applyNumberFormat="1" applyFont="1" applyAlignment="1">
      <alignment horizontal="center" vertical="center" wrapText="1"/>
    </xf>
    <xf numFmtId="49" fontId="26" fillId="0" borderId="0" xfId="46" applyNumberFormat="1" applyFont="1" applyAlignment="1">
      <alignment horizontal="center" vertical="center" wrapText="1"/>
    </xf>
    <xf numFmtId="49" fontId="4" fillId="0" borderId="11" xfId="46" applyNumberFormat="1" applyBorder="1" applyAlignment="1">
      <alignment vertical="center" wrapText="1"/>
    </xf>
    <xf numFmtId="49" fontId="26" fillId="0" borderId="12" xfId="46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/>
    </xf>
    <xf numFmtId="49" fontId="26" fillId="0" borderId="12" xfId="46" applyNumberFormat="1" applyFont="1" applyBorder="1" applyAlignment="1">
      <alignment vertical="center" wrapText="1"/>
    </xf>
    <xf numFmtId="49" fontId="4" fillId="0" borderId="12" xfId="46" applyNumberFormat="1" applyBorder="1" applyAlignment="1">
      <alignment vertical="center" wrapText="1"/>
    </xf>
    <xf numFmtId="49" fontId="4" fillId="0" borderId="13" xfId="46" applyNumberFormat="1" applyBorder="1" applyAlignment="1">
      <alignment vertical="center" wrapText="1"/>
    </xf>
    <xf numFmtId="49" fontId="10" fillId="9" borderId="46" xfId="46" applyNumberFormat="1" applyFont="1" applyFill="1" applyBorder="1" applyAlignment="1">
      <alignment horizontal="center" vertical="center" wrapText="1"/>
    </xf>
    <xf numFmtId="49" fontId="10" fillId="9" borderId="59" xfId="46" applyNumberFormat="1" applyFont="1" applyFill="1" applyBorder="1" applyAlignment="1">
      <alignment vertical="center" wrapText="1"/>
    </xf>
    <xf numFmtId="49" fontId="10" fillId="9" borderId="59" xfId="46" applyNumberFormat="1" applyFont="1" applyFill="1" applyBorder="1" applyAlignment="1">
      <alignment horizontal="center" vertical="center" wrapText="1"/>
    </xf>
    <xf numFmtId="49" fontId="10" fillId="9" borderId="59" xfId="46" applyNumberFormat="1" applyFont="1" applyFill="1" applyBorder="1" applyAlignment="1">
      <alignment vertical="center"/>
    </xf>
    <xf numFmtId="49" fontId="10" fillId="9" borderId="60" xfId="46" applyNumberFormat="1" applyFont="1" applyFill="1" applyBorder="1" applyAlignment="1">
      <alignment vertical="center" wrapText="1"/>
    </xf>
    <xf numFmtId="49" fontId="23" fillId="0" borderId="66" xfId="48" applyNumberFormat="1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 wrapText="1"/>
    </xf>
    <xf numFmtId="0" fontId="23" fillId="0" borderId="67" xfId="44" applyFont="1" applyBorder="1" applyAlignment="1">
      <alignment horizontal="center" vertical="center" wrapText="1"/>
    </xf>
    <xf numFmtId="0" fontId="23" fillId="0" borderId="68" xfId="44" applyFont="1" applyBorder="1" applyAlignment="1">
      <alignment horizontal="center" vertical="center" wrapText="1"/>
    </xf>
    <xf numFmtId="0" fontId="23" fillId="0" borderId="69" xfId="44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/>
    </xf>
    <xf numFmtId="49" fontId="3" fillId="0" borderId="66" xfId="48" applyNumberFormat="1" applyFont="1" applyBorder="1" applyAlignment="1">
      <alignment horizontal="center" vertical="center"/>
    </xf>
    <xf numFmtId="49" fontId="23" fillId="0" borderId="65" xfId="48" applyNumberFormat="1" applyFont="1" applyBorder="1" applyAlignment="1">
      <alignment horizontal="center" vertical="center" wrapText="1"/>
    </xf>
    <xf numFmtId="0" fontId="23" fillId="0" borderId="70" xfId="49" applyFont="1" applyBorder="1" applyAlignment="1">
      <alignment horizontal="center" vertical="center"/>
    </xf>
    <xf numFmtId="0" fontId="23" fillId="0" borderId="70" xfId="44" applyFont="1" applyBorder="1" applyAlignment="1">
      <alignment horizontal="center" vertical="center" wrapText="1"/>
    </xf>
    <xf numFmtId="0" fontId="23" fillId="0" borderId="68" xfId="49" applyFont="1" applyBorder="1" applyAlignment="1">
      <alignment horizontal="center" vertical="center"/>
    </xf>
    <xf numFmtId="0" fontId="23" fillId="0" borderId="69" xfId="49" applyFont="1" applyBorder="1" applyAlignment="1">
      <alignment horizontal="center" vertical="center"/>
    </xf>
    <xf numFmtId="0" fontId="23" fillId="0" borderId="66" xfId="49" applyFont="1" applyBorder="1" applyAlignment="1">
      <alignment horizontal="center" vertical="center"/>
    </xf>
    <xf numFmtId="0" fontId="3" fillId="0" borderId="66" xfId="49" applyFont="1" applyBorder="1" applyAlignment="1">
      <alignment horizontal="center" vertical="center"/>
    </xf>
    <xf numFmtId="49" fontId="4" fillId="0" borderId="54" xfId="46" applyNumberFormat="1" applyBorder="1" applyAlignment="1">
      <alignment horizontal="center" vertical="center" wrapText="1"/>
    </xf>
    <xf numFmtId="49" fontId="23" fillId="0" borderId="31" xfId="46" applyNumberFormat="1" applyFont="1" applyBorder="1" applyAlignment="1">
      <alignment horizontal="center" vertical="center" wrapText="1"/>
    </xf>
    <xf numFmtId="0" fontId="3" fillId="0" borderId="44" xfId="49" applyFont="1" applyBorder="1" applyAlignment="1">
      <alignment horizontal="center" vertical="center" wrapText="1"/>
    </xf>
    <xf numFmtId="0" fontId="51" fillId="0" borderId="43" xfId="49" applyFont="1" applyBorder="1" applyAlignment="1">
      <alignment horizontal="center" vertical="center" wrapText="1"/>
    </xf>
    <xf numFmtId="49" fontId="23" fillId="0" borderId="71" xfId="48" applyNumberFormat="1" applyFont="1" applyBorder="1" applyAlignment="1">
      <alignment horizontal="center" vertical="center" wrapText="1"/>
    </xf>
    <xf numFmtId="49" fontId="3" fillId="0" borderId="69" xfId="47" applyNumberFormat="1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8" fillId="0" borderId="66" xfId="44" quotePrefix="1" applyFont="1" applyBorder="1" applyAlignment="1">
      <alignment horizontal="center" vertical="center" wrapText="1"/>
    </xf>
    <xf numFmtId="49" fontId="23" fillId="0" borderId="66" xfId="47" applyNumberFormat="1" applyFont="1" applyBorder="1" applyAlignment="1">
      <alignment horizontal="center" vertical="center" wrapText="1"/>
    </xf>
    <xf numFmtId="49" fontId="23" fillId="0" borderId="66" xfId="47" applyNumberFormat="1" applyFont="1" applyBorder="1" applyAlignment="1">
      <alignment horizontal="center" vertical="center"/>
    </xf>
    <xf numFmtId="0" fontId="3" fillId="0" borderId="66" xfId="47" applyNumberFormat="1" applyFont="1" applyBorder="1" applyAlignment="1">
      <alignment horizontal="center" vertical="center" wrapText="1"/>
    </xf>
    <xf numFmtId="49" fontId="23" fillId="0" borderId="69" xfId="48" applyNumberFormat="1" applyFont="1" applyBorder="1" applyAlignment="1">
      <alignment horizontal="center" vertical="center"/>
    </xf>
    <xf numFmtId="49" fontId="23" fillId="0" borderId="68" xfId="48" applyNumberFormat="1" applyFont="1" applyBorder="1" applyAlignment="1">
      <alignment horizontal="center" vertical="center"/>
    </xf>
    <xf numFmtId="49" fontId="10" fillId="9" borderId="46" xfId="46" applyNumberFormat="1" applyFont="1" applyFill="1" applyBorder="1" applyAlignment="1">
      <alignment vertical="center" wrapText="1"/>
    </xf>
    <xf numFmtId="0" fontId="10" fillId="9" borderId="59" xfId="46" applyNumberFormat="1" applyFont="1" applyFill="1" applyBorder="1" applyAlignment="1">
      <alignment horizontal="center" vertical="center" wrapText="1"/>
    </xf>
    <xf numFmtId="49" fontId="10" fillId="9" borderId="46" xfId="46" applyNumberFormat="1" applyFont="1" applyFill="1" applyBorder="1" applyAlignment="1">
      <alignment horizontal="center" vertical="center"/>
    </xf>
    <xf numFmtId="49" fontId="10" fillId="9" borderId="59" xfId="46" applyNumberFormat="1" applyFont="1" applyFill="1" applyBorder="1" applyAlignment="1">
      <alignment horizontal="center" vertical="center"/>
    </xf>
    <xf numFmtId="49" fontId="10" fillId="9" borderId="60" xfId="46" applyNumberFormat="1" applyFont="1" applyFill="1" applyBorder="1" applyAlignment="1">
      <alignment horizontal="center" vertical="center" wrapText="1"/>
    </xf>
    <xf numFmtId="49" fontId="3" fillId="0" borderId="17" xfId="48" applyNumberFormat="1" applyFont="1" applyBorder="1" applyAlignment="1">
      <alignment horizontal="center" vertical="center"/>
    </xf>
    <xf numFmtId="49" fontId="3" fillId="0" borderId="22" xfId="48" applyNumberFormat="1" applyFont="1" applyBorder="1" applyAlignment="1">
      <alignment horizontal="center" vertical="center"/>
    </xf>
    <xf numFmtId="0" fontId="23" fillId="0" borderId="44" xfId="56" applyFont="1" applyBorder="1" applyAlignment="1">
      <alignment horizontal="center" vertical="center"/>
    </xf>
    <xf numFmtId="0" fontId="23" fillId="0" borderId="17" xfId="56" applyFont="1" applyBorder="1" applyAlignment="1">
      <alignment horizontal="center" vertical="center"/>
    </xf>
    <xf numFmtId="0" fontId="23" fillId="0" borderId="2" xfId="56" applyFont="1" applyBorder="1" applyAlignment="1">
      <alignment horizontal="center" vertical="center"/>
    </xf>
    <xf numFmtId="0" fontId="23" fillId="0" borderId="22" xfId="56" applyFont="1" applyBorder="1" applyAlignment="1">
      <alignment horizontal="center" vertical="center"/>
    </xf>
    <xf numFmtId="0" fontId="3" fillId="0" borderId="22" xfId="56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0" fontId="3" fillId="0" borderId="40" xfId="56" applyFont="1" applyBorder="1" applyAlignment="1">
      <alignment horizontal="center" vertical="center"/>
    </xf>
    <xf numFmtId="0" fontId="3" fillId="0" borderId="51" xfId="56" applyFont="1" applyBorder="1" applyAlignment="1">
      <alignment horizontal="center" vertical="center"/>
    </xf>
    <xf numFmtId="0" fontId="51" fillId="0" borderId="50" xfId="56" applyFont="1" applyBorder="1" applyAlignment="1">
      <alignment horizontal="center" vertical="center"/>
    </xf>
    <xf numFmtId="0" fontId="51" fillId="0" borderId="19" xfId="56" applyFont="1" applyBorder="1" applyAlignment="1">
      <alignment horizontal="center" vertical="center"/>
    </xf>
    <xf numFmtId="0" fontId="51" fillId="0" borderId="2" xfId="56" applyFont="1" applyBorder="1" applyAlignment="1">
      <alignment horizontal="center" vertical="center"/>
    </xf>
    <xf numFmtId="0" fontId="51" fillId="0" borderId="22" xfId="56" applyFont="1" applyBorder="1" applyAlignment="1">
      <alignment horizontal="center" vertical="center"/>
    </xf>
    <xf numFmtId="0" fontId="51" fillId="0" borderId="51" xfId="56" applyFont="1" applyBorder="1" applyAlignment="1">
      <alignment horizontal="center" vertical="center"/>
    </xf>
    <xf numFmtId="0" fontId="51" fillId="0" borderId="40" xfId="56" applyFont="1" applyBorder="1" applyAlignment="1">
      <alignment horizontal="center" vertical="center"/>
    </xf>
    <xf numFmtId="49" fontId="29" fillId="0" borderId="50" xfId="48" applyNumberFormat="1" applyFont="1" applyBorder="1" applyAlignment="1">
      <alignment horizontal="center" vertical="center"/>
    </xf>
    <xf numFmtId="0" fontId="3" fillId="0" borderId="36" xfId="56" applyFont="1" applyBorder="1" applyAlignment="1">
      <alignment horizontal="center" vertical="center"/>
    </xf>
    <xf numFmtId="49" fontId="5" fillId="0" borderId="56" xfId="46" applyNumberFormat="1" applyFont="1" applyBorder="1" applyAlignment="1">
      <alignment horizontal="center" vertical="center" wrapText="1"/>
    </xf>
    <xf numFmtId="49" fontId="3" fillId="6" borderId="45" xfId="48" applyNumberFormat="1" applyFont="1" applyFill="1" applyBorder="1" applyAlignment="1">
      <alignment horizontal="center" vertical="center"/>
    </xf>
    <xf numFmtId="49" fontId="3" fillId="6" borderId="45" xfId="47" applyNumberFormat="1" applyFont="1" applyFill="1" applyBorder="1" applyAlignment="1">
      <alignment horizontal="center" vertical="center" wrapText="1"/>
    </xf>
    <xf numFmtId="49" fontId="23" fillId="6" borderId="45" xfId="48" applyNumberFormat="1" applyFont="1" applyFill="1" applyBorder="1" applyAlignment="1">
      <alignment horizontal="center" vertical="center" wrapText="1"/>
    </xf>
    <xf numFmtId="49" fontId="3" fillId="6" borderId="46" xfId="48" applyNumberFormat="1" applyFont="1" applyFill="1" applyBorder="1" applyAlignment="1">
      <alignment horizontal="center" vertical="center"/>
    </xf>
    <xf numFmtId="49" fontId="3" fillId="6" borderId="47" xfId="47" applyNumberFormat="1" applyFont="1" applyFill="1" applyBorder="1" applyAlignment="1">
      <alignment horizontal="center" vertical="center" wrapText="1"/>
    </xf>
    <xf numFmtId="49" fontId="23" fillId="6" borderId="45" xfId="48" applyNumberFormat="1" applyFont="1" applyFill="1" applyBorder="1" applyAlignment="1">
      <alignment horizontal="center" vertical="center"/>
    </xf>
    <xf numFmtId="0" fontId="3" fillId="6" borderId="45" xfId="48" applyNumberFormat="1" applyFont="1" applyFill="1" applyBorder="1" applyAlignment="1">
      <alignment horizontal="center" vertical="center"/>
    </xf>
    <xf numFmtId="49" fontId="23" fillId="6" borderId="48" xfId="48" applyNumberFormat="1" applyFont="1" applyFill="1" applyBorder="1" applyAlignment="1">
      <alignment horizontal="center" vertical="center" wrapText="1"/>
    </xf>
    <xf numFmtId="49" fontId="62" fillId="10" borderId="0" xfId="46" applyNumberFormat="1" applyFont="1" applyFill="1" applyAlignment="1">
      <alignment horizontal="center" vertical="center" wrapText="1"/>
    </xf>
    <xf numFmtId="0" fontId="5" fillId="6" borderId="0" xfId="46" applyNumberFormat="1" applyFont="1" applyFill="1" applyAlignment="1">
      <alignment horizontal="center" vertical="center" wrapText="1"/>
    </xf>
    <xf numFmtId="49" fontId="10" fillId="6" borderId="46" xfId="46" applyNumberFormat="1" applyFont="1" applyFill="1" applyBorder="1" applyAlignment="1">
      <alignment vertical="center" wrapText="1"/>
    </xf>
    <xf numFmtId="49" fontId="10" fillId="6" borderId="59" xfId="46" applyNumberFormat="1" applyFont="1" applyFill="1" applyBorder="1" applyAlignment="1">
      <alignment vertical="center" wrapText="1"/>
    </xf>
    <xf numFmtId="49" fontId="10" fillId="6" borderId="59" xfId="46" applyNumberFormat="1" applyFont="1" applyFill="1" applyBorder="1" applyAlignment="1">
      <alignment horizontal="center" vertical="center" wrapText="1"/>
    </xf>
    <xf numFmtId="49" fontId="10" fillId="6" borderId="46" xfId="46" applyNumberFormat="1" applyFont="1" applyFill="1" applyBorder="1" applyAlignment="1">
      <alignment horizontal="center" vertical="center"/>
    </xf>
    <xf numFmtId="0" fontId="10" fillId="6" borderId="59" xfId="46" applyNumberFormat="1" applyFont="1" applyFill="1" applyBorder="1" applyAlignment="1">
      <alignment vertical="center" wrapText="1"/>
    </xf>
    <xf numFmtId="49" fontId="10" fillId="6" borderId="60" xfId="46" applyNumberFormat="1" applyFont="1" applyFill="1" applyBorder="1" applyAlignment="1">
      <alignment horizontal="center" vertical="center" wrapText="1"/>
    </xf>
    <xf numFmtId="0" fontId="3" fillId="0" borderId="50" xfId="56" applyFont="1" applyBorder="1" applyAlignment="1">
      <alignment horizontal="center" vertical="center"/>
    </xf>
    <xf numFmtId="0" fontId="3" fillId="0" borderId="18" xfId="56" applyFont="1" applyBorder="1" applyAlignment="1">
      <alignment horizontal="center" vertical="center"/>
    </xf>
    <xf numFmtId="0" fontId="3" fillId="0" borderId="19" xfId="56" applyFont="1" applyBorder="1" applyAlignment="1">
      <alignment horizontal="center" vertical="center"/>
    </xf>
    <xf numFmtId="0" fontId="3" fillId="0" borderId="50" xfId="56" applyFont="1" applyBorder="1" applyAlignment="1">
      <alignment horizontal="center" vertical="center" wrapText="1"/>
    </xf>
    <xf numFmtId="0" fontId="3" fillId="0" borderId="38" xfId="56" applyFont="1" applyBorder="1" applyAlignment="1">
      <alignment horizontal="center" vertical="center"/>
    </xf>
    <xf numFmtId="0" fontId="3" fillId="0" borderId="17" xfId="56" applyFont="1" applyBorder="1" applyAlignment="1">
      <alignment horizontal="center" vertical="center"/>
    </xf>
    <xf numFmtId="0" fontId="3" fillId="0" borderId="44" xfId="56" applyFont="1" applyBorder="1" applyAlignment="1">
      <alignment horizontal="center" vertical="center"/>
    </xf>
    <xf numFmtId="0" fontId="3" fillId="0" borderId="32" xfId="56" applyFont="1" applyBorder="1" applyAlignment="1">
      <alignment horizontal="center" vertical="center"/>
    </xf>
    <xf numFmtId="0" fontId="3" fillId="0" borderId="42" xfId="56" applyFont="1" applyBorder="1" applyAlignment="1">
      <alignment horizontal="center" vertical="center"/>
    </xf>
    <xf numFmtId="0" fontId="23" fillId="0" borderId="22" xfId="44" applyFont="1" applyBorder="1" applyAlignment="1">
      <alignment horizontal="center" vertical="center" wrapText="1"/>
    </xf>
    <xf numFmtId="49" fontId="23" fillId="0" borderId="26" xfId="48" applyNumberFormat="1" applyFont="1" applyBorder="1" applyAlignment="1">
      <alignment horizontal="center" vertical="center" wrapText="1"/>
    </xf>
    <xf numFmtId="49" fontId="61" fillId="0" borderId="48" xfId="48" applyNumberFormat="1" applyFont="1" applyBorder="1" applyAlignment="1">
      <alignment horizontal="center" vertical="center" wrapText="1"/>
    </xf>
    <xf numFmtId="0" fontId="23" fillId="0" borderId="50" xfId="56" applyFont="1" applyBorder="1" applyAlignment="1">
      <alignment horizontal="center" vertical="center"/>
    </xf>
    <xf numFmtId="0" fontId="23" fillId="0" borderId="19" xfId="56" applyFont="1" applyBorder="1" applyAlignment="1">
      <alignment horizontal="center" vertical="center"/>
    </xf>
    <xf numFmtId="49" fontId="10" fillId="0" borderId="48" xfId="48" applyNumberFormat="1" applyFont="1" applyBorder="1" applyAlignment="1">
      <alignment horizontal="center" vertical="center" wrapText="1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1" fontId="3" fillId="0" borderId="30" xfId="21" applyNumberFormat="1" applyFont="1" applyBorder="1" applyAlignment="1">
      <alignment horizontal="center" vertical="center"/>
    </xf>
    <xf numFmtId="1" fontId="3" fillId="0" borderId="2" xfId="21" applyNumberFormat="1" applyFont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36" xfId="21" applyNumberFormat="1" applyFont="1" applyBorder="1" applyAlignment="1">
      <alignment horizontal="center" vertical="center"/>
    </xf>
    <xf numFmtId="1" fontId="3" fillId="0" borderId="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15" xfId="21" applyNumberFormat="1" applyFont="1" applyBorder="1" applyAlignment="1">
      <alignment horizontal="center" vertical="center"/>
    </xf>
    <xf numFmtId="1" fontId="3" fillId="0" borderId="24" xfId="21" applyNumberFormat="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6" xfId="21" applyNumberFormat="1" applyFont="1" applyBorder="1" applyAlignment="1">
      <alignment horizontal="left" vertical="center" wrapText="1"/>
    </xf>
    <xf numFmtId="1" fontId="11" fillId="0" borderId="2" xfId="21" applyNumberFormat="1" applyFont="1" applyBorder="1" applyAlignment="1">
      <alignment horizontal="center" vertical="center"/>
    </xf>
    <xf numFmtId="1" fontId="11" fillId="0" borderId="24" xfId="21" applyNumberFormat="1" applyFont="1" applyBorder="1" applyAlignment="1">
      <alignment horizontal="center" vertical="center"/>
    </xf>
    <xf numFmtId="1" fontId="15" fillId="0" borderId="30" xfId="21" applyNumberFormat="1" applyFont="1" applyBorder="1" applyAlignment="1">
      <alignment horizontal="center" vertical="center"/>
    </xf>
    <xf numFmtId="1" fontId="15" fillId="0" borderId="2" xfId="21" applyNumberFormat="1" applyFont="1" applyBorder="1" applyAlignment="1">
      <alignment horizontal="center" vertical="center"/>
    </xf>
    <xf numFmtId="1" fontId="15" fillId="0" borderId="5" xfId="21" applyNumberFormat="1" applyFont="1" applyBorder="1" applyAlignment="1">
      <alignment horizontal="center" vertical="center"/>
    </xf>
    <xf numFmtId="1" fontId="15" fillId="0" borderId="6" xfId="21" applyNumberFormat="1" applyFont="1" applyBorder="1" applyAlignment="1">
      <alignment horizontal="center" vertical="center"/>
    </xf>
    <xf numFmtId="1" fontId="15" fillId="0" borderId="36" xfId="21" applyNumberFormat="1" applyFont="1" applyBorder="1" applyAlignment="1">
      <alignment horizontal="center" vertical="center"/>
    </xf>
    <xf numFmtId="1" fontId="15" fillId="0" borderId="7" xfId="21" applyNumberFormat="1" applyFont="1" applyBorder="1" applyAlignment="1">
      <alignment horizontal="center" vertical="center"/>
    </xf>
    <xf numFmtId="1" fontId="15" fillId="0" borderId="8" xfId="21" applyNumberFormat="1" applyFont="1" applyBorder="1" applyAlignment="1">
      <alignment horizontal="center" vertical="center"/>
    </xf>
    <xf numFmtId="1" fontId="15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42" fillId="0" borderId="39" xfId="21" applyNumberFormat="1" applyFont="1" applyBorder="1" applyAlignment="1">
      <alignment horizontal="center" vertical="center" wrapText="1"/>
    </xf>
    <xf numFmtId="1" fontId="45" fillId="0" borderId="6" xfId="21" applyNumberFormat="1" applyFont="1" applyBorder="1" applyAlignment="1">
      <alignment horizontal="center" vertical="center" wrapText="1"/>
    </xf>
    <xf numFmtId="1" fontId="45" fillId="0" borderId="16" xfId="21" applyNumberFormat="1" applyFont="1" applyBorder="1" applyAlignment="1">
      <alignment horizontal="center" vertical="center" wrapText="1"/>
    </xf>
    <xf numFmtId="1" fontId="45" fillId="0" borderId="10" xfId="21" applyNumberFormat="1" applyFont="1" applyBorder="1" applyAlignment="1">
      <alignment horizontal="center" vertical="center" wrapText="1"/>
    </xf>
    <xf numFmtId="1" fontId="45" fillId="0" borderId="0" xfId="21" applyNumberFormat="1" applyFont="1" applyAlignment="1">
      <alignment horizontal="center" vertical="center" wrapText="1"/>
    </xf>
    <xf numFmtId="1" fontId="45" fillId="0" borderId="1" xfId="21" applyNumberFormat="1" applyFont="1" applyBorder="1" applyAlignment="1">
      <alignment horizontal="center" vertical="center" wrapText="1"/>
    </xf>
    <xf numFmtId="1" fontId="45" fillId="0" borderId="27" xfId="21" applyNumberFormat="1" applyFont="1" applyBorder="1" applyAlignment="1">
      <alignment horizontal="center" vertical="center" wrapText="1"/>
    </xf>
    <xf numFmtId="1" fontId="45" fillId="0" borderId="8" xfId="21" applyNumberFormat="1" applyFont="1" applyBorder="1" applyAlignment="1">
      <alignment horizontal="center" vertical="center" wrapText="1"/>
    </xf>
    <xf numFmtId="1" fontId="45" fillId="0" borderId="14" xfId="21" applyNumberFormat="1" applyFont="1" applyBorder="1" applyAlignment="1">
      <alignment horizontal="center" vertical="center" wrapText="1"/>
    </xf>
    <xf numFmtId="0" fontId="17" fillId="0" borderId="2" xfId="21" applyFont="1" applyBorder="1" applyAlignment="1">
      <alignment horizontal="center" vertical="center"/>
    </xf>
    <xf numFmtId="49" fontId="17" fillId="0" borderId="2" xfId="21" quotePrefix="1" applyNumberFormat="1" applyFont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readingOrder="2"/>
    </xf>
    <xf numFmtId="0" fontId="14" fillId="0" borderId="6" xfId="21" applyFont="1" applyBorder="1" applyAlignment="1">
      <alignment horizontal="center" vertical="center" readingOrder="2"/>
    </xf>
    <xf numFmtId="0" fontId="14" fillId="0" borderId="16" xfId="21" applyFont="1" applyBorder="1" applyAlignment="1">
      <alignment horizontal="center" vertical="center" readingOrder="2"/>
    </xf>
    <xf numFmtId="0" fontId="14" fillId="0" borderId="42" xfId="21" applyFont="1" applyBorder="1" applyAlignment="1">
      <alignment horizontal="center" vertical="center" readingOrder="2"/>
    </xf>
    <xf numFmtId="0" fontId="14" fillId="0" borderId="12" xfId="21" applyFont="1" applyBorder="1" applyAlignment="1">
      <alignment horizontal="center" vertical="center" readingOrder="2"/>
    </xf>
    <xf numFmtId="0" fontId="14" fillId="0" borderId="13" xfId="21" applyFont="1" applyBorder="1" applyAlignment="1">
      <alignment horizontal="center" vertical="center" readingOrder="2"/>
    </xf>
    <xf numFmtId="0" fontId="17" fillId="0" borderId="11" xfId="21" applyFont="1" applyBorder="1" applyAlignment="1">
      <alignment horizontal="center" vertical="center" wrapText="1" readingOrder="2"/>
    </xf>
    <xf numFmtId="0" fontId="17" fillId="0" borderId="12" xfId="21" applyFont="1" applyBorder="1" applyAlignment="1">
      <alignment horizontal="center" vertical="center" wrapText="1" readingOrder="2"/>
    </xf>
    <xf numFmtId="0" fontId="17" fillId="0" borderId="40" xfId="21" applyFont="1" applyBorder="1" applyAlignment="1">
      <alignment horizontal="center" vertical="center" wrapText="1" readingOrder="2"/>
    </xf>
    <xf numFmtId="0" fontId="4" fillId="0" borderId="41" xfId="21" applyBorder="1" applyAlignment="1">
      <alignment horizontal="center" vertical="center"/>
    </xf>
    <xf numFmtId="0" fontId="4" fillId="0" borderId="28" xfId="21" applyBorder="1" applyAlignment="1">
      <alignment horizontal="center" vertical="center"/>
    </xf>
    <xf numFmtId="49" fontId="4" fillId="0" borderId="41" xfId="21" applyNumberFormat="1" applyBorder="1" applyAlignment="1">
      <alignment horizontal="center" vertical="center"/>
    </xf>
    <xf numFmtId="49" fontId="4" fillId="0" borderId="28" xfId="21" applyNumberFormat="1" applyBorder="1" applyAlignment="1">
      <alignment horizontal="center" vertical="center"/>
    </xf>
    <xf numFmtId="49" fontId="4" fillId="0" borderId="41" xfId="21" quotePrefix="1" applyNumberFormat="1" applyBorder="1" applyAlignment="1">
      <alignment horizontal="center" vertical="center"/>
    </xf>
    <xf numFmtId="49" fontId="4" fillId="0" borderId="29" xfId="21" quotePrefix="1" applyNumberFormat="1" applyBorder="1" applyAlignment="1">
      <alignment horizontal="center" vertical="center"/>
    </xf>
    <xf numFmtId="49" fontId="4" fillId="0" borderId="28" xfId="21" quotePrefix="1" applyNumberFormat="1" applyBorder="1" applyAlignment="1">
      <alignment horizontal="center" vertical="center"/>
    </xf>
    <xf numFmtId="0" fontId="4" fillId="0" borderId="29" xfId="21" applyBorder="1" applyAlignment="1">
      <alignment horizontal="center" vertical="center"/>
    </xf>
    <xf numFmtId="49" fontId="39" fillId="0" borderId="0" xfId="21" applyNumberFormat="1" applyFont="1" applyAlignment="1">
      <alignment horizontal="center"/>
    </xf>
    <xf numFmtId="1" fontId="40" fillId="0" borderId="9" xfId="21" applyNumberFormat="1" applyFont="1" applyBorder="1" applyAlignment="1">
      <alignment horizontal="center" vertical="center" wrapText="1"/>
    </xf>
    <xf numFmtId="1" fontId="40" fillId="0" borderId="4" xfId="21" applyNumberFormat="1" applyFont="1" applyBorder="1" applyAlignment="1">
      <alignment horizontal="center" vertical="center" wrapText="1"/>
    </xf>
    <xf numFmtId="1" fontId="40" fillId="0" borderId="37" xfId="21" applyNumberFormat="1" applyFont="1" applyBorder="1" applyAlignment="1">
      <alignment horizontal="center" vertical="center" wrapText="1"/>
    </xf>
    <xf numFmtId="1" fontId="40" fillId="0" borderId="10" xfId="21" applyNumberFormat="1" applyFont="1" applyBorder="1" applyAlignment="1">
      <alignment horizontal="center" vertical="center" wrapText="1"/>
    </xf>
    <xf numFmtId="1" fontId="40" fillId="0" borderId="0" xfId="21" applyNumberFormat="1" applyFont="1" applyAlignment="1">
      <alignment horizontal="center" vertical="center" wrapText="1"/>
    </xf>
    <xf numFmtId="1" fontId="40" fillId="0" borderId="1" xfId="21" applyNumberFormat="1" applyFont="1" applyBorder="1" applyAlignment="1">
      <alignment horizontal="center" vertical="center" wrapText="1"/>
    </xf>
    <xf numFmtId="1" fontId="40" fillId="0" borderId="27" xfId="21" applyNumberFormat="1" applyFont="1" applyBorder="1" applyAlignment="1">
      <alignment horizontal="center" vertical="center" wrapText="1"/>
    </xf>
    <xf numFmtId="1" fontId="40" fillId="0" borderId="8" xfId="21" applyNumberFormat="1" applyFont="1" applyBorder="1" applyAlignment="1">
      <alignment horizontal="center" vertical="center" wrapText="1"/>
    </xf>
    <xf numFmtId="1" fontId="40" fillId="0" borderId="14" xfId="21" applyNumberFormat="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4" xfId="21" applyFont="1" applyBorder="1" applyAlignment="1">
      <alignment horizontal="center" vertical="center" wrapText="1"/>
    </xf>
    <xf numFmtId="0" fontId="36" fillId="0" borderId="19" xfId="21" applyFont="1" applyBorder="1" applyAlignment="1">
      <alignment horizontal="center" vertical="center" wrapText="1"/>
    </xf>
    <xf numFmtId="0" fontId="36" fillId="0" borderId="10" xfId="21" applyFont="1" applyBorder="1" applyAlignment="1">
      <alignment horizontal="center" vertical="center" wrapText="1"/>
    </xf>
    <xf numFmtId="0" fontId="36" fillId="0" borderId="0" xfId="21" applyFont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2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15" xfId="21" applyFont="1" applyBorder="1" applyAlignment="1">
      <alignment horizontal="center" vertical="center" wrapText="1"/>
    </xf>
    <xf numFmtId="0" fontId="22" fillId="0" borderId="18" xfId="21" applyFont="1" applyBorder="1" applyAlignment="1">
      <alignment horizontal="center" vertical="center" wrapText="1"/>
    </xf>
    <xf numFmtId="0" fontId="36" fillId="0" borderId="38" xfId="21" applyFont="1" applyBorder="1" applyAlignment="1">
      <alignment horizontal="center" vertical="center" wrapText="1"/>
    </xf>
    <xf numFmtId="0" fontId="36" fillId="0" borderId="7" xfId="21" applyFont="1" applyBorder="1" applyAlignment="1">
      <alignment horizontal="center" vertical="center" wrapText="1"/>
    </xf>
    <xf numFmtId="0" fontId="8" fillId="0" borderId="18" xfId="21" applyFont="1" applyBorder="1" applyAlignment="1">
      <alignment horizontal="left" vertical="top" wrapText="1"/>
    </xf>
    <xf numFmtId="0" fontId="4" fillId="0" borderId="4" xfId="17" applyBorder="1"/>
    <xf numFmtId="0" fontId="4" fillId="0" borderId="37" xfId="17" applyBorder="1"/>
    <xf numFmtId="0" fontId="4" fillId="0" borderId="38" xfId="17" applyBorder="1"/>
    <xf numFmtId="0" fontId="4" fillId="0" borderId="0" xfId="17"/>
    <xf numFmtId="0" fontId="4" fillId="0" borderId="1" xfId="17" applyBorder="1"/>
    <xf numFmtId="0" fontId="4" fillId="0" borderId="7" xfId="17" applyBorder="1"/>
    <xf numFmtId="0" fontId="4" fillId="0" borderId="8" xfId="17" applyBorder="1"/>
    <xf numFmtId="0" fontId="4" fillId="0" borderId="14" xfId="17" applyBorder="1"/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36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15" xfId="21" applyFont="1" applyBorder="1" applyAlignment="1">
      <alignment horizontal="center" vertical="center" wrapText="1"/>
    </xf>
    <xf numFmtId="0" fontId="17" fillId="0" borderId="39" xfId="21" applyFont="1" applyBorder="1" applyAlignment="1">
      <alignment horizontal="right" vertical="center"/>
    </xf>
    <xf numFmtId="0" fontId="38" fillId="0" borderId="6" xfId="21" applyFont="1" applyBorder="1" applyAlignment="1">
      <alignment horizontal="right" vertical="center"/>
    </xf>
    <xf numFmtId="0" fontId="38" fillId="0" borderId="36" xfId="21" applyFont="1" applyBorder="1" applyAlignment="1">
      <alignment horizontal="right" vertical="center"/>
    </xf>
    <xf numFmtId="1" fontId="21" fillId="0" borderId="20" xfId="21" applyNumberFormat="1" applyFont="1" applyBorder="1" applyAlignment="1">
      <alignment horizontal="center" vertical="center"/>
    </xf>
    <xf numFmtId="1" fontId="21" fillId="0" borderId="21" xfId="21" applyNumberFormat="1" applyFont="1" applyBorder="1" applyAlignment="1">
      <alignment horizontal="center" vertical="center"/>
    </xf>
    <xf numFmtId="1" fontId="21" fillId="0" borderId="22" xfId="21" applyNumberFormat="1" applyFont="1" applyBorder="1" applyAlignment="1">
      <alignment horizontal="center" vertical="center"/>
    </xf>
    <xf numFmtId="49" fontId="16" fillId="0" borderId="0" xfId="21" applyNumberFormat="1" applyFont="1" applyAlignment="1">
      <alignment horizontal="center"/>
    </xf>
    <xf numFmtId="1" fontId="21" fillId="0" borderId="20" xfId="21" applyNumberFormat="1" applyFont="1" applyBorder="1" applyAlignment="1">
      <alignment horizontal="center" vertical="center" wrapText="1"/>
    </xf>
    <xf numFmtId="1" fontId="21" fillId="0" borderId="21" xfId="21" applyNumberFormat="1" applyFont="1" applyBorder="1" applyAlignment="1">
      <alignment horizontal="center" vertical="center" wrapText="1"/>
    </xf>
    <xf numFmtId="1" fontId="21" fillId="0" borderId="22" xfId="21" applyNumberFormat="1" applyFont="1" applyBorder="1" applyAlignment="1">
      <alignment horizontal="center" vertical="center" wrapText="1"/>
    </xf>
    <xf numFmtId="1" fontId="21" fillId="0" borderId="2" xfId="21" applyNumberFormat="1" applyFont="1" applyBorder="1" applyAlignment="1">
      <alignment horizontal="center" vertical="center"/>
    </xf>
    <xf numFmtId="1" fontId="21" fillId="0" borderId="43" xfId="21" applyNumberFormat="1" applyFont="1" applyBorder="1" applyAlignment="1">
      <alignment horizontal="center" vertical="center"/>
    </xf>
    <xf numFmtId="1" fontId="48" fillId="0" borderId="2" xfId="21" applyNumberFormat="1" applyFont="1" applyBorder="1" applyAlignment="1">
      <alignment horizontal="center" vertical="center" wrapText="1"/>
    </xf>
    <xf numFmtId="1" fontId="48" fillId="0" borderId="43" xfId="21" applyNumberFormat="1" applyFont="1" applyBorder="1" applyAlignment="1">
      <alignment horizontal="center" vertical="center" wrapText="1"/>
    </xf>
    <xf numFmtId="1" fontId="21" fillId="0" borderId="2" xfId="21" applyNumberFormat="1" applyFont="1" applyBorder="1" applyAlignment="1">
      <alignment horizontal="center" vertical="center" wrapText="1"/>
    </xf>
    <xf numFmtId="170" fontId="30" fillId="0" borderId="0" xfId="5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" fillId="0" borderId="0" xfId="45" applyFont="1" applyAlignment="1">
      <alignment horizontal="left" vertical="center"/>
    </xf>
    <xf numFmtId="0" fontId="30" fillId="0" borderId="0" xfId="19" applyFont="1" applyAlignment="1">
      <alignment horizontal="left" vertical="center"/>
    </xf>
    <xf numFmtId="0" fontId="4" fillId="0" borderId="0" xfId="21" applyAlignment="1">
      <alignment horizontal="center"/>
    </xf>
    <xf numFmtId="1" fontId="27" fillId="0" borderId="41" xfId="50" applyNumberFormat="1" applyFont="1" applyBorder="1" applyAlignment="1">
      <alignment horizontal="center" vertical="center"/>
    </xf>
    <xf numFmtId="1" fontId="27" fillId="0" borderId="29" xfId="50" applyNumberFormat="1" applyFont="1" applyBorder="1" applyAlignment="1">
      <alignment horizontal="center" vertical="center"/>
    </xf>
    <xf numFmtId="1" fontId="27" fillId="0" borderId="20" xfId="21" applyNumberFormat="1" applyFont="1" applyBorder="1" applyAlignment="1">
      <alignment horizontal="center" vertical="center" wrapText="1"/>
    </xf>
    <xf numFmtId="1" fontId="27" fillId="0" borderId="21" xfId="21" applyNumberFormat="1" applyFont="1" applyBorder="1" applyAlignment="1">
      <alignment horizontal="center" vertical="center" wrapText="1"/>
    </xf>
    <xf numFmtId="1" fontId="27" fillId="0" borderId="22" xfId="21" applyNumberFormat="1" applyFont="1" applyBorder="1" applyAlignment="1">
      <alignment horizontal="center" vertical="center" wrapText="1"/>
    </xf>
    <xf numFmtId="1" fontId="58" fillId="4" borderId="2" xfId="21" applyNumberFormat="1" applyFont="1" applyFill="1" applyBorder="1" applyAlignment="1">
      <alignment horizontal="center" vertical="center" wrapText="1"/>
    </xf>
    <xf numFmtId="49" fontId="42" fillId="4" borderId="30" xfId="48" applyNumberFormat="1" applyFont="1" applyFill="1" applyBorder="1" applyAlignment="1">
      <alignment horizontal="center" vertical="center"/>
    </xf>
    <xf numFmtId="49" fontId="42" fillId="4" borderId="2" xfId="48" applyNumberFormat="1" applyFont="1" applyFill="1" applyBorder="1" applyAlignment="1">
      <alignment horizontal="center" vertical="center"/>
    </xf>
    <xf numFmtId="1" fontId="20" fillId="0" borderId="2" xfId="21" applyNumberFormat="1" applyFont="1" applyBorder="1" applyAlignment="1">
      <alignment horizontal="center" vertical="center"/>
    </xf>
    <xf numFmtId="1" fontId="15" fillId="0" borderId="2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 wrapText="1"/>
    </xf>
    <xf numFmtId="1" fontId="20" fillId="0" borderId="21" xfId="21" applyNumberFormat="1" applyFont="1" applyBorder="1" applyAlignment="1">
      <alignment horizontal="center" vertical="center" wrapText="1"/>
    </xf>
    <xf numFmtId="1" fontId="20" fillId="0" borderId="22" xfId="21" applyNumberFormat="1" applyFont="1" applyBorder="1" applyAlignment="1">
      <alignment horizontal="center" vertical="center" wrapText="1"/>
    </xf>
    <xf numFmtId="49" fontId="27" fillId="0" borderId="32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9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49" fontId="27" fillId="0" borderId="2" xfId="21" applyNumberFormat="1" applyFont="1" applyBorder="1" applyAlignment="1">
      <alignment horizontal="center" vertical="center" wrapText="1"/>
    </xf>
    <xf numFmtId="1" fontId="15" fillId="0" borderId="20" xfId="21" applyNumberFormat="1" applyFont="1" applyBorder="1" applyAlignment="1">
      <alignment horizontal="center" vertical="center" wrapText="1"/>
    </xf>
    <xf numFmtId="1" fontId="15" fillId="0" borderId="21" xfId="21" applyNumberFormat="1" applyFont="1" applyBorder="1" applyAlignment="1">
      <alignment horizontal="center" vertical="center" wrapText="1"/>
    </xf>
    <xf numFmtId="1" fontId="15" fillId="0" borderId="2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16" fillId="4" borderId="2" xfId="21" applyNumberFormat="1" applyFont="1" applyFill="1" applyBorder="1" applyAlignment="1">
      <alignment horizontal="center" vertical="center" wrapText="1"/>
    </xf>
    <xf numFmtId="1" fontId="42" fillId="7" borderId="34" xfId="21" applyNumberFormat="1" applyFont="1" applyFill="1" applyBorder="1" applyAlignment="1">
      <alignment horizontal="center" vertical="center" wrapText="1"/>
    </xf>
    <xf numFmtId="1" fontId="42" fillId="7" borderId="63" xfId="21" applyNumberFormat="1" applyFont="1" applyFill="1" applyBorder="1" applyAlignment="1">
      <alignment horizontal="center" vertical="center" wrapText="1"/>
    </xf>
    <xf numFmtId="1" fontId="42" fillId="7" borderId="18" xfId="21" applyNumberFormat="1" applyFont="1" applyFill="1" applyBorder="1" applyAlignment="1">
      <alignment horizontal="center" vertical="center" wrapText="1"/>
    </xf>
    <xf numFmtId="1" fontId="42" fillId="7" borderId="19" xfId="21" applyNumberFormat="1" applyFont="1" applyFill="1" applyBorder="1" applyAlignment="1">
      <alignment horizontal="center" vertical="center" wrapText="1"/>
    </xf>
    <xf numFmtId="1" fontId="42" fillId="7" borderId="7" xfId="21" applyNumberFormat="1" applyFont="1" applyFill="1" applyBorder="1" applyAlignment="1">
      <alignment horizontal="center" vertical="center" wrapText="1"/>
    </xf>
    <xf numFmtId="1" fontId="42" fillId="7" borderId="15" xfId="21" applyNumberFormat="1" applyFont="1" applyFill="1" applyBorder="1" applyAlignment="1">
      <alignment horizontal="center" vertical="center" wrapText="1"/>
    </xf>
    <xf numFmtId="1" fontId="42" fillId="7" borderId="33" xfId="21" applyNumberFormat="1" applyFont="1" applyFill="1" applyBorder="1" applyAlignment="1">
      <alignment horizontal="center" vertical="center" wrapText="1"/>
    </xf>
    <xf numFmtId="1" fontId="42" fillId="7" borderId="62" xfId="21" applyNumberFormat="1" applyFont="1" applyFill="1" applyBorder="1" applyAlignment="1">
      <alignment horizontal="center" vertical="center" wrapText="1"/>
    </xf>
    <xf numFmtId="1" fontId="42" fillId="7" borderId="61" xfId="21" applyNumberFormat="1" applyFont="1" applyFill="1" applyBorder="1" applyAlignment="1">
      <alignment horizontal="center" vertical="center" wrapText="1"/>
    </xf>
    <xf numFmtId="1" fontId="42" fillId="7" borderId="20" xfId="21" applyNumberFormat="1" applyFont="1" applyFill="1" applyBorder="1" applyAlignment="1">
      <alignment horizontal="center" vertical="center" wrapText="1"/>
    </xf>
    <xf numFmtId="1" fontId="42" fillId="7" borderId="21" xfId="21" applyNumberFormat="1" applyFont="1" applyFill="1" applyBorder="1" applyAlignment="1">
      <alignment horizontal="center" vertical="center" wrapText="1"/>
    </xf>
    <xf numFmtId="1" fontId="42" fillId="7" borderId="22" xfId="21" applyNumberFormat="1" applyFont="1" applyFill="1" applyBorder="1" applyAlignment="1">
      <alignment horizontal="center" vertical="center" wrapText="1"/>
    </xf>
    <xf numFmtId="1" fontId="59" fillId="7" borderId="21" xfId="21" applyNumberFormat="1" applyFont="1" applyFill="1" applyBorder="1" applyAlignment="1">
      <alignment horizontal="center" vertical="center"/>
    </xf>
    <xf numFmtId="1" fontId="59" fillId="7" borderId="22" xfId="21" applyNumberFormat="1" applyFont="1" applyFill="1" applyBorder="1" applyAlignment="1">
      <alignment horizontal="center" vertical="center"/>
    </xf>
    <xf numFmtId="1" fontId="59" fillId="7" borderId="2" xfId="21" applyNumberFormat="1" applyFont="1" applyFill="1" applyBorder="1" applyAlignment="1">
      <alignment horizontal="center" vertical="center"/>
    </xf>
    <xf numFmtId="1" fontId="59" fillId="7" borderId="5" xfId="21" applyNumberFormat="1" applyFont="1" applyFill="1" applyBorder="1" applyAlignment="1">
      <alignment horizontal="center" vertical="center"/>
    </xf>
    <xf numFmtId="1" fontId="59" fillId="7" borderId="6" xfId="21" applyNumberFormat="1" applyFont="1" applyFill="1" applyBorder="1" applyAlignment="1">
      <alignment horizontal="center" vertical="center"/>
    </xf>
    <xf numFmtId="1" fontId="59" fillId="7" borderId="36" xfId="21" applyNumberFormat="1" applyFont="1" applyFill="1" applyBorder="1" applyAlignment="1">
      <alignment horizontal="center" vertical="center"/>
    </xf>
    <xf numFmtId="1" fontId="59" fillId="7" borderId="7" xfId="21" applyNumberFormat="1" applyFont="1" applyFill="1" applyBorder="1" applyAlignment="1">
      <alignment horizontal="center" vertical="center"/>
    </xf>
    <xf numFmtId="1" fontId="59" fillId="7" borderId="8" xfId="21" applyNumberFormat="1" applyFont="1" applyFill="1" applyBorder="1" applyAlignment="1">
      <alignment horizontal="center" vertical="center"/>
    </xf>
    <xf numFmtId="1" fontId="59" fillId="7" borderId="15" xfId="21" applyNumberFormat="1" applyFont="1" applyFill="1" applyBorder="1" applyAlignment="1">
      <alignment horizontal="center" vertical="center"/>
    </xf>
    <xf numFmtId="1" fontId="59" fillId="7" borderId="20" xfId="21" applyNumberFormat="1" applyFont="1" applyFill="1" applyBorder="1" applyAlignment="1">
      <alignment horizontal="center" vertical="center"/>
    </xf>
    <xf numFmtId="49" fontId="3" fillId="3" borderId="52" xfId="46" applyNumberFormat="1" applyFont="1" applyFill="1" applyBorder="1" applyAlignment="1">
      <alignment horizontal="center" vertical="center" wrapText="1"/>
    </xf>
    <xf numFmtId="49" fontId="3" fillId="3" borderId="53" xfId="46" applyNumberFormat="1" applyFont="1" applyFill="1" applyBorder="1" applyAlignment="1">
      <alignment horizontal="center" vertical="center" wrapText="1"/>
    </xf>
    <xf numFmtId="49" fontId="3" fillId="3" borderId="50" xfId="46" applyNumberFormat="1" applyFont="1" applyFill="1" applyBorder="1" applyAlignment="1">
      <alignment horizontal="center" vertical="center" wrapText="1"/>
    </xf>
    <xf numFmtId="49" fontId="3" fillId="3" borderId="51" xfId="46" applyNumberFormat="1" applyFont="1" applyFill="1" applyBorder="1" applyAlignment="1">
      <alignment horizontal="center" vertical="center" wrapText="1"/>
    </xf>
    <xf numFmtId="0" fontId="57" fillId="0" borderId="9" xfId="45" applyFont="1" applyBorder="1" applyAlignment="1">
      <alignment horizontal="center" vertical="center" wrapText="1"/>
    </xf>
    <xf numFmtId="0" fontId="57" fillId="0" borderId="4" xfId="45" applyFont="1" applyBorder="1" applyAlignment="1">
      <alignment horizontal="center" vertical="center" wrapText="1"/>
    </xf>
    <xf numFmtId="0" fontId="57" fillId="0" borderId="19" xfId="45" applyFont="1" applyBorder="1" applyAlignment="1">
      <alignment horizontal="center" vertical="center" wrapText="1"/>
    </xf>
    <xf numFmtId="0" fontId="57" fillId="0" borderId="10" xfId="45" applyFont="1" applyBorder="1" applyAlignment="1">
      <alignment horizontal="center" vertical="center" wrapText="1"/>
    </xf>
    <xf numFmtId="0" fontId="57" fillId="0" borderId="0" xfId="45" applyFont="1" applyAlignment="1">
      <alignment horizontal="center" vertical="center" wrapText="1"/>
    </xf>
    <xf numFmtId="0" fontId="57" fillId="0" borderId="17" xfId="45" applyFont="1" applyBorder="1" applyAlignment="1">
      <alignment horizontal="center" vertical="center" wrapText="1"/>
    </xf>
    <xf numFmtId="0" fontId="25" fillId="0" borderId="39" xfId="45" applyFont="1" applyBorder="1" applyAlignment="1">
      <alignment horizontal="center" vertical="center" wrapText="1"/>
    </xf>
    <xf numFmtId="0" fontId="25" fillId="0" borderId="6" xfId="45" applyFont="1" applyBorder="1" applyAlignment="1">
      <alignment horizontal="center" vertical="center" wrapText="1"/>
    </xf>
    <xf numFmtId="0" fontId="25" fillId="0" borderId="36" xfId="45" applyFont="1" applyBorder="1" applyAlignment="1">
      <alignment horizontal="center" vertical="center" wrapText="1"/>
    </xf>
    <xf numFmtId="0" fontId="25" fillId="0" borderId="11" xfId="45" applyFont="1" applyBorder="1" applyAlignment="1">
      <alignment horizontal="center" vertical="center" wrapText="1"/>
    </xf>
    <xf numFmtId="0" fontId="25" fillId="0" borderId="12" xfId="45" applyFont="1" applyBorder="1" applyAlignment="1">
      <alignment horizontal="center" vertical="center" wrapText="1"/>
    </xf>
    <xf numFmtId="0" fontId="25" fillId="0" borderId="40" xfId="45" applyFont="1" applyBorder="1" applyAlignment="1">
      <alignment horizontal="center" vertical="center" wrapText="1"/>
    </xf>
    <xf numFmtId="49" fontId="8" fillId="3" borderId="34" xfId="46" applyNumberFormat="1" applyFont="1" applyFill="1" applyBorder="1" applyAlignment="1">
      <alignment horizontal="center" vertical="center" textRotation="90" wrapText="1"/>
    </xf>
    <xf numFmtId="49" fontId="8" fillId="3" borderId="55" xfId="46" applyNumberFormat="1" applyFont="1" applyFill="1" applyBorder="1" applyAlignment="1">
      <alignment horizontal="center" vertical="center" textRotation="90" wrapText="1"/>
    </xf>
    <xf numFmtId="0" fontId="17" fillId="0" borderId="18" xfId="45" applyFont="1" applyBorder="1" applyAlignment="1">
      <alignment horizontal="center" vertical="center" wrapText="1"/>
    </xf>
    <xf numFmtId="0" fontId="17" fillId="0" borderId="4" xfId="45" applyFont="1" applyBorder="1" applyAlignment="1">
      <alignment horizontal="center" vertical="center" wrapText="1"/>
    </xf>
    <xf numFmtId="0" fontId="17" fillId="0" borderId="19" xfId="45" applyFont="1" applyBorder="1" applyAlignment="1">
      <alignment horizontal="center" vertical="center" wrapText="1"/>
    </xf>
    <xf numFmtId="0" fontId="17" fillId="0" borderId="38" xfId="45" applyFont="1" applyBorder="1" applyAlignment="1">
      <alignment horizontal="center" vertical="center" wrapText="1"/>
    </xf>
    <xf numFmtId="0" fontId="17" fillId="0" borderId="0" xfId="45" applyFont="1" applyAlignment="1">
      <alignment horizontal="center" vertical="center" wrapText="1"/>
    </xf>
    <xf numFmtId="0" fontId="17" fillId="0" borderId="17" xfId="45" applyFont="1" applyBorder="1" applyAlignment="1">
      <alignment horizontal="center" vertical="center" wrapText="1"/>
    </xf>
    <xf numFmtId="0" fontId="17" fillId="0" borderId="7" xfId="45" applyFont="1" applyBorder="1" applyAlignment="1">
      <alignment horizontal="center" vertical="center" wrapText="1"/>
    </xf>
    <xf numFmtId="0" fontId="17" fillId="0" borderId="8" xfId="45" applyFont="1" applyBorder="1" applyAlignment="1">
      <alignment horizontal="center" vertical="center" wrapText="1"/>
    </xf>
    <xf numFmtId="0" fontId="17" fillId="0" borderId="15" xfId="45" applyFont="1" applyBorder="1" applyAlignment="1">
      <alignment horizontal="center" vertical="center" wrapText="1"/>
    </xf>
    <xf numFmtId="0" fontId="3" fillId="0" borderId="18" xfId="45" applyFont="1" applyBorder="1" applyAlignment="1">
      <alignment horizontal="center" vertical="center" wrapText="1"/>
    </xf>
    <xf numFmtId="0" fontId="3" fillId="0" borderId="4" xfId="45" applyFont="1" applyBorder="1" applyAlignment="1">
      <alignment horizontal="center" vertical="center" wrapText="1"/>
    </xf>
    <xf numFmtId="0" fontId="3" fillId="0" borderId="37" xfId="45" applyFont="1" applyBorder="1" applyAlignment="1">
      <alignment horizontal="center" vertical="center" wrapText="1"/>
    </xf>
    <xf numFmtId="0" fontId="3" fillId="0" borderId="38" xfId="45" applyFont="1" applyBorder="1" applyAlignment="1">
      <alignment horizontal="center" vertical="center" wrapText="1"/>
    </xf>
    <xf numFmtId="0" fontId="3" fillId="0" borderId="0" xfId="45" applyFont="1" applyAlignment="1">
      <alignment horizontal="center" vertical="center" wrapText="1"/>
    </xf>
    <xf numFmtId="0" fontId="3" fillId="0" borderId="1" xfId="45" applyFont="1" applyBorder="1" applyAlignment="1">
      <alignment horizontal="center" vertical="center" wrapText="1"/>
    </xf>
    <xf numFmtId="0" fontId="3" fillId="0" borderId="7" xfId="45" applyFont="1" applyBorder="1" applyAlignment="1">
      <alignment horizontal="center" vertical="center" wrapText="1"/>
    </xf>
    <xf numFmtId="0" fontId="3" fillId="0" borderId="8" xfId="45" applyFont="1" applyBorder="1" applyAlignment="1">
      <alignment horizontal="center" vertical="center" wrapText="1"/>
    </xf>
    <xf numFmtId="0" fontId="3" fillId="0" borderId="14" xfId="45" applyFont="1" applyBorder="1" applyAlignment="1">
      <alignment horizontal="center" vertical="center" wrapText="1"/>
    </xf>
    <xf numFmtId="0" fontId="3" fillId="0" borderId="20" xfId="45" applyFont="1" applyBorder="1" applyAlignment="1">
      <alignment horizontal="center" vertical="center" wrapText="1"/>
    </xf>
    <xf numFmtId="0" fontId="3" fillId="0" borderId="21" xfId="45" applyFont="1" applyBorder="1" applyAlignment="1">
      <alignment horizontal="center" vertical="center" wrapText="1"/>
    </xf>
    <xf numFmtId="0" fontId="3" fillId="0" borderId="22" xfId="45" applyFont="1" applyBorder="1" applyAlignment="1">
      <alignment horizontal="center" vertical="center" wrapText="1"/>
    </xf>
    <xf numFmtId="0" fontId="3" fillId="0" borderId="5" xfId="45" applyFont="1" applyBorder="1" applyAlignment="1">
      <alignment horizontal="center" vertical="center" wrapText="1"/>
    </xf>
    <xf numFmtId="0" fontId="3" fillId="0" borderId="6" xfId="45" applyFont="1" applyBorder="1" applyAlignment="1">
      <alignment horizontal="center" vertical="center" wrapText="1"/>
    </xf>
    <xf numFmtId="0" fontId="3" fillId="0" borderId="16" xfId="45" applyFont="1" applyBorder="1" applyAlignment="1">
      <alignment horizontal="center" vertical="center" wrapText="1"/>
    </xf>
    <xf numFmtId="0" fontId="3" fillId="0" borderId="42" xfId="45" applyFont="1" applyBorder="1" applyAlignment="1">
      <alignment horizontal="center" vertical="center" wrapText="1"/>
    </xf>
    <xf numFmtId="0" fontId="3" fillId="0" borderId="12" xfId="45" applyFont="1" applyBorder="1" applyAlignment="1">
      <alignment horizontal="center" vertical="center" wrapText="1"/>
    </xf>
    <xf numFmtId="0" fontId="3" fillId="0" borderId="13" xfId="45" applyFont="1" applyBorder="1" applyAlignment="1">
      <alignment horizontal="center" vertical="center" wrapText="1"/>
    </xf>
    <xf numFmtId="49" fontId="53" fillId="0" borderId="9" xfId="46" applyNumberFormat="1" applyFont="1" applyBorder="1" applyAlignment="1">
      <alignment horizontal="center" vertical="center" wrapText="1"/>
    </xf>
    <xf numFmtId="49" fontId="53" fillId="0" borderId="4" xfId="46" applyNumberFormat="1" applyFont="1" applyBorder="1" applyAlignment="1">
      <alignment horizontal="center" vertical="center" wrapText="1"/>
    </xf>
    <xf numFmtId="49" fontId="53" fillId="0" borderId="37" xfId="46" applyNumberFormat="1" applyFont="1" applyBorder="1" applyAlignment="1">
      <alignment horizontal="center" vertical="center" wrapText="1"/>
    </xf>
    <xf numFmtId="49" fontId="53" fillId="0" borderId="11" xfId="46" applyNumberFormat="1" applyFont="1" applyBorder="1" applyAlignment="1">
      <alignment horizontal="center" vertical="center" wrapText="1"/>
    </xf>
    <xf numFmtId="49" fontId="53" fillId="0" borderId="12" xfId="46" applyNumberFormat="1" applyFont="1" applyBorder="1" applyAlignment="1">
      <alignment horizontal="center" vertical="center" wrapText="1"/>
    </xf>
    <xf numFmtId="49" fontId="53" fillId="0" borderId="13" xfId="46" applyNumberFormat="1" applyFont="1" applyBorder="1" applyAlignment="1">
      <alignment horizontal="center" vertical="center" wrapText="1"/>
    </xf>
    <xf numFmtId="0" fontId="23" fillId="0" borderId="41" xfId="45" applyFont="1" applyBorder="1" applyAlignment="1">
      <alignment horizontal="center" vertical="center" wrapText="1"/>
    </xf>
    <xf numFmtId="0" fontId="23" fillId="0" borderId="28" xfId="45" applyFont="1" applyBorder="1" applyAlignment="1">
      <alignment horizontal="center" vertical="center" wrapText="1"/>
    </xf>
    <xf numFmtId="0" fontId="3" fillId="0" borderId="20" xfId="45" quotePrefix="1" applyFont="1" applyBorder="1" applyAlignment="1">
      <alignment horizontal="center" vertical="center" wrapText="1"/>
    </xf>
    <xf numFmtId="0" fontId="3" fillId="0" borderId="22" xfId="45" quotePrefix="1" applyFont="1" applyBorder="1" applyAlignment="1">
      <alignment horizontal="center" vertical="center" wrapText="1"/>
    </xf>
    <xf numFmtId="49" fontId="23" fillId="0" borderId="41" xfId="45" applyNumberFormat="1" applyFont="1" applyBorder="1" applyAlignment="1">
      <alignment horizontal="center" vertical="center" wrapText="1"/>
    </xf>
    <xf numFmtId="49" fontId="23" fillId="0" borderId="28" xfId="45" applyNumberFormat="1" applyFont="1" applyBorder="1" applyAlignment="1">
      <alignment horizontal="center" vertical="center" wrapText="1"/>
    </xf>
    <xf numFmtId="49" fontId="3" fillId="3" borderId="50" xfId="47" applyNumberFormat="1" applyFont="1" applyFill="1" applyBorder="1" applyAlignment="1">
      <alignment horizontal="center" vertical="center" wrapText="1"/>
    </xf>
    <xf numFmtId="49" fontId="3" fillId="3" borderId="51" xfId="47" applyNumberFormat="1" applyFont="1" applyFill="1" applyBorder="1" applyAlignment="1">
      <alignment horizontal="center" vertical="center" wrapText="1"/>
    </xf>
    <xf numFmtId="0" fontId="3" fillId="3" borderId="50" xfId="47" applyNumberFormat="1" applyFont="1" applyFill="1" applyBorder="1" applyAlignment="1">
      <alignment horizontal="center" vertical="center" wrapText="1"/>
    </xf>
    <xf numFmtId="0" fontId="3" fillId="3" borderId="51" xfId="47" applyNumberFormat="1" applyFont="1" applyFill="1" applyBorder="1" applyAlignment="1">
      <alignment horizontal="center" vertical="center" wrapText="1"/>
    </xf>
    <xf numFmtId="49" fontId="3" fillId="3" borderId="52" xfId="47" applyNumberFormat="1" applyFont="1" applyFill="1" applyBorder="1" applyAlignment="1">
      <alignment horizontal="center" vertical="center" wrapText="1"/>
    </xf>
    <xf numFmtId="49" fontId="3" fillId="3" borderId="53" xfId="47" applyNumberFormat="1" applyFont="1" applyFill="1" applyBorder="1" applyAlignment="1">
      <alignment horizontal="center" vertical="center" wrapText="1"/>
    </xf>
  </cellXfs>
  <cellStyles count="5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8" xr:uid="{00000000-0005-0000-0000-000011000000}"/>
    <cellStyle name="Normal 11" xfId="46" xr:uid="{00000000-0005-0000-0000-000012000000}"/>
    <cellStyle name="Normal 11 2" xfId="52" xr:uid="{00000000-0005-0000-0000-000013000000}"/>
    <cellStyle name="Normal 12" xfId="49" xr:uid="{00000000-0005-0000-0000-000014000000}"/>
    <cellStyle name="Normal 12 2" xfId="17" xr:uid="{00000000-0005-0000-0000-000015000000}"/>
    <cellStyle name="Normal 12 2 2" xfId="53" xr:uid="{00000000-0005-0000-0000-000016000000}"/>
    <cellStyle name="Normal 12 3" xfId="56" xr:uid="{7FA2DBC9-8E16-461A-B915-A2CE688A2E5A}"/>
    <cellStyle name="Normal 13" xfId="18" xr:uid="{00000000-0005-0000-0000-000017000000}"/>
    <cellStyle name="Normal 14" xfId="54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55" xr:uid="{00000000-0005-0000-0000-00001C000000}"/>
    <cellStyle name="Normal 2 2 3" xfId="22" xr:uid="{00000000-0005-0000-0000-00001D000000}"/>
    <cellStyle name="Normal 2 3" xfId="23" xr:uid="{00000000-0005-0000-0000-00001E000000}"/>
    <cellStyle name="Normal 3" xfId="24" xr:uid="{00000000-0005-0000-0000-00001F000000}"/>
    <cellStyle name="Normal 3 2" xfId="25" xr:uid="{00000000-0005-0000-0000-000020000000}"/>
    <cellStyle name="Normal 3 3" xfId="26" xr:uid="{00000000-0005-0000-0000-000021000000}"/>
    <cellStyle name="Normal 4" xfId="27" xr:uid="{00000000-0005-0000-0000-000022000000}"/>
    <cellStyle name="Normal 4 2" xfId="28" xr:uid="{00000000-0005-0000-0000-000023000000}"/>
    <cellStyle name="Normal 4 3" xfId="29" xr:uid="{00000000-0005-0000-0000-000024000000}"/>
    <cellStyle name="Normal 5" xfId="30" xr:uid="{00000000-0005-0000-0000-000025000000}"/>
    <cellStyle name="Normal 5 12" xfId="47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9" xfId="36" xr:uid="{00000000-0005-0000-0000-00002C000000}"/>
    <cellStyle name="Normal_DW-1516-146-1501-0001-01 2" xfId="44" xr:uid="{00000000-0005-0000-0000-00002D000000}"/>
    <cellStyle name="Normal_EQU. LIST A 26 OK 2" xfId="45" xr:uid="{00000000-0005-0000-0000-00002E000000}"/>
    <cellStyle name="Normal_MOV-5 2 2" xfId="50" xr:uid="{00000000-0005-0000-0000-00002F000000}"/>
    <cellStyle name="Normal_WP1PE2110_2" xfId="51" xr:uid="{00000000-0005-0000-0000-000030000000}"/>
    <cellStyle name="Normal1" xfId="37" xr:uid="{00000000-0005-0000-0000-000031000000}"/>
    <cellStyle name="Normale_13057-01" xfId="38" xr:uid="{00000000-0005-0000-0000-000032000000}"/>
    <cellStyle name="STANDARD" xfId="39" xr:uid="{00000000-0005-0000-0000-000033000000}"/>
    <cellStyle name="Valuta (0)_13057-01" xfId="40" xr:uid="{00000000-0005-0000-0000-000034000000}"/>
    <cellStyle name="Valuta_13057-01" xfId="41" xr:uid="{00000000-0005-0000-0000-000035000000}"/>
    <cellStyle name="Währung [0]_Sheet1" xfId="42" xr:uid="{00000000-0005-0000-0000-000036000000}"/>
    <cellStyle name="Währung_Sheet1" xfId="43" xr:uid="{00000000-0005-0000-0000-000037000000}"/>
  </cellStyles>
  <dxfs count="9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63312</xdr:colOff>
      <xdr:row>1</xdr:row>
      <xdr:rowOff>83484</xdr:rowOff>
    </xdr:from>
    <xdr:to>
      <xdr:col>6</xdr:col>
      <xdr:colOff>4802</xdr:colOff>
      <xdr:row>3</xdr:row>
      <xdr:rowOff>470648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371" y="273984"/>
          <a:ext cx="1090893" cy="768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185845</xdr:colOff>
      <xdr:row>0</xdr:row>
      <xdr:rowOff>153301</xdr:rowOff>
    </xdr:from>
    <xdr:to>
      <xdr:col>33</xdr:col>
      <xdr:colOff>60830</xdr:colOff>
      <xdr:row>3</xdr:row>
      <xdr:rowOff>336177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5198" y="153301"/>
          <a:ext cx="1024389" cy="75437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34</xdr:col>
      <xdr:colOff>51518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144702</xdr:colOff>
      <xdr:row>3</xdr:row>
      <xdr:rowOff>480805</xdr:rowOff>
    </xdr:from>
    <xdr:to>
      <xdr:col>30</xdr:col>
      <xdr:colOff>167288</xdr:colOff>
      <xdr:row>3</xdr:row>
      <xdr:rowOff>918882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996" y="1052305"/>
          <a:ext cx="886239" cy="438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101423</xdr:colOff>
      <xdr:row>3</xdr:row>
      <xdr:rowOff>486017</xdr:rowOff>
    </xdr:from>
    <xdr:to>
      <xdr:col>35</xdr:col>
      <xdr:colOff>178494</xdr:colOff>
      <xdr:row>3</xdr:row>
      <xdr:rowOff>941292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364" y="1057517"/>
          <a:ext cx="940724" cy="45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180975</xdr:colOff>
      <xdr:row>3</xdr:row>
      <xdr:rowOff>381000</xdr:rowOff>
    </xdr:from>
    <xdr:to>
      <xdr:col>34</xdr:col>
      <xdr:colOff>39512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63312</xdr:colOff>
      <xdr:row>1</xdr:row>
      <xdr:rowOff>83484</xdr:rowOff>
    </xdr:from>
    <xdr:to>
      <xdr:col>5</xdr:col>
      <xdr:colOff>280146</xdr:colOff>
      <xdr:row>3</xdr:row>
      <xdr:rowOff>470648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FAA143E1-E767-4E11-9523-DD8B358E9A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612" y="273984"/>
          <a:ext cx="1095376" cy="768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185845</xdr:colOff>
      <xdr:row>0</xdr:row>
      <xdr:rowOff>153301</xdr:rowOff>
    </xdr:from>
    <xdr:to>
      <xdr:col>33</xdr:col>
      <xdr:colOff>44822</xdr:colOff>
      <xdr:row>3</xdr:row>
      <xdr:rowOff>336177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C7A65B-EF5B-4131-96B2-082DE77DA6A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695" y="153301"/>
          <a:ext cx="1028871" cy="75437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34</xdr:col>
      <xdr:colOff>39512</xdr:colOff>
      <xdr:row>3</xdr:row>
      <xdr:rowOff>383722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CB6CC09-85F4-4E5E-BF66-C4B55CFC3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952500"/>
          <a:ext cx="735958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144702</xdr:colOff>
      <xdr:row>3</xdr:row>
      <xdr:rowOff>480805</xdr:rowOff>
    </xdr:from>
    <xdr:to>
      <xdr:col>30</xdr:col>
      <xdr:colOff>156882</xdr:colOff>
      <xdr:row>3</xdr:row>
      <xdr:rowOff>918882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EDE2E6-212A-45B8-90B2-CCEED654B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252" y="1052305"/>
          <a:ext cx="890721" cy="438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101423</xdr:colOff>
      <xdr:row>3</xdr:row>
      <xdr:rowOff>486017</xdr:rowOff>
    </xdr:from>
    <xdr:to>
      <xdr:col>35</xdr:col>
      <xdr:colOff>168088</xdr:colOff>
      <xdr:row>3</xdr:row>
      <xdr:rowOff>941292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55BF49-15D1-436B-B5FE-196D3040DA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223" y="1057517"/>
          <a:ext cx="945206" cy="45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180975</xdr:colOff>
      <xdr:row>3</xdr:row>
      <xdr:rowOff>381000</xdr:rowOff>
    </xdr:from>
    <xdr:to>
      <xdr:col>34</xdr:col>
      <xdr:colOff>31547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25</xdr:row>
      <xdr:rowOff>4577</xdr:rowOff>
    </xdr:from>
    <xdr:to>
      <xdr:col>10</xdr:col>
      <xdr:colOff>73082</xdr:colOff>
      <xdr:row>28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28</xdr:row>
      <xdr:rowOff>121830</xdr:rowOff>
    </xdr:from>
    <xdr:to>
      <xdr:col>10</xdr:col>
      <xdr:colOff>75481</xdr:colOff>
      <xdr:row>28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24</xdr:row>
      <xdr:rowOff>244996</xdr:rowOff>
    </xdr:from>
    <xdr:to>
      <xdr:col>11</xdr:col>
      <xdr:colOff>197672</xdr:colOff>
      <xdr:row>34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34</xdr:row>
      <xdr:rowOff>57150</xdr:rowOff>
    </xdr:from>
    <xdr:to>
      <xdr:col>11</xdr:col>
      <xdr:colOff>194310</xdr:colOff>
      <xdr:row>34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24</xdr:row>
      <xdr:rowOff>224175</xdr:rowOff>
    </xdr:from>
    <xdr:to>
      <xdr:col>12</xdr:col>
      <xdr:colOff>200439</xdr:colOff>
      <xdr:row>37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54612</xdr:colOff>
      <xdr:row>24</xdr:row>
      <xdr:rowOff>237214</xdr:rowOff>
    </xdr:from>
    <xdr:to>
      <xdr:col>15</xdr:col>
      <xdr:colOff>57978</xdr:colOff>
      <xdr:row>27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340737" y="5180689"/>
          <a:ext cx="3366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65942</xdr:colOff>
      <xdr:row>27</xdr:row>
      <xdr:rowOff>102577</xdr:rowOff>
    </xdr:from>
    <xdr:to>
      <xdr:col>16</xdr:col>
      <xdr:colOff>118448</xdr:colOff>
      <xdr:row>27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341077" y="5744308"/>
          <a:ext cx="264986" cy="34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124558</xdr:colOff>
      <xdr:row>24</xdr:row>
      <xdr:rowOff>241789</xdr:rowOff>
    </xdr:from>
    <xdr:to>
      <xdr:col>13</xdr:col>
      <xdr:colOff>152353</xdr:colOff>
      <xdr:row>35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894135" y="5180135"/>
          <a:ext cx="27795" cy="2423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35</xdr:row>
      <xdr:rowOff>123425</xdr:rowOff>
    </xdr:from>
    <xdr:to>
      <xdr:col>19</xdr:col>
      <xdr:colOff>179768</xdr:colOff>
      <xdr:row>35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35870</xdr:colOff>
      <xdr:row>24</xdr:row>
      <xdr:rowOff>243700</xdr:rowOff>
    </xdr:from>
    <xdr:to>
      <xdr:col>31</xdr:col>
      <xdr:colOff>39236</xdr:colOff>
      <xdr:row>27</xdr:row>
      <xdr:rowOff>113025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725351" y="5182046"/>
          <a:ext cx="3366" cy="572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36634</xdr:colOff>
      <xdr:row>27</xdr:row>
      <xdr:rowOff>117231</xdr:rowOff>
    </xdr:from>
    <xdr:to>
      <xdr:col>31</xdr:col>
      <xdr:colOff>285622</xdr:colOff>
      <xdr:row>27</xdr:row>
      <xdr:rowOff>118568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6726115" y="5758962"/>
          <a:ext cx="248988" cy="13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114427</xdr:colOff>
      <xdr:row>24</xdr:row>
      <xdr:rowOff>240195</xdr:rowOff>
    </xdr:from>
    <xdr:to>
      <xdr:col>29</xdr:col>
      <xdr:colOff>114427</xdr:colOff>
      <xdr:row>29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6291023" y="5178541"/>
          <a:ext cx="0" cy="10450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117231</xdr:colOff>
      <xdr:row>29</xdr:row>
      <xdr:rowOff>139212</xdr:rowOff>
    </xdr:from>
    <xdr:to>
      <xdr:col>32</xdr:col>
      <xdr:colOff>1784</xdr:colOff>
      <xdr:row>29</xdr:row>
      <xdr:rowOff>142461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6293827" y="6235212"/>
          <a:ext cx="690515" cy="32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24</xdr:row>
      <xdr:rowOff>245165</xdr:rowOff>
    </xdr:from>
    <xdr:to>
      <xdr:col>27</xdr:col>
      <xdr:colOff>190500</xdr:colOff>
      <xdr:row>33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33</xdr:row>
      <xdr:rowOff>124240</xdr:rowOff>
    </xdr:from>
    <xdr:to>
      <xdr:col>32</xdr:col>
      <xdr:colOff>15146</xdr:colOff>
      <xdr:row>33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149384</xdr:colOff>
      <xdr:row>19</xdr:row>
      <xdr:rowOff>130117</xdr:rowOff>
    </xdr:from>
    <xdr:to>
      <xdr:col>4</xdr:col>
      <xdr:colOff>124385</xdr:colOff>
      <xdr:row>22</xdr:row>
      <xdr:rowOff>6163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35134" y="5283142"/>
          <a:ext cx="832251" cy="61899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D04</a:t>
          </a:r>
        </a:p>
      </xdr:txBody>
    </xdr:sp>
    <xdr:clientData/>
  </xdr:twoCellAnchor>
  <xdr:twoCellAnchor>
    <xdr:from>
      <xdr:col>14</xdr:col>
      <xdr:colOff>227134</xdr:colOff>
      <xdr:row>24</xdr:row>
      <xdr:rowOff>241788</xdr:rowOff>
    </xdr:from>
    <xdr:to>
      <xdr:col>14</xdr:col>
      <xdr:colOff>249115</xdr:colOff>
      <xdr:row>32</xdr:row>
      <xdr:rowOff>131884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AFCBAD3-D768-463E-B232-EB2C17EAB1B8}"/>
            </a:ext>
          </a:extLst>
        </xdr:cNvPr>
        <xdr:cNvCxnSpPr/>
      </xdr:nvCxnSpPr>
      <xdr:spPr>
        <a:xfrm>
          <a:off x="3194538" y="5180134"/>
          <a:ext cx="21981" cy="17291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256442</xdr:colOff>
      <xdr:row>32</xdr:row>
      <xdr:rowOff>139211</xdr:rowOff>
    </xdr:from>
    <xdr:to>
      <xdr:col>16</xdr:col>
      <xdr:colOff>1217</xdr:colOff>
      <xdr:row>32</xdr:row>
      <xdr:rowOff>142681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A3E507D5-6DA6-4D70-A4CB-8D446ECC2049}"/>
            </a:ext>
          </a:extLst>
        </xdr:cNvPr>
        <xdr:cNvCxnSpPr/>
      </xdr:nvCxnSpPr>
      <xdr:spPr>
        <a:xfrm>
          <a:off x="3223846" y="6916615"/>
          <a:ext cx="264986" cy="34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63312</xdr:colOff>
      <xdr:row>1</xdr:row>
      <xdr:rowOff>83484</xdr:rowOff>
    </xdr:from>
    <xdr:to>
      <xdr:col>5</xdr:col>
      <xdr:colOff>280146</xdr:colOff>
      <xdr:row>3</xdr:row>
      <xdr:rowOff>470648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id="{00AD156E-E255-4D55-9804-FA5323BFE66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612" y="273984"/>
          <a:ext cx="1095376" cy="768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185845</xdr:colOff>
      <xdr:row>0</xdr:row>
      <xdr:rowOff>153301</xdr:rowOff>
    </xdr:from>
    <xdr:to>
      <xdr:col>33</xdr:col>
      <xdr:colOff>44822</xdr:colOff>
      <xdr:row>3</xdr:row>
      <xdr:rowOff>336177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F76769-1C79-4395-894F-7E33E5F2C51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695" y="153301"/>
          <a:ext cx="1028871" cy="75437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34</xdr:col>
      <xdr:colOff>39512</xdr:colOff>
      <xdr:row>3</xdr:row>
      <xdr:rowOff>383722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AFA4795-81A8-43C1-9C40-CDCEAD6CE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952500"/>
          <a:ext cx="735958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144702</xdr:colOff>
      <xdr:row>3</xdr:row>
      <xdr:rowOff>480805</xdr:rowOff>
    </xdr:from>
    <xdr:to>
      <xdr:col>30</xdr:col>
      <xdr:colOff>156882</xdr:colOff>
      <xdr:row>3</xdr:row>
      <xdr:rowOff>918882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1C64BE-FB61-4F9B-AB52-BAD4123E838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252" y="1052305"/>
          <a:ext cx="890721" cy="438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101423</xdr:colOff>
      <xdr:row>3</xdr:row>
      <xdr:rowOff>486017</xdr:rowOff>
    </xdr:from>
    <xdr:to>
      <xdr:col>35</xdr:col>
      <xdr:colOff>168088</xdr:colOff>
      <xdr:row>3</xdr:row>
      <xdr:rowOff>941292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04A75D-28FD-4B04-9A0F-8CA0EF6C36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223" y="1057517"/>
          <a:ext cx="945206" cy="45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180975</xdr:colOff>
      <xdr:row>3</xdr:row>
      <xdr:rowOff>381000</xdr:rowOff>
    </xdr:from>
    <xdr:to>
      <xdr:col>34</xdr:col>
      <xdr:colOff>47917</xdr:colOff>
      <xdr:row>3</xdr:row>
      <xdr:rowOff>383722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6A304-D84B-4EF3-A2AC-391293996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52500"/>
          <a:ext cx="724192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63312</xdr:colOff>
      <xdr:row>1</xdr:row>
      <xdr:rowOff>83484</xdr:rowOff>
    </xdr:from>
    <xdr:to>
      <xdr:col>5</xdr:col>
      <xdr:colOff>273342</xdr:colOff>
      <xdr:row>3</xdr:row>
      <xdr:rowOff>470648</xdr:rowOff>
    </xdr:to>
    <xdr:pic>
      <xdr:nvPicPr>
        <xdr:cNvPr id="3" name="Picture 2" descr="oilco">
          <a:extLst>
            <a:ext uri="{FF2B5EF4-FFF2-40B4-BE49-F238E27FC236}">
              <a16:creationId xmlns:a16="http://schemas.microsoft.com/office/drawing/2014/main" id="{116D6E24-3E7E-4E0A-9DF4-600E650103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812" y="273984"/>
          <a:ext cx="1067280" cy="768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185845</xdr:colOff>
      <xdr:row>0</xdr:row>
      <xdr:rowOff>153301</xdr:rowOff>
    </xdr:from>
    <xdr:to>
      <xdr:col>33</xdr:col>
      <xdr:colOff>58028</xdr:colOff>
      <xdr:row>3</xdr:row>
      <xdr:rowOff>336177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C96342-6E80-4276-8631-264825F135C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595" y="153301"/>
          <a:ext cx="1015183" cy="75437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34</xdr:col>
      <xdr:colOff>47917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887044-BE55-45DC-94B8-C46B3CD3C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52500"/>
          <a:ext cx="724192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144702</xdr:colOff>
      <xdr:row>3</xdr:row>
      <xdr:rowOff>480805</xdr:rowOff>
    </xdr:from>
    <xdr:to>
      <xdr:col>30</xdr:col>
      <xdr:colOff>164486</xdr:colOff>
      <xdr:row>3</xdr:row>
      <xdr:rowOff>918882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6A86D1-6055-4240-B37C-9626E4610BC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9952" y="1052305"/>
          <a:ext cx="877034" cy="438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101423</xdr:colOff>
      <xdr:row>3</xdr:row>
      <xdr:rowOff>486017</xdr:rowOff>
    </xdr:from>
    <xdr:to>
      <xdr:col>35</xdr:col>
      <xdr:colOff>175692</xdr:colOff>
      <xdr:row>3</xdr:row>
      <xdr:rowOff>941292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B75192-5868-4B06-93B4-842D649964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423" y="1057517"/>
          <a:ext cx="931519" cy="45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534252</xdr:colOff>
      <xdr:row>0</xdr:row>
      <xdr:rowOff>118835</xdr:rowOff>
    </xdr:from>
    <xdr:to>
      <xdr:col>19</xdr:col>
      <xdr:colOff>765930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F5891-6707-4F55-81FE-3DDC4AFC1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1934" y="118835"/>
          <a:ext cx="1288087" cy="967262"/>
        </a:xfrm>
        <a:prstGeom prst="rect">
          <a:avLst/>
        </a:prstGeom>
      </xdr:spPr>
    </xdr:pic>
    <xdr:clientData/>
  </xdr:twoCellAnchor>
  <xdr:twoCellAnchor editAs="oneCell">
    <xdr:from>
      <xdr:col>17</xdr:col>
      <xdr:colOff>401618</xdr:colOff>
      <xdr:row>2</xdr:row>
      <xdr:rowOff>189753</xdr:rowOff>
    </xdr:from>
    <xdr:to>
      <xdr:col>19</xdr:col>
      <xdr:colOff>8474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013689-390C-42B1-B15C-7D3ACD01B0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9936" y="1194208"/>
          <a:ext cx="1719674" cy="937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46182</xdr:colOff>
      <xdr:row>2</xdr:row>
      <xdr:rowOff>245835</xdr:rowOff>
    </xdr:from>
    <xdr:to>
      <xdr:col>21</xdr:col>
      <xdr:colOff>499879</xdr:colOff>
      <xdr:row>4</xdr:row>
      <xdr:rowOff>222662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955CE7-B6D1-4737-83BA-D474473B221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9091" y="1250290"/>
          <a:ext cx="1510106" cy="981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869537</xdr:colOff>
      <xdr:row>0</xdr:row>
      <xdr:rowOff>248062</xdr:rowOff>
    </xdr:from>
    <xdr:to>
      <xdr:col>3</xdr:col>
      <xdr:colOff>889696</xdr:colOff>
      <xdr:row>2</xdr:row>
      <xdr:rowOff>438562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35A02760-3E70-4074-BA88-B19417A0A023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85719" y="248062"/>
          <a:ext cx="1734659" cy="119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58CDEEAB-A468-4BEF-86B9-9C56580A6BB6}"/>
            </a:ext>
          </a:extLst>
        </xdr:cNvPr>
        <xdr:cNvSpPr/>
      </xdr:nvSpPr>
      <xdr:spPr>
        <a:xfrm>
          <a:off x="4675414" y="163286"/>
          <a:ext cx="1258661" cy="102325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D04</a:t>
          </a:r>
        </a:p>
      </xdr:txBody>
    </xdr:sp>
    <xdr:clientData/>
  </xdr:twoCellAnchor>
  <xdr:twoCellAnchor>
    <xdr:from>
      <xdr:col>3</xdr:col>
      <xdr:colOff>2382241</xdr:colOff>
      <xdr:row>2</xdr:row>
      <xdr:rowOff>387929</xdr:rowOff>
    </xdr:from>
    <xdr:to>
      <xdr:col>5</xdr:col>
      <xdr:colOff>1662546</xdr:colOff>
      <xdr:row>3</xdr:row>
      <xdr:rowOff>406978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9C0EFB8-67A2-4B19-876C-234B8447F61D}"/>
            </a:ext>
          </a:extLst>
        </xdr:cNvPr>
        <xdr:cNvSpPr/>
      </xdr:nvSpPr>
      <xdr:spPr>
        <a:xfrm>
          <a:off x="5811241" y="1392384"/>
          <a:ext cx="2051214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534252</xdr:colOff>
      <xdr:row>0</xdr:row>
      <xdr:rowOff>118835</xdr:rowOff>
    </xdr:from>
    <xdr:to>
      <xdr:col>19</xdr:col>
      <xdr:colOff>765930</xdr:colOff>
      <xdr:row>2</xdr:row>
      <xdr:rowOff>81642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D4FF638-2CD3-4115-BBFF-B5C9D880F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6602" y="118835"/>
          <a:ext cx="1279428" cy="972457"/>
        </a:xfrm>
        <a:prstGeom prst="rect">
          <a:avLst/>
        </a:prstGeom>
      </xdr:spPr>
    </xdr:pic>
    <xdr:clientData/>
  </xdr:twoCellAnchor>
  <xdr:twoCellAnchor editAs="oneCell">
    <xdr:from>
      <xdr:col>17</xdr:col>
      <xdr:colOff>401618</xdr:colOff>
      <xdr:row>2</xdr:row>
      <xdr:rowOff>189753</xdr:rowOff>
    </xdr:from>
    <xdr:to>
      <xdr:col>19</xdr:col>
      <xdr:colOff>0</xdr:colOff>
      <xdr:row>4</xdr:row>
      <xdr:rowOff>122464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F1E30F9-8A96-4F4C-9DCA-3CFE911CBA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218" y="1199403"/>
          <a:ext cx="1702356" cy="942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46182</xdr:colOff>
      <xdr:row>2</xdr:row>
      <xdr:rowOff>245835</xdr:rowOff>
    </xdr:from>
    <xdr:to>
      <xdr:col>21</xdr:col>
      <xdr:colOff>499879</xdr:colOff>
      <xdr:row>4</xdr:row>
      <xdr:rowOff>222662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557F74-836E-4A8D-9BBD-87201D477F8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032" y="1255485"/>
          <a:ext cx="1501447" cy="986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869537</xdr:colOff>
      <xdr:row>0</xdr:row>
      <xdr:rowOff>248062</xdr:rowOff>
    </xdr:from>
    <xdr:to>
      <xdr:col>3</xdr:col>
      <xdr:colOff>889696</xdr:colOff>
      <xdr:row>2</xdr:row>
      <xdr:rowOff>438562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E6DD2944-AD49-4DBC-834D-46D359B6CDB1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1137" y="248062"/>
          <a:ext cx="1721671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1C148699-C946-4134-AAE8-C0A88DE7BF38}"/>
            </a:ext>
          </a:extLst>
        </xdr:cNvPr>
        <xdr:cNvSpPr/>
      </xdr:nvSpPr>
      <xdr:spPr>
        <a:xfrm>
          <a:off x="3827689" y="163286"/>
          <a:ext cx="1306286" cy="102325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D04</a:t>
          </a:r>
        </a:p>
      </xdr:txBody>
    </xdr:sp>
    <xdr:clientData/>
  </xdr:twoCellAnchor>
  <xdr:twoCellAnchor>
    <xdr:from>
      <xdr:col>3</xdr:col>
      <xdr:colOff>2382241</xdr:colOff>
      <xdr:row>2</xdr:row>
      <xdr:rowOff>387929</xdr:rowOff>
    </xdr:from>
    <xdr:to>
      <xdr:col>5</xdr:col>
      <xdr:colOff>1662546</xdr:colOff>
      <xdr:row>3</xdr:row>
      <xdr:rowOff>406978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9190C066-7D77-4BF9-AA46-616DBAC2FBE4}"/>
            </a:ext>
          </a:extLst>
        </xdr:cNvPr>
        <xdr:cNvSpPr/>
      </xdr:nvSpPr>
      <xdr:spPr>
        <a:xfrm>
          <a:off x="5811241" y="1392384"/>
          <a:ext cx="2051214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534252</xdr:colOff>
      <xdr:row>0</xdr:row>
      <xdr:rowOff>118835</xdr:rowOff>
    </xdr:from>
    <xdr:to>
      <xdr:col>19</xdr:col>
      <xdr:colOff>765930</xdr:colOff>
      <xdr:row>2</xdr:row>
      <xdr:rowOff>81642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FBD0F01-14A0-4692-A390-B2117D8271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6602" y="118835"/>
          <a:ext cx="1279428" cy="972457"/>
        </a:xfrm>
        <a:prstGeom prst="rect">
          <a:avLst/>
        </a:prstGeom>
      </xdr:spPr>
    </xdr:pic>
    <xdr:clientData/>
  </xdr:twoCellAnchor>
  <xdr:twoCellAnchor editAs="oneCell">
    <xdr:from>
      <xdr:col>17</xdr:col>
      <xdr:colOff>401618</xdr:colOff>
      <xdr:row>2</xdr:row>
      <xdr:rowOff>189753</xdr:rowOff>
    </xdr:from>
    <xdr:to>
      <xdr:col>19</xdr:col>
      <xdr:colOff>8474</xdr:colOff>
      <xdr:row>4</xdr:row>
      <xdr:rowOff>122464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83B624-A4FD-4F1C-A454-349A0F3D4F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218" y="1199403"/>
          <a:ext cx="1702356" cy="942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46182</xdr:colOff>
      <xdr:row>2</xdr:row>
      <xdr:rowOff>245835</xdr:rowOff>
    </xdr:from>
    <xdr:to>
      <xdr:col>21</xdr:col>
      <xdr:colOff>499879</xdr:colOff>
      <xdr:row>4</xdr:row>
      <xdr:rowOff>222662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549FEC3-F603-46B3-91BD-5CC219323A9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032" y="1255485"/>
          <a:ext cx="1501447" cy="986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869537</xdr:colOff>
      <xdr:row>0</xdr:row>
      <xdr:rowOff>248062</xdr:rowOff>
    </xdr:from>
    <xdr:to>
      <xdr:col>3</xdr:col>
      <xdr:colOff>889696</xdr:colOff>
      <xdr:row>2</xdr:row>
      <xdr:rowOff>438562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47A8E056-87F0-46D3-B983-49909CC318D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1137" y="248062"/>
          <a:ext cx="1721671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DC8C9B54-C07D-476D-8EF3-2DCBD0FD5966}"/>
            </a:ext>
          </a:extLst>
        </xdr:cNvPr>
        <xdr:cNvSpPr/>
      </xdr:nvSpPr>
      <xdr:spPr>
        <a:xfrm>
          <a:off x="3827689" y="163286"/>
          <a:ext cx="1306286" cy="102325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D04</a:t>
          </a:r>
        </a:p>
      </xdr:txBody>
    </xdr:sp>
    <xdr:clientData/>
  </xdr:twoCellAnchor>
  <xdr:twoCellAnchor>
    <xdr:from>
      <xdr:col>3</xdr:col>
      <xdr:colOff>2382241</xdr:colOff>
      <xdr:row>2</xdr:row>
      <xdr:rowOff>387929</xdr:rowOff>
    </xdr:from>
    <xdr:to>
      <xdr:col>5</xdr:col>
      <xdr:colOff>1627909</xdr:colOff>
      <xdr:row>3</xdr:row>
      <xdr:rowOff>406978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445CFD6E-6FD9-4B7E-AA6E-DDF2931BB168}"/>
            </a:ext>
          </a:extLst>
        </xdr:cNvPr>
        <xdr:cNvSpPr/>
      </xdr:nvSpPr>
      <xdr:spPr>
        <a:xfrm>
          <a:off x="5811241" y="1392384"/>
          <a:ext cx="2016577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534252</xdr:colOff>
      <xdr:row>0</xdr:row>
      <xdr:rowOff>118835</xdr:rowOff>
    </xdr:from>
    <xdr:to>
      <xdr:col>19</xdr:col>
      <xdr:colOff>765929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287826-09A9-4D53-B3C7-52F9574DDE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7532" y="118835"/>
          <a:ext cx="1309908" cy="976267"/>
        </a:xfrm>
        <a:prstGeom prst="rect">
          <a:avLst/>
        </a:prstGeom>
      </xdr:spPr>
    </xdr:pic>
    <xdr:clientData/>
  </xdr:twoCellAnchor>
  <xdr:twoCellAnchor editAs="oneCell">
    <xdr:from>
      <xdr:col>17</xdr:col>
      <xdr:colOff>401618</xdr:colOff>
      <xdr:row>2</xdr:row>
      <xdr:rowOff>189753</xdr:rowOff>
    </xdr:from>
    <xdr:to>
      <xdr:col>19</xdr:col>
      <xdr:colOff>10491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81653-5113-4B2C-8C68-ECD7398F7E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6668" y="1203213"/>
          <a:ext cx="1763316" cy="9461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46182</xdr:colOff>
      <xdr:row>2</xdr:row>
      <xdr:rowOff>245835</xdr:rowOff>
    </xdr:from>
    <xdr:to>
      <xdr:col>21</xdr:col>
      <xdr:colOff>499879</xdr:colOff>
      <xdr:row>4</xdr:row>
      <xdr:rowOff>222662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638D0B-C4E1-4B70-A52F-B8219ACBAD4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5922" y="1259295"/>
          <a:ext cx="1531927" cy="9902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869537</xdr:colOff>
      <xdr:row>0</xdr:row>
      <xdr:rowOff>248062</xdr:rowOff>
    </xdr:from>
    <xdr:to>
      <xdr:col>3</xdr:col>
      <xdr:colOff>876708</xdr:colOff>
      <xdr:row>2</xdr:row>
      <xdr:rowOff>438562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128D9974-6CBE-44DB-A88C-D66CDEA1D3E7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22137" y="248062"/>
          <a:ext cx="1771201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3B53E7D0-4293-47D4-9F6D-6DE836598927}"/>
            </a:ext>
          </a:extLst>
        </xdr:cNvPr>
        <xdr:cNvSpPr/>
      </xdr:nvSpPr>
      <xdr:spPr>
        <a:xfrm>
          <a:off x="5993674" y="163286"/>
          <a:ext cx="1317716" cy="102706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D04</a:t>
          </a:r>
        </a:p>
      </xdr:txBody>
    </xdr:sp>
    <xdr:clientData/>
  </xdr:twoCellAnchor>
  <xdr:twoCellAnchor>
    <xdr:from>
      <xdr:col>4</xdr:col>
      <xdr:colOff>990</xdr:colOff>
      <xdr:row>2</xdr:row>
      <xdr:rowOff>387929</xdr:rowOff>
    </xdr:from>
    <xdr:to>
      <xdr:col>5</xdr:col>
      <xdr:colOff>1643061</xdr:colOff>
      <xdr:row>3</xdr:row>
      <xdr:rowOff>309562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FC52FB44-388C-4B9B-A80F-8F0542F5A99C}"/>
            </a:ext>
          </a:extLst>
        </xdr:cNvPr>
        <xdr:cNvSpPr/>
      </xdr:nvSpPr>
      <xdr:spPr>
        <a:xfrm>
          <a:off x="5967450" y="1401389"/>
          <a:ext cx="2034501" cy="428363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534252</xdr:colOff>
      <xdr:row>0</xdr:row>
      <xdr:rowOff>118835</xdr:rowOff>
    </xdr:from>
    <xdr:to>
      <xdr:col>19</xdr:col>
      <xdr:colOff>765930</xdr:colOff>
      <xdr:row>2</xdr:row>
      <xdr:rowOff>81642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206E67-2F03-4B30-A155-B6ABA69BF5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6602" y="118835"/>
          <a:ext cx="1279428" cy="972457"/>
        </a:xfrm>
        <a:prstGeom prst="rect">
          <a:avLst/>
        </a:prstGeom>
      </xdr:spPr>
    </xdr:pic>
    <xdr:clientData/>
  </xdr:twoCellAnchor>
  <xdr:twoCellAnchor editAs="oneCell">
    <xdr:from>
      <xdr:col>17</xdr:col>
      <xdr:colOff>401618</xdr:colOff>
      <xdr:row>2</xdr:row>
      <xdr:rowOff>189753</xdr:rowOff>
    </xdr:from>
    <xdr:to>
      <xdr:col>19</xdr:col>
      <xdr:colOff>8474</xdr:colOff>
      <xdr:row>4</xdr:row>
      <xdr:rowOff>122464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76B975-EB3A-41A5-969E-C2DC9CA9FF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218" y="1199403"/>
          <a:ext cx="1702356" cy="942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46182</xdr:colOff>
      <xdr:row>2</xdr:row>
      <xdr:rowOff>245835</xdr:rowOff>
    </xdr:from>
    <xdr:to>
      <xdr:col>21</xdr:col>
      <xdr:colOff>499879</xdr:colOff>
      <xdr:row>4</xdr:row>
      <xdr:rowOff>222662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625E764-0179-4B4F-B55D-B53CDEADE37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032" y="1255485"/>
          <a:ext cx="1501447" cy="986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869537</xdr:colOff>
      <xdr:row>0</xdr:row>
      <xdr:rowOff>248062</xdr:rowOff>
    </xdr:from>
    <xdr:to>
      <xdr:col>3</xdr:col>
      <xdr:colOff>889696</xdr:colOff>
      <xdr:row>2</xdr:row>
      <xdr:rowOff>438562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E76D8A04-7073-40C9-B28E-AD92965F2272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1137" y="248062"/>
          <a:ext cx="1721671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F6CC5A9B-A6C8-41F8-88DF-45CD749568F5}"/>
            </a:ext>
          </a:extLst>
        </xdr:cNvPr>
        <xdr:cNvSpPr/>
      </xdr:nvSpPr>
      <xdr:spPr>
        <a:xfrm>
          <a:off x="3827689" y="163286"/>
          <a:ext cx="1306286" cy="102325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D04</a:t>
          </a:r>
        </a:p>
      </xdr:txBody>
    </xdr:sp>
    <xdr:clientData/>
  </xdr:twoCellAnchor>
  <xdr:twoCellAnchor>
    <xdr:from>
      <xdr:col>3</xdr:col>
      <xdr:colOff>2382241</xdr:colOff>
      <xdr:row>2</xdr:row>
      <xdr:rowOff>387929</xdr:rowOff>
    </xdr:from>
    <xdr:to>
      <xdr:col>6</xdr:col>
      <xdr:colOff>0</xdr:colOff>
      <xdr:row>3</xdr:row>
      <xdr:rowOff>406978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45854DA5-6C6D-4768-ACB0-B547076218B6}"/>
            </a:ext>
          </a:extLst>
        </xdr:cNvPr>
        <xdr:cNvSpPr/>
      </xdr:nvSpPr>
      <xdr:spPr>
        <a:xfrm>
          <a:off x="5811241" y="1392384"/>
          <a:ext cx="2103168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534252</xdr:colOff>
      <xdr:row>0</xdr:row>
      <xdr:rowOff>118835</xdr:rowOff>
    </xdr:from>
    <xdr:to>
      <xdr:col>19</xdr:col>
      <xdr:colOff>765930</xdr:colOff>
      <xdr:row>2</xdr:row>
      <xdr:rowOff>81642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56147C-63F9-4C1B-A9E7-BF92A08D1A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6602" y="118835"/>
          <a:ext cx="1279428" cy="972457"/>
        </a:xfrm>
        <a:prstGeom prst="rect">
          <a:avLst/>
        </a:prstGeom>
      </xdr:spPr>
    </xdr:pic>
    <xdr:clientData/>
  </xdr:twoCellAnchor>
  <xdr:twoCellAnchor editAs="oneCell">
    <xdr:from>
      <xdr:col>17</xdr:col>
      <xdr:colOff>401618</xdr:colOff>
      <xdr:row>2</xdr:row>
      <xdr:rowOff>189753</xdr:rowOff>
    </xdr:from>
    <xdr:to>
      <xdr:col>19</xdr:col>
      <xdr:colOff>8474</xdr:colOff>
      <xdr:row>4</xdr:row>
      <xdr:rowOff>122464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E8C91E9-6F05-4BAD-9078-FADE57E7E8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218" y="1199403"/>
          <a:ext cx="1702356" cy="942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46182</xdr:colOff>
      <xdr:row>2</xdr:row>
      <xdr:rowOff>245835</xdr:rowOff>
    </xdr:from>
    <xdr:to>
      <xdr:col>21</xdr:col>
      <xdr:colOff>499879</xdr:colOff>
      <xdr:row>4</xdr:row>
      <xdr:rowOff>222662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93D40F0-266F-4EE1-AEA6-F28F26F23D2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032" y="1255485"/>
          <a:ext cx="1501447" cy="986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869537</xdr:colOff>
      <xdr:row>0</xdr:row>
      <xdr:rowOff>248062</xdr:rowOff>
    </xdr:from>
    <xdr:to>
      <xdr:col>3</xdr:col>
      <xdr:colOff>889696</xdr:colOff>
      <xdr:row>2</xdr:row>
      <xdr:rowOff>438562</xdr:rowOff>
    </xdr:to>
    <xdr:pic>
      <xdr:nvPicPr>
        <xdr:cNvPr id="11" name="Picture 10" descr="oilco">
          <a:extLst>
            <a:ext uri="{FF2B5EF4-FFF2-40B4-BE49-F238E27FC236}">
              <a16:creationId xmlns:a16="http://schemas.microsoft.com/office/drawing/2014/main" id="{E250670C-8D1C-46A1-9D39-1EBEA64117EC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1137" y="248062"/>
          <a:ext cx="1721671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9D9D0F4-C389-4E85-A0CB-C77E633E11F6}"/>
            </a:ext>
          </a:extLst>
        </xdr:cNvPr>
        <xdr:cNvSpPr/>
      </xdr:nvSpPr>
      <xdr:spPr>
        <a:xfrm>
          <a:off x="3827689" y="163286"/>
          <a:ext cx="1306286" cy="1023256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D04</a:t>
          </a:r>
        </a:p>
      </xdr:txBody>
    </xdr:sp>
    <xdr:clientData/>
  </xdr:twoCellAnchor>
  <xdr:twoCellAnchor>
    <xdr:from>
      <xdr:col>3</xdr:col>
      <xdr:colOff>2382241</xdr:colOff>
      <xdr:row>2</xdr:row>
      <xdr:rowOff>387929</xdr:rowOff>
    </xdr:from>
    <xdr:to>
      <xdr:col>6</xdr:col>
      <xdr:colOff>34636</xdr:colOff>
      <xdr:row>3</xdr:row>
      <xdr:rowOff>406978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93CE7835-C39F-4149-99CC-AFC67948F513}"/>
            </a:ext>
          </a:extLst>
        </xdr:cNvPr>
        <xdr:cNvSpPr/>
      </xdr:nvSpPr>
      <xdr:spPr>
        <a:xfrm>
          <a:off x="5811241" y="1392384"/>
          <a:ext cx="2137804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  <sheetName val="LV_MOTOR(2)1"/>
      <sheetName val="LV_MOTOR(2)2"/>
      <sheetName val="LV_MOTOR(2)3"/>
      <sheetName val="Sheet2"/>
      <sheetName val="[CENPUMP.XLS]_AREAS_DIP145P_1_2"/>
      <sheetName val="[CENPUMP.XLS]_AREAS_DIP145P_1_3"/>
      <sheetName val="جدول قطعه "/>
      <sheetName val="آزمایش"/>
      <sheetName val="مشخصات"/>
      <sheetName val="تست هیدرو استاتیک"/>
      <sheetName val="Original"/>
      <sheetName val="استخراج"/>
      <sheetName val="[CENPUMP.XLS]_AREAS_DIP145P_1_4"/>
      <sheetName val="[CENPUMP.XLS]_AREAS_DIP145P_1_5"/>
      <sheetName val="[CENPUMP.XLS]_AREAS_DIP145P_1_6"/>
      <sheetName val="[CENPUMP.XLS]_AREAS_DIP145P_1_7"/>
    </sheetNames>
    <definedNames>
      <definedName name="Cancel"/>
      <definedName name="metricbar"/>
      <definedName name="metrickg"/>
      <definedName name="OK"/>
      <definedName name="SI"/>
      <definedName name="UK"/>
      <definedName name="U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  <sheetName val="Line_List_1"/>
      <sheetName val="API610_Type_BB1"/>
      <sheetName val="API610_Type_VS1"/>
      <sheetName val="Line_List_2"/>
      <sheetName val="API610_Type_BB2"/>
      <sheetName val="API610_Type_VS2"/>
      <sheetName val="Line_List_3"/>
      <sheetName val="API610_Type_BB3"/>
      <sheetName val="API610_Type_VS3"/>
      <sheetName val="Civil1"/>
      <sheetName val="[BASIL.XLS]_AREAS_DIP145P_TAB_2"/>
      <sheetName val="[BASIL.XLS]_AREAS_DIP145P_TAB_3"/>
      <sheetName val="Base_Data"/>
      <sheetName val="PLAN QTY"/>
      <sheetName val="9%k-P01"/>
      <sheetName val="HSE-03-P02"/>
      <sheetName val="خلاصه مالی تفكيكي-P03 "/>
      <sheetName val="خلاصه مالی تفكيكي-P03"/>
      <sheetName val="خلاصه مالی "/>
      <sheetName val="خلاصه HSE-P14"/>
      <sheetName val="HSE 1"/>
      <sheetName val="ریز HSE 2"/>
      <sheetName val="HSE 2"/>
      <sheetName val="HSE 3"/>
      <sheetName val="HSE 4"/>
      <sheetName val="ريز 4 HSE"/>
      <sheetName val="P11-خلاصه تحصیل اراضی"/>
      <sheetName val="تحصیل اراضی"/>
      <sheetName val="عبور از تقاطع HDD"/>
      <sheetName val="برق رسانی به ایستگاه ها "/>
      <sheetName val="ريز تحصیل اراضی"/>
      <sheetName val="تهیه بیمه نامه ها"/>
      <sheetName val="بیمه "/>
      <sheetName val="خلاصه مالی ساختمان و نصب"/>
      <sheetName val="P05-خلاصه تجهیز کارگاه"/>
      <sheetName val="تجهیز کارگاه"/>
      <sheetName val="تجهیز دفتر فنی 1"/>
      <sheetName val="تجهیز پیشرفت واقعی کار"/>
      <sheetName val="ريز1-3راه"/>
      <sheetName val="ريز2-3راه"/>
      <sheetName val="تفکیکی-خلاصه فصول نفت و گاز "/>
      <sheetName val="خلاصه فصول نفت و گاز نور"/>
      <sheetName val="تحصیل اراضی (2)"/>
      <sheetName val="ریز دیوار بتنی"/>
      <sheetName val="تفکیکی-خلاصه فصول نفت و گاز 2"/>
      <sheetName val="فصل1 ریسه1"/>
      <sheetName val="ريز 1 نفت "/>
      <sheetName val="فصل2آماده سازی و جوشکاری"/>
      <sheetName val="ريز 1 -2 نفت"/>
      <sheetName val="ريز2-2 نفت"/>
      <sheetName val="فصل3 آزمایش جوش"/>
      <sheetName val="ريز 3 نفت "/>
      <sheetName val="فصل4 عايقكاري و لوله گذاري "/>
      <sheetName val="ريز 1-4 نفت"/>
      <sheetName val="ريز 2-4 نفت"/>
      <sheetName val="ريز 3-4 نفت"/>
      <sheetName val="فصل5 نصب شیرآلات"/>
      <sheetName val="ريز 1-5 نفت "/>
      <sheetName val="ريز 2-5 نفت"/>
      <sheetName val="فصل6 عبور از موانع"/>
      <sheetName val="ريز 1-6 نفت"/>
      <sheetName val="ريز 2-6 نفت"/>
      <sheetName val="ريز 3-6 نفت"/>
      <sheetName val="ريز 4-6 نفت"/>
      <sheetName val="فصل 7 آزمایش و راه اندازی"/>
      <sheetName val="ريز 1-7 نفت"/>
      <sheetName val="ريز 2-7 نفت"/>
      <sheetName val="ريز 3-7 نفت"/>
      <sheetName val="ريز 4-7 نفت "/>
      <sheetName val="فصل 8 حفاظت کاتدیک"/>
      <sheetName val="ريز 1-8 نفت"/>
      <sheetName val="فصل 9 برش و پخ سرلوله"/>
      <sheetName val="ريز 1-9 نفت"/>
      <sheetName val="ريز 2-9 نفت"/>
      <sheetName val="ريز 1-11 نفت"/>
      <sheetName val="فصل 8 حفاظت کاتدیک -نور"/>
      <sheetName val="فصل 9 برش و پخ سرلوله-نور"/>
      <sheetName val="فصل11 جوشکاری منفرد"/>
      <sheetName val="فصل 12حمل و نقل پیمانکار -نور"/>
      <sheetName val="خلاصه  حمل و نقل کارفرما و پیم "/>
      <sheetName val="فصل 12حمل و نقل کارفرما"/>
      <sheetName val="ريز 12 نفت ( اهواز) "/>
      <sheetName val="فصل 12حمل و نقل پوشش صفا"/>
      <sheetName val="ريز 12 نفت (صفا) پوشش"/>
      <sheetName val="فصل 12حمل و نقل اردستا پیمانکار"/>
      <sheetName val="فصل13عملیات خاکی"/>
      <sheetName val="ريز1-13 نفت"/>
      <sheetName val="ريز3-13 نفت"/>
      <sheetName val="ريز4-13 نفت"/>
      <sheetName val="ريز 12 نفت  (اردستان)"/>
      <sheetName val="ريز 12 نفت  بدون پوشش"/>
      <sheetName val="خلاصه فصول نفت و گاز سرخس"/>
      <sheetName val="فصل1 ریسه1 سرخس"/>
      <sheetName val="فصل2آماده سازی و جوشکاری سرخس"/>
      <sheetName val="فصل3 آزمایش جوش سرخس"/>
      <sheetName val="فصل4 عايقكاري و لوله گذاري  سرخ"/>
      <sheetName val="فصل5 نصب شیرآلات سرخس"/>
      <sheetName val="فصل6 عبور از موانع سرخس"/>
      <sheetName val="فصل 7 آزمایش و راه اندازی سرخس"/>
      <sheetName val="فصل 8 حفاظت کاتدیک-سرخس"/>
      <sheetName val="فصل 9 برش و پخ سرلوله- سرخس"/>
      <sheetName val="فصل 12حمل و نقل پیمانکار -سرخس"/>
      <sheetName val="فصل13عملیات خاکی سرخس"/>
      <sheetName val="خلاصه فصول ایستگاه ها"/>
      <sheetName val="ایستگاه -لوله کشی1- "/>
      <sheetName val="ایستگاه-لوله کشی2 "/>
      <sheetName val="ایستگاه-لوله کشی3 "/>
      <sheetName val="ایستگاه-لوله کشی4  "/>
      <sheetName val="ایستگاه-لوله کشی5  "/>
      <sheetName val="ایستگاه-لوله کشی6  "/>
      <sheetName val="ایستگاه-لوله کشی7 "/>
      <sheetName val="ایستگاه-یازدهم نصب تجهیزات"/>
      <sheetName val="ایستگاه-پانزدهم نصب تجهیزات2 "/>
      <sheetName val="ایستگاه-هفدهم عملیات زنگ زدایی"/>
      <sheetName val="ایستگاه-بیست و یکم کار های برق "/>
      <sheetName val="ایستگاه-بیست و دوم  "/>
      <sheetName val="ایستگاه-بیست و سوم "/>
      <sheetName val="ایستگاه-بیست و چهارم "/>
      <sheetName val="ایستگاه-بیست و پنجم"/>
      <sheetName val="ایستگاه-بیست و ششم"/>
      <sheetName val="ایستگاه- بیست وهشتم"/>
      <sheetName val="ایستگاه-سی و یکم"/>
      <sheetName val="ایستگاه-سی و سوم"/>
      <sheetName val="P21-خلاصه فصول راه و باند"/>
      <sheetName val="فصل1 عملیات تخریب"/>
      <sheetName val="فصل3 عملیات خاکی با ماشین"/>
      <sheetName val="فصل 6 عملیات بنایی با سنگ"/>
      <sheetName val="ريز1-6 بنایی با سنگ"/>
      <sheetName val="فصل9 کارهای فولادی با میلگرد"/>
      <sheetName val="فصل 11 كارهاي فولادي سبک"/>
      <sheetName val="فصل 14 زيراساس (2)"/>
      <sheetName val="فصل19 متفرقه"/>
      <sheetName val="فصل20 حمل و نقل"/>
      <sheetName val="فصل24 ژیوسنتتیک"/>
      <sheetName val="خلاصه فصول عملیات ساختمانی  "/>
      <sheetName val="فصل1  عملیات تخریب"/>
      <sheetName val="فصل2 زیرسازی و اسفالت"/>
      <sheetName val="فصل3 قالب بندی"/>
      <sheetName val="فصل4 کارهای فولادی"/>
      <sheetName val="فصل5 بتن درجا و عملیات بنایی"/>
      <sheetName val="فصل6 بتن پیش ساخته"/>
      <sheetName val="فصل7 کارهای متفرقه"/>
      <sheetName val="فصل8 حمل"/>
      <sheetName val="ريز2-13 نفت "/>
      <sheetName val="ريز5-13 نفت"/>
      <sheetName val="ريز6-13 نفت"/>
      <sheetName val="ريز7-13"/>
      <sheetName val="خلاصه رشته تاسیسات برقی-P21"/>
      <sheetName val="فصل 21 رشته تاسسیسات برقی"/>
      <sheetName val="ريزفصل 21 رشته تاسسیسات برقی"/>
      <sheetName val="خلاصه فصول ابنيه"/>
      <sheetName val="خلاصه فصول ابنيه (تفکیکی)"/>
      <sheetName val="فصل 6 قالب بندي فلزي"/>
      <sheetName val="ريز1-6 ابنيه"/>
      <sheetName val="ريز2-6 ابنيه"/>
      <sheetName val="فصل 7 كارهاي فولادي"/>
      <sheetName val="ريز1-7 ابنيه"/>
      <sheetName val="ريز2-7 ابنيه"/>
      <sheetName val="فصل 8 بتن درجا"/>
      <sheetName val="ريز1-8 ابنيه"/>
      <sheetName val="ريز2-8 ابنیه"/>
      <sheetName val="ريز2-8 ابنيه "/>
      <sheetName val="فصل 28 حمل و نقل"/>
      <sheetName val="ريز 1-28 ابنيه"/>
      <sheetName val="ريز 2-28 ابنيه"/>
      <sheetName val="ريز3-28 ابنيه"/>
      <sheetName val="ريز4-28 ابنيه"/>
      <sheetName val="ريز 5-28 ابنيه "/>
      <sheetName val="خلاصه تسهیلات-P08"/>
      <sheetName val="تسهیلات (با اعمال 60 درصد)"/>
      <sheetName val=" تسهیلات"/>
      <sheetName val="ريز تسهيلات"/>
      <sheetName val="HSE (با اعمال 60 درصد )"/>
      <sheetName val="HSE (با اعمال 60 درصد ) (2)"/>
      <sheetName val="HSE (با اعمال 60 درصد ) (3)"/>
      <sheetName val="ریز HSE 2 (2)"/>
      <sheetName val="خلاصه دیوار بتنی"/>
      <sheetName val="دیوار بتنی"/>
      <sheetName val="مسیرسازی"/>
      <sheetName val="حمل بلدوزري"/>
      <sheetName val="حمل بلدوزري (2)"/>
      <sheetName val="ريز3-3راه"/>
      <sheetName val="ريز4-3راه"/>
      <sheetName val="ريز1-14 راه"/>
      <sheetName val="ريز2-14 راه"/>
      <sheetName val="فصل 21 کارهای دستمزدی"/>
      <sheetName val="ريز 21 راه"/>
      <sheetName val="فصل 2 عمليات خاكي با دست"/>
      <sheetName val="ريز1-2 ابنيه"/>
      <sheetName val="ريز2-2 ابنيه"/>
      <sheetName val="ريز3-2 ابنيه"/>
      <sheetName val="فصل 3 عمليات خاكي با ماشین "/>
      <sheetName val="ريز1-3 ابنيه"/>
      <sheetName val="ريز2-3 ابنيه"/>
      <sheetName val="ريز3-3 ابنيه"/>
      <sheetName val="فصل 4 عمليات بنايي با سنگ"/>
      <sheetName val="ريز1-4 ابنيه"/>
      <sheetName val="فصل 9 كارهاي فولادي سنگین"/>
      <sheetName val="ريز1-9 ابنيه"/>
      <sheetName val="فصل 12 بتن پيش ساخته"/>
      <sheetName val="محاسبات فصل 7و 12"/>
      <sheetName val="ريز2-12 ابنيه"/>
      <sheetName val="ريز3-12 ابنیه"/>
      <sheetName val="فصل 13 عایقکاری رطوبتی"/>
      <sheetName val="ريز1-13 ابنيه"/>
      <sheetName val="ريز1-16 ابنيه"/>
      <sheetName val="فصل 18 اندودکاری"/>
      <sheetName val="ريز1-18 ابنيه"/>
      <sheetName val="فصل 23 كارهاي پلاستيكي"/>
      <sheetName val="ريز1-23 ابنيه"/>
      <sheetName val="فصل 25 رنگ آمیزی "/>
      <sheetName val="ريز1-25 ابنيه"/>
      <sheetName val="ريز5-28 ابنيه"/>
      <sheetName val="Page 1"/>
      <sheetName val="COVER"/>
      <sheetName val="جدول 4"/>
      <sheetName val="[BASIL.XLS]_AREAS_DIP145P_TAB_4"/>
      <sheetName val="[BASIL.XLS]_AREAS_DIP145P_TAB_5"/>
      <sheetName val="[BASIL.XLS]_AREAS_DIP145P_TAB_6"/>
      <sheetName val="[BASIL.XLS]_AREAS_DIP145P_TAB_7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  <sheetName val="Page_11"/>
      <sheetName val="Page_12"/>
      <sheetName val="Page_13"/>
      <sheetName val="Temporary"/>
      <sheetName val="[ARCHPUMP.XLS]_AREAS_DIP145P__2"/>
      <sheetName val="[ARCHPUMP.XLS]_AREAS_DIP145P__3"/>
      <sheetName val="Loads"/>
      <sheetName val="SILICATE"/>
      <sheetName val="Pages 1-5"/>
      <sheetName val="Settings"/>
      <sheetName val="MDR"/>
      <sheetName val="[ARCHPUMP.XLS]_AREAS_DIP145P__4"/>
      <sheetName val="[ARCHPUMP.XLS]_AREAS_DIP145P__5"/>
      <sheetName val="[ARCHPUMP.XLS]_AREAS_DIP145P__6"/>
      <sheetName val="[ARCHPUMP.XLS]_AREAS_DIP145P__7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  <sheetName val="LV_MOTOR(2)1"/>
      <sheetName val="LV_MOTOR(2)2"/>
      <sheetName val="LV_MOTOR(2)3"/>
      <sheetName val="[FWAPI610.XLS]\bnapi\FWAPI610.X"/>
      <sheetName val="[FWAPI610.XLS]_bnapi_FWAPI61_74"/>
      <sheetName val="[FWAPI610.XLS]_bnapi_FWAPI61_73"/>
      <sheetName val="[FWAPI610.XLS]_bnapi_FWAPI61_57"/>
      <sheetName val="[FWAPI610.XLS]_bnapi_FWAPI61_55"/>
      <sheetName val="[FWAPI610.XLS]_bnapi_FWAPI61_56"/>
      <sheetName val="[FWAPI610.XLS]_bnapi_FWAPI61_58"/>
      <sheetName val="[FWAPI610.XLS]_bnapi_FWAPI61_59"/>
      <sheetName val="[FWAPI610.XLS]_bnapi_FWAPI61_60"/>
      <sheetName val="[FWAPI610.XLS]_bnapi_FWAPI61_61"/>
      <sheetName val="[FWAPI610.XLS]_bnapi_FWAPI61_64"/>
      <sheetName val="[FWAPI610.XLS]_bnapi_FWAPI61_62"/>
      <sheetName val="[FWAPI610.XLS]_bnapi_FWAPI61_63"/>
      <sheetName val="[FWAPI610.XLS]_bnapi_FWAPI61_65"/>
      <sheetName val="[FWAPI610.XLS]_bnapi_FWAPI61_72"/>
      <sheetName val="[FWAPI610.XLS]_bnapi_FWAPI61_68"/>
      <sheetName val="[FWAPI610.XLS]_bnapi_FWAPI61_66"/>
      <sheetName val="[FWAPI610.XLS]_bnapi_FWAPI61_67"/>
      <sheetName val="[FWAPI610.XLS]_bnapi_FWAPI61_69"/>
      <sheetName val="[FWAPI610.XLS]_bnapi_FWAPI61_70"/>
      <sheetName val="[FWAPI610.XLS]_bnapi_FWAPI61_71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 sheetId="0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9"/>
  <sheetViews>
    <sheetView tabSelected="1" view="pageBreakPreview" topLeftCell="A22" zoomScale="70" zoomScaleNormal="85" zoomScaleSheetLayoutView="70" zoomScalePageLayoutView="70" workbookViewId="0">
      <selection activeCell="AA41" sqref="AA41:AE42"/>
    </sheetView>
  </sheetViews>
  <sheetFormatPr defaultColWidth="9.140625" defaultRowHeight="12.75"/>
  <cols>
    <col min="1" max="37" width="4.28515625" style="9" customWidth="1"/>
    <col min="38" max="38" width="1.7109375" style="9" customWidth="1"/>
    <col min="39" max="16384" width="9.140625" style="9"/>
  </cols>
  <sheetData>
    <row r="1" spans="1:38" ht="15" customHeight="1">
      <c r="A1" s="883" t="s">
        <v>514</v>
      </c>
      <c r="B1" s="884"/>
      <c r="C1" s="884"/>
      <c r="D1" s="884"/>
      <c r="E1" s="884"/>
      <c r="F1" s="884"/>
      <c r="G1" s="884"/>
      <c r="H1" s="884"/>
      <c r="I1" s="885"/>
      <c r="J1" s="892" t="s">
        <v>36</v>
      </c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5"/>
      <c r="AB1" s="895"/>
      <c r="AC1" s="896"/>
      <c r="AD1" s="896"/>
      <c r="AE1" s="896"/>
      <c r="AF1" s="896"/>
      <c r="AG1" s="896"/>
      <c r="AH1" s="896"/>
      <c r="AI1" s="896"/>
      <c r="AJ1" s="896"/>
      <c r="AK1" s="897"/>
      <c r="AL1" s="8"/>
    </row>
    <row r="2" spans="1:38" ht="15" customHeight="1">
      <c r="A2" s="886"/>
      <c r="B2" s="887"/>
      <c r="C2" s="887"/>
      <c r="D2" s="887"/>
      <c r="E2" s="887"/>
      <c r="F2" s="887"/>
      <c r="G2" s="887"/>
      <c r="H2" s="887"/>
      <c r="I2" s="888"/>
      <c r="J2" s="893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8"/>
      <c r="AB2" s="898"/>
      <c r="AC2" s="899"/>
      <c r="AD2" s="899"/>
      <c r="AE2" s="899"/>
      <c r="AF2" s="899"/>
      <c r="AG2" s="899"/>
      <c r="AH2" s="899"/>
      <c r="AI2" s="899"/>
      <c r="AJ2" s="899"/>
      <c r="AK2" s="900"/>
      <c r="AL2" s="8"/>
    </row>
    <row r="3" spans="1:38" ht="15" customHeight="1">
      <c r="A3" s="886"/>
      <c r="B3" s="887"/>
      <c r="C3" s="887"/>
      <c r="D3" s="887"/>
      <c r="E3" s="887"/>
      <c r="F3" s="887"/>
      <c r="G3" s="887"/>
      <c r="H3" s="887"/>
      <c r="I3" s="888"/>
      <c r="J3" s="893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8"/>
      <c r="AB3" s="898"/>
      <c r="AC3" s="899"/>
      <c r="AD3" s="899"/>
      <c r="AE3" s="899"/>
      <c r="AF3" s="899"/>
      <c r="AG3" s="899"/>
      <c r="AH3" s="899"/>
      <c r="AI3" s="899"/>
      <c r="AJ3" s="899"/>
      <c r="AK3" s="900"/>
      <c r="AL3" s="8"/>
    </row>
    <row r="4" spans="1:38" ht="79.5" customHeight="1">
      <c r="A4" s="886"/>
      <c r="B4" s="887"/>
      <c r="C4" s="887"/>
      <c r="D4" s="887"/>
      <c r="E4" s="887"/>
      <c r="F4" s="887"/>
      <c r="G4" s="887"/>
      <c r="H4" s="887"/>
      <c r="I4" s="888"/>
      <c r="J4" s="894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1"/>
      <c r="AB4" s="898"/>
      <c r="AC4" s="899"/>
      <c r="AD4" s="899"/>
      <c r="AE4" s="899"/>
      <c r="AF4" s="899"/>
      <c r="AG4" s="899"/>
      <c r="AH4" s="899"/>
      <c r="AI4" s="899"/>
      <c r="AJ4" s="899"/>
      <c r="AK4" s="900"/>
      <c r="AL4" s="8"/>
    </row>
    <row r="5" spans="1:38" ht="15" customHeight="1">
      <c r="A5" s="886"/>
      <c r="B5" s="887"/>
      <c r="C5" s="887"/>
      <c r="D5" s="887"/>
      <c r="E5" s="887"/>
      <c r="F5" s="887"/>
      <c r="G5" s="887"/>
      <c r="H5" s="887"/>
      <c r="I5" s="888"/>
      <c r="J5" s="904" t="s">
        <v>528</v>
      </c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6"/>
      <c r="AB5" s="898"/>
      <c r="AC5" s="899"/>
      <c r="AD5" s="899"/>
      <c r="AE5" s="899"/>
      <c r="AF5" s="899"/>
      <c r="AG5" s="899"/>
      <c r="AH5" s="899"/>
      <c r="AI5" s="899"/>
      <c r="AJ5" s="899"/>
      <c r="AK5" s="900"/>
      <c r="AL5" s="8"/>
    </row>
    <row r="6" spans="1:38" ht="6.75" customHeight="1">
      <c r="A6" s="889"/>
      <c r="B6" s="890"/>
      <c r="C6" s="890"/>
      <c r="D6" s="890"/>
      <c r="E6" s="890"/>
      <c r="F6" s="890"/>
      <c r="G6" s="890"/>
      <c r="H6" s="890"/>
      <c r="I6" s="891"/>
      <c r="J6" s="907"/>
      <c r="K6" s="908"/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8"/>
      <c r="Y6" s="908"/>
      <c r="Z6" s="908"/>
      <c r="AA6" s="909"/>
      <c r="AB6" s="901"/>
      <c r="AC6" s="902"/>
      <c r="AD6" s="902"/>
      <c r="AE6" s="902"/>
      <c r="AF6" s="902"/>
      <c r="AG6" s="902"/>
      <c r="AH6" s="902"/>
      <c r="AI6" s="902"/>
      <c r="AJ6" s="902"/>
      <c r="AK6" s="903"/>
      <c r="AL6" s="8"/>
    </row>
    <row r="7" spans="1:38" ht="18.75" customHeight="1">
      <c r="A7" s="910" t="s">
        <v>11</v>
      </c>
      <c r="B7" s="911"/>
      <c r="C7" s="911"/>
      <c r="D7" s="911"/>
      <c r="E7" s="911"/>
      <c r="F7" s="911"/>
      <c r="G7" s="911"/>
      <c r="H7" s="911"/>
      <c r="I7" s="912"/>
      <c r="J7" s="854" t="s">
        <v>12</v>
      </c>
      <c r="K7" s="854"/>
      <c r="L7" s="854" t="s">
        <v>13</v>
      </c>
      <c r="M7" s="854"/>
      <c r="N7" s="854" t="s">
        <v>14</v>
      </c>
      <c r="O7" s="854"/>
      <c r="P7" s="854" t="s">
        <v>15</v>
      </c>
      <c r="Q7" s="854"/>
      <c r="R7" s="854" t="s">
        <v>16</v>
      </c>
      <c r="S7" s="854"/>
      <c r="T7" s="854" t="s">
        <v>17</v>
      </c>
      <c r="U7" s="854"/>
      <c r="V7" s="855" t="s">
        <v>18</v>
      </c>
      <c r="W7" s="855"/>
      <c r="X7" s="855"/>
      <c r="Y7" s="854" t="s">
        <v>19</v>
      </c>
      <c r="Z7" s="854"/>
      <c r="AA7" s="854"/>
      <c r="AB7" s="856" t="s">
        <v>2463</v>
      </c>
      <c r="AC7" s="857"/>
      <c r="AD7" s="857"/>
      <c r="AE7" s="857"/>
      <c r="AF7" s="857"/>
      <c r="AG7" s="857"/>
      <c r="AH7" s="857"/>
      <c r="AI7" s="857"/>
      <c r="AJ7" s="857"/>
      <c r="AK7" s="858"/>
      <c r="AL7" s="10"/>
    </row>
    <row r="8" spans="1:38" ht="21" customHeight="1" thickBot="1">
      <c r="A8" s="862" t="s">
        <v>23</v>
      </c>
      <c r="B8" s="863"/>
      <c r="C8" s="863"/>
      <c r="D8" s="863"/>
      <c r="E8" s="863"/>
      <c r="F8" s="863"/>
      <c r="G8" s="863"/>
      <c r="H8" s="863"/>
      <c r="I8" s="864"/>
      <c r="J8" s="865" t="s">
        <v>24</v>
      </c>
      <c r="K8" s="866"/>
      <c r="L8" s="867" t="s">
        <v>515</v>
      </c>
      <c r="M8" s="868"/>
      <c r="N8" s="865" t="s">
        <v>25</v>
      </c>
      <c r="O8" s="866"/>
      <c r="P8" s="867" t="s">
        <v>35</v>
      </c>
      <c r="Q8" s="868"/>
      <c r="R8" s="865" t="s">
        <v>28</v>
      </c>
      <c r="S8" s="866"/>
      <c r="T8" s="865" t="s">
        <v>29</v>
      </c>
      <c r="U8" s="866"/>
      <c r="V8" s="869" t="s">
        <v>494</v>
      </c>
      <c r="W8" s="870"/>
      <c r="X8" s="871"/>
      <c r="Y8" s="865" t="s">
        <v>10</v>
      </c>
      <c r="Z8" s="872"/>
      <c r="AA8" s="866"/>
      <c r="AB8" s="859"/>
      <c r="AC8" s="860"/>
      <c r="AD8" s="860"/>
      <c r="AE8" s="860"/>
      <c r="AF8" s="860"/>
      <c r="AG8" s="860"/>
      <c r="AH8" s="860"/>
      <c r="AI8" s="860"/>
      <c r="AJ8" s="860"/>
      <c r="AK8" s="861"/>
      <c r="AL8" s="10"/>
    </row>
    <row r="9" spans="1:38" ht="15" customHeight="1" thickBot="1">
      <c r="A9" s="873"/>
      <c r="B9" s="873"/>
      <c r="C9" s="873"/>
      <c r="D9" s="873"/>
      <c r="E9" s="873"/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3"/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3"/>
      <c r="AF9" s="873"/>
      <c r="AG9" s="873"/>
      <c r="AH9" s="873"/>
      <c r="AI9" s="873"/>
      <c r="AJ9" s="873"/>
      <c r="AK9" s="873"/>
      <c r="AL9" s="873"/>
    </row>
    <row r="10" spans="1:38" ht="23.1" customHeight="1">
      <c r="A10" s="874" t="s">
        <v>21</v>
      </c>
      <c r="B10" s="875"/>
      <c r="C10" s="875"/>
      <c r="D10" s="875"/>
      <c r="E10" s="875"/>
      <c r="F10" s="875"/>
      <c r="G10" s="875"/>
      <c r="H10" s="875"/>
      <c r="I10" s="875"/>
      <c r="J10" s="875"/>
      <c r="K10" s="875"/>
      <c r="L10" s="875"/>
      <c r="M10" s="875"/>
      <c r="N10" s="875"/>
      <c r="O10" s="875"/>
      <c r="P10" s="875"/>
      <c r="Q10" s="875"/>
      <c r="R10" s="875"/>
      <c r="S10" s="875"/>
      <c r="T10" s="875"/>
      <c r="U10" s="875"/>
      <c r="V10" s="875"/>
      <c r="W10" s="875"/>
      <c r="X10" s="875"/>
      <c r="Y10" s="875"/>
      <c r="Z10" s="875"/>
      <c r="AA10" s="875"/>
      <c r="AB10" s="875"/>
      <c r="AC10" s="875"/>
      <c r="AD10" s="875"/>
      <c r="AE10" s="875"/>
      <c r="AF10" s="875"/>
      <c r="AG10" s="875"/>
      <c r="AH10" s="875"/>
      <c r="AI10" s="875"/>
      <c r="AJ10" s="875"/>
      <c r="AK10" s="876"/>
      <c r="AL10" s="11"/>
    </row>
    <row r="11" spans="1:38" ht="20.100000000000001" customHeight="1">
      <c r="A11" s="877"/>
      <c r="B11" s="878"/>
      <c r="C11" s="878"/>
      <c r="D11" s="878"/>
      <c r="E11" s="878"/>
      <c r="F11" s="878"/>
      <c r="G11" s="878"/>
      <c r="H11" s="878"/>
      <c r="I11" s="878"/>
      <c r="J11" s="878"/>
      <c r="K11" s="878"/>
      <c r="L11" s="878"/>
      <c r="M11" s="878"/>
      <c r="N11" s="878"/>
      <c r="O11" s="878"/>
      <c r="P11" s="878"/>
      <c r="Q11" s="878"/>
      <c r="R11" s="878"/>
      <c r="S11" s="878"/>
      <c r="T11" s="878"/>
      <c r="U11" s="878"/>
      <c r="V11" s="878"/>
      <c r="W11" s="878"/>
      <c r="X11" s="878"/>
      <c r="Y11" s="878"/>
      <c r="Z11" s="878"/>
      <c r="AA11" s="878"/>
      <c r="AB11" s="878"/>
      <c r="AC11" s="878"/>
      <c r="AD11" s="878"/>
      <c r="AE11" s="878"/>
      <c r="AF11" s="878"/>
      <c r="AG11" s="878"/>
      <c r="AH11" s="878"/>
      <c r="AI11" s="878"/>
      <c r="AJ11" s="878"/>
      <c r="AK11" s="879"/>
      <c r="AL11" s="11"/>
    </row>
    <row r="12" spans="1:38" ht="20.100000000000001" customHeight="1">
      <c r="A12" s="877"/>
      <c r="B12" s="878"/>
      <c r="C12" s="878"/>
      <c r="D12" s="878"/>
      <c r="E12" s="878"/>
      <c r="F12" s="878"/>
      <c r="G12" s="878"/>
      <c r="H12" s="878"/>
      <c r="I12" s="878"/>
      <c r="J12" s="878"/>
      <c r="K12" s="878"/>
      <c r="L12" s="878"/>
      <c r="M12" s="878"/>
      <c r="N12" s="878"/>
      <c r="O12" s="878"/>
      <c r="P12" s="878"/>
      <c r="Q12" s="878"/>
      <c r="R12" s="878"/>
      <c r="S12" s="878"/>
      <c r="T12" s="878"/>
      <c r="U12" s="878"/>
      <c r="V12" s="878"/>
      <c r="W12" s="878"/>
      <c r="X12" s="878"/>
      <c r="Y12" s="878"/>
      <c r="Z12" s="878"/>
      <c r="AA12" s="878"/>
      <c r="AB12" s="878"/>
      <c r="AC12" s="878"/>
      <c r="AD12" s="878"/>
      <c r="AE12" s="878"/>
      <c r="AF12" s="878"/>
      <c r="AG12" s="878"/>
      <c r="AH12" s="878"/>
      <c r="AI12" s="878"/>
      <c r="AJ12" s="878"/>
      <c r="AK12" s="879"/>
      <c r="AL12" s="11"/>
    </row>
    <row r="13" spans="1:38" ht="20.100000000000001" customHeight="1">
      <c r="A13" s="877"/>
      <c r="B13" s="878"/>
      <c r="C13" s="878"/>
      <c r="D13" s="878"/>
      <c r="E13" s="878"/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878"/>
      <c r="W13" s="878"/>
      <c r="X13" s="878"/>
      <c r="Y13" s="878"/>
      <c r="Z13" s="878"/>
      <c r="AA13" s="878"/>
      <c r="AB13" s="878"/>
      <c r="AC13" s="878"/>
      <c r="AD13" s="878"/>
      <c r="AE13" s="878"/>
      <c r="AF13" s="878"/>
      <c r="AG13" s="878"/>
      <c r="AH13" s="878"/>
      <c r="AI13" s="878"/>
      <c r="AJ13" s="878"/>
      <c r="AK13" s="879"/>
      <c r="AL13" s="11"/>
    </row>
    <row r="14" spans="1:38" ht="20.100000000000001" customHeight="1">
      <c r="A14" s="877"/>
      <c r="B14" s="878"/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8"/>
      <c r="Z14" s="878"/>
      <c r="AA14" s="878"/>
      <c r="AB14" s="878"/>
      <c r="AC14" s="878"/>
      <c r="AD14" s="878"/>
      <c r="AE14" s="878"/>
      <c r="AF14" s="878"/>
      <c r="AG14" s="878"/>
      <c r="AH14" s="878"/>
      <c r="AI14" s="878"/>
      <c r="AJ14" s="878"/>
      <c r="AK14" s="879"/>
      <c r="AL14" s="11"/>
    </row>
    <row r="15" spans="1:38" ht="20.100000000000001" customHeight="1">
      <c r="A15" s="877"/>
      <c r="B15" s="878"/>
      <c r="C15" s="878"/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878"/>
      <c r="AA15" s="878"/>
      <c r="AB15" s="878"/>
      <c r="AC15" s="878"/>
      <c r="AD15" s="878"/>
      <c r="AE15" s="878"/>
      <c r="AF15" s="878"/>
      <c r="AG15" s="878"/>
      <c r="AH15" s="878"/>
      <c r="AI15" s="878"/>
      <c r="AJ15" s="878"/>
      <c r="AK15" s="879"/>
      <c r="AL15" s="11"/>
    </row>
    <row r="16" spans="1:38" ht="20.100000000000001" customHeight="1">
      <c r="A16" s="877"/>
      <c r="B16" s="878"/>
      <c r="C16" s="878"/>
      <c r="D16" s="878"/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878"/>
      <c r="W16" s="878"/>
      <c r="X16" s="878"/>
      <c r="Y16" s="878"/>
      <c r="Z16" s="878"/>
      <c r="AA16" s="878"/>
      <c r="AB16" s="878"/>
      <c r="AC16" s="878"/>
      <c r="AD16" s="878"/>
      <c r="AE16" s="878"/>
      <c r="AF16" s="878"/>
      <c r="AG16" s="878"/>
      <c r="AH16" s="878"/>
      <c r="AI16" s="878"/>
      <c r="AJ16" s="878"/>
      <c r="AK16" s="879"/>
      <c r="AL16" s="11"/>
    </row>
    <row r="17" spans="1:38" ht="20.100000000000001" customHeight="1">
      <c r="A17" s="877"/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8"/>
      <c r="AB17" s="878"/>
      <c r="AC17" s="878"/>
      <c r="AD17" s="878"/>
      <c r="AE17" s="878"/>
      <c r="AF17" s="878"/>
      <c r="AG17" s="878"/>
      <c r="AH17" s="878"/>
      <c r="AI17" s="878"/>
      <c r="AJ17" s="878"/>
      <c r="AK17" s="879"/>
      <c r="AL17" s="11"/>
    </row>
    <row r="18" spans="1:38" ht="20.100000000000001" customHeight="1">
      <c r="A18" s="877"/>
      <c r="B18" s="878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878"/>
      <c r="P18" s="878"/>
      <c r="Q18" s="878"/>
      <c r="R18" s="878"/>
      <c r="S18" s="878"/>
      <c r="T18" s="878"/>
      <c r="U18" s="878"/>
      <c r="V18" s="878"/>
      <c r="W18" s="878"/>
      <c r="X18" s="878"/>
      <c r="Y18" s="878"/>
      <c r="Z18" s="878"/>
      <c r="AA18" s="878"/>
      <c r="AB18" s="878"/>
      <c r="AC18" s="878"/>
      <c r="AD18" s="878"/>
      <c r="AE18" s="878"/>
      <c r="AF18" s="878"/>
      <c r="AG18" s="878"/>
      <c r="AH18" s="878"/>
      <c r="AI18" s="878"/>
      <c r="AJ18" s="878"/>
      <c r="AK18" s="879"/>
      <c r="AL18" s="11"/>
    </row>
    <row r="19" spans="1:38" ht="20.100000000000001" customHeight="1">
      <c r="A19" s="877"/>
      <c r="B19" s="878"/>
      <c r="C19" s="878"/>
      <c r="D19" s="878"/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878"/>
      <c r="W19" s="878"/>
      <c r="X19" s="878"/>
      <c r="Y19" s="878"/>
      <c r="Z19" s="878"/>
      <c r="AA19" s="878"/>
      <c r="AB19" s="878"/>
      <c r="AC19" s="878"/>
      <c r="AD19" s="878"/>
      <c r="AE19" s="878"/>
      <c r="AF19" s="878"/>
      <c r="AG19" s="878"/>
      <c r="AH19" s="878"/>
      <c r="AI19" s="878"/>
      <c r="AJ19" s="878"/>
      <c r="AK19" s="879"/>
      <c r="AL19" s="11"/>
    </row>
    <row r="20" spans="1:38" ht="20.100000000000001" customHeight="1">
      <c r="A20" s="877"/>
      <c r="B20" s="878"/>
      <c r="C20" s="878"/>
      <c r="D20" s="878"/>
      <c r="E20" s="878"/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78"/>
      <c r="R20" s="878"/>
      <c r="S20" s="878"/>
      <c r="T20" s="878"/>
      <c r="U20" s="878"/>
      <c r="V20" s="878"/>
      <c r="W20" s="878"/>
      <c r="X20" s="878"/>
      <c r="Y20" s="878"/>
      <c r="Z20" s="878"/>
      <c r="AA20" s="878"/>
      <c r="AB20" s="878"/>
      <c r="AC20" s="878"/>
      <c r="AD20" s="878"/>
      <c r="AE20" s="878"/>
      <c r="AF20" s="878"/>
      <c r="AG20" s="878"/>
      <c r="AH20" s="878"/>
      <c r="AI20" s="878"/>
      <c r="AJ20" s="878"/>
      <c r="AK20" s="879"/>
      <c r="AL20" s="11"/>
    </row>
    <row r="21" spans="1:38" ht="20.100000000000001" customHeight="1">
      <c r="A21" s="877"/>
      <c r="B21" s="878"/>
      <c r="C21" s="878"/>
      <c r="D21" s="878"/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878"/>
      <c r="W21" s="878"/>
      <c r="X21" s="878"/>
      <c r="Y21" s="878"/>
      <c r="Z21" s="878"/>
      <c r="AA21" s="878"/>
      <c r="AB21" s="878"/>
      <c r="AC21" s="878"/>
      <c r="AD21" s="878"/>
      <c r="AE21" s="878"/>
      <c r="AF21" s="878"/>
      <c r="AG21" s="878"/>
      <c r="AH21" s="878"/>
      <c r="AI21" s="878"/>
      <c r="AJ21" s="878"/>
      <c r="AK21" s="879"/>
      <c r="AL21" s="11"/>
    </row>
    <row r="22" spans="1:38" ht="20.100000000000001" customHeight="1">
      <c r="A22" s="877"/>
      <c r="B22" s="878"/>
      <c r="C22" s="878"/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878"/>
      <c r="AF22" s="878"/>
      <c r="AG22" s="878"/>
      <c r="AH22" s="878"/>
      <c r="AI22" s="878"/>
      <c r="AJ22" s="878"/>
      <c r="AK22" s="879"/>
      <c r="AL22" s="11"/>
    </row>
    <row r="23" spans="1:38" ht="20.100000000000001" customHeight="1">
      <c r="A23" s="877"/>
      <c r="B23" s="878"/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9"/>
      <c r="AL23" s="11"/>
    </row>
    <row r="24" spans="1:38" ht="20.100000000000001" customHeight="1">
      <c r="A24" s="877"/>
      <c r="B24" s="878"/>
      <c r="C24" s="878"/>
      <c r="D24" s="878"/>
      <c r="E24" s="878"/>
      <c r="F24" s="878"/>
      <c r="G24" s="878"/>
      <c r="H24" s="878"/>
      <c r="I24" s="878"/>
      <c r="J24" s="878"/>
      <c r="K24" s="878"/>
      <c r="L24" s="878"/>
      <c r="M24" s="878"/>
      <c r="N24" s="878"/>
      <c r="O24" s="878"/>
      <c r="P24" s="878"/>
      <c r="Q24" s="878"/>
      <c r="R24" s="878"/>
      <c r="S24" s="878"/>
      <c r="T24" s="878"/>
      <c r="U24" s="878"/>
      <c r="V24" s="878"/>
      <c r="W24" s="878"/>
      <c r="X24" s="878"/>
      <c r="Y24" s="878"/>
      <c r="Z24" s="878"/>
      <c r="AA24" s="878"/>
      <c r="AB24" s="878"/>
      <c r="AC24" s="878"/>
      <c r="AD24" s="878"/>
      <c r="AE24" s="878"/>
      <c r="AF24" s="878"/>
      <c r="AG24" s="878"/>
      <c r="AH24" s="878"/>
      <c r="AI24" s="878"/>
      <c r="AJ24" s="878"/>
      <c r="AK24" s="879"/>
      <c r="AL24" s="11"/>
    </row>
    <row r="25" spans="1:38" ht="20.100000000000001" customHeight="1">
      <c r="A25" s="877"/>
      <c r="B25" s="878"/>
      <c r="C25" s="878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8"/>
      <c r="T25" s="878"/>
      <c r="U25" s="878"/>
      <c r="V25" s="878"/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878"/>
      <c r="AH25" s="878"/>
      <c r="AI25" s="878"/>
      <c r="AJ25" s="878"/>
      <c r="AK25" s="879"/>
      <c r="AL25" s="11"/>
    </row>
    <row r="26" spans="1:38" ht="20.100000000000001" customHeight="1">
      <c r="A26" s="877"/>
      <c r="B26" s="878"/>
      <c r="C26" s="878"/>
      <c r="D26" s="878"/>
      <c r="E26" s="878"/>
      <c r="F26" s="878"/>
      <c r="G26" s="878"/>
      <c r="H26" s="878"/>
      <c r="I26" s="878"/>
      <c r="J26" s="878"/>
      <c r="K26" s="878"/>
      <c r="L26" s="878"/>
      <c r="M26" s="878"/>
      <c r="N26" s="878"/>
      <c r="O26" s="878"/>
      <c r="P26" s="878"/>
      <c r="Q26" s="878"/>
      <c r="R26" s="878"/>
      <c r="S26" s="878"/>
      <c r="T26" s="878"/>
      <c r="U26" s="878"/>
      <c r="V26" s="878"/>
      <c r="W26" s="878"/>
      <c r="X26" s="878"/>
      <c r="Y26" s="878"/>
      <c r="Z26" s="878"/>
      <c r="AA26" s="878"/>
      <c r="AB26" s="878"/>
      <c r="AC26" s="878"/>
      <c r="AD26" s="878"/>
      <c r="AE26" s="878"/>
      <c r="AF26" s="878"/>
      <c r="AG26" s="878"/>
      <c r="AH26" s="878"/>
      <c r="AI26" s="878"/>
      <c r="AJ26" s="878"/>
      <c r="AK26" s="879"/>
      <c r="AL26" s="11"/>
    </row>
    <row r="27" spans="1:38" ht="20.100000000000001" customHeight="1">
      <c r="A27" s="877"/>
      <c r="B27" s="878"/>
      <c r="C27" s="878"/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878"/>
      <c r="AA27" s="878"/>
      <c r="AB27" s="878"/>
      <c r="AC27" s="878"/>
      <c r="AD27" s="878"/>
      <c r="AE27" s="878"/>
      <c r="AF27" s="878"/>
      <c r="AG27" s="878"/>
      <c r="AH27" s="878"/>
      <c r="AI27" s="878"/>
      <c r="AJ27" s="878"/>
      <c r="AK27" s="879"/>
      <c r="AL27" s="11"/>
    </row>
    <row r="28" spans="1:38" ht="20.100000000000001" customHeight="1">
      <c r="A28" s="877"/>
      <c r="B28" s="878"/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8"/>
      <c r="Z28" s="878"/>
      <c r="AA28" s="878"/>
      <c r="AB28" s="878"/>
      <c r="AC28" s="878"/>
      <c r="AD28" s="878"/>
      <c r="AE28" s="878"/>
      <c r="AF28" s="878"/>
      <c r="AG28" s="878"/>
      <c r="AH28" s="878"/>
      <c r="AI28" s="878"/>
      <c r="AJ28" s="878"/>
      <c r="AK28" s="879"/>
      <c r="AL28" s="11"/>
    </row>
    <row r="29" spans="1:38" ht="20.100000000000001" customHeight="1">
      <c r="A29" s="877"/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9"/>
      <c r="AL29" s="11"/>
    </row>
    <row r="30" spans="1:38" ht="20.100000000000001" customHeight="1">
      <c r="A30" s="880"/>
      <c r="B30" s="881"/>
      <c r="C30" s="881"/>
      <c r="D30" s="881"/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881"/>
      <c r="AI30" s="881"/>
      <c r="AJ30" s="881"/>
      <c r="AK30" s="882"/>
      <c r="AL30" s="11"/>
    </row>
    <row r="31" spans="1:38" ht="20.100000000000001" customHeight="1">
      <c r="A31" s="845" t="s">
        <v>527</v>
      </c>
      <c r="B31" s="846"/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6"/>
      <c r="AA31" s="846"/>
      <c r="AB31" s="846"/>
      <c r="AC31" s="846"/>
      <c r="AD31" s="846"/>
      <c r="AE31" s="846"/>
      <c r="AF31" s="846"/>
      <c r="AG31" s="846"/>
      <c r="AH31" s="846"/>
      <c r="AI31" s="846"/>
      <c r="AJ31" s="846"/>
      <c r="AK31" s="847"/>
      <c r="AL31" s="11"/>
    </row>
    <row r="32" spans="1:38" ht="20.100000000000001" customHeight="1">
      <c r="A32" s="848"/>
      <c r="B32" s="849"/>
      <c r="C32" s="849"/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50"/>
      <c r="AL32" s="11"/>
    </row>
    <row r="33" spans="1:38" ht="20.100000000000001" customHeight="1">
      <c r="A33" s="848"/>
      <c r="B33" s="849"/>
      <c r="C33" s="849"/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49"/>
      <c r="AI33" s="849"/>
      <c r="AJ33" s="849"/>
      <c r="AK33" s="850"/>
      <c r="AL33" s="11"/>
    </row>
    <row r="34" spans="1:38" ht="20.100000000000001" customHeight="1">
      <c r="A34" s="848"/>
      <c r="B34" s="849"/>
      <c r="C34" s="849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849"/>
      <c r="V34" s="849"/>
      <c r="W34" s="849"/>
      <c r="X34" s="849"/>
      <c r="Y34" s="849"/>
      <c r="Z34" s="849"/>
      <c r="AA34" s="849"/>
      <c r="AB34" s="849"/>
      <c r="AC34" s="849"/>
      <c r="AD34" s="849"/>
      <c r="AE34" s="849"/>
      <c r="AF34" s="849"/>
      <c r="AG34" s="849"/>
      <c r="AH34" s="849"/>
      <c r="AI34" s="849"/>
      <c r="AJ34" s="849"/>
      <c r="AK34" s="850"/>
      <c r="AL34" s="11"/>
    </row>
    <row r="35" spans="1:38" ht="20.100000000000001" customHeight="1">
      <c r="A35" s="848"/>
      <c r="B35" s="849"/>
      <c r="C35" s="849"/>
      <c r="D35" s="849"/>
      <c r="E35" s="849"/>
      <c r="F35" s="849"/>
      <c r="G35" s="849"/>
      <c r="H35" s="849"/>
      <c r="I35" s="849"/>
      <c r="J35" s="849"/>
      <c r="K35" s="849"/>
      <c r="L35" s="849"/>
      <c r="M35" s="849"/>
      <c r="N35" s="849"/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  <c r="AA35" s="849"/>
      <c r="AB35" s="849"/>
      <c r="AC35" s="849"/>
      <c r="AD35" s="849"/>
      <c r="AE35" s="849"/>
      <c r="AF35" s="849"/>
      <c r="AG35" s="849"/>
      <c r="AH35" s="849"/>
      <c r="AI35" s="849"/>
      <c r="AJ35" s="849"/>
      <c r="AK35" s="850"/>
      <c r="AL35" s="12"/>
    </row>
    <row r="36" spans="1:38" ht="20.100000000000001" customHeight="1">
      <c r="A36" s="848"/>
      <c r="B36" s="849"/>
      <c r="C36" s="849"/>
      <c r="D36" s="849"/>
      <c r="E36" s="849"/>
      <c r="F36" s="849"/>
      <c r="G36" s="849"/>
      <c r="H36" s="849"/>
      <c r="I36" s="849"/>
      <c r="J36" s="849"/>
      <c r="K36" s="849"/>
      <c r="L36" s="849"/>
      <c r="M36" s="849"/>
      <c r="N36" s="849"/>
      <c r="O36" s="849"/>
      <c r="P36" s="849"/>
      <c r="Q36" s="849"/>
      <c r="R36" s="849"/>
      <c r="S36" s="849"/>
      <c r="T36" s="849"/>
      <c r="U36" s="849"/>
      <c r="V36" s="849"/>
      <c r="W36" s="849"/>
      <c r="X36" s="849"/>
      <c r="Y36" s="849"/>
      <c r="Z36" s="849"/>
      <c r="AA36" s="849"/>
      <c r="AB36" s="849"/>
      <c r="AC36" s="849"/>
      <c r="AD36" s="849"/>
      <c r="AE36" s="849"/>
      <c r="AF36" s="849"/>
      <c r="AG36" s="849"/>
      <c r="AH36" s="849"/>
      <c r="AI36" s="849"/>
      <c r="AJ36" s="849"/>
      <c r="AK36" s="850"/>
      <c r="AL36" s="12"/>
    </row>
    <row r="37" spans="1:38" ht="20.100000000000001" customHeight="1">
      <c r="A37" s="848"/>
      <c r="B37" s="849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  <c r="AA37" s="849"/>
      <c r="AB37" s="849"/>
      <c r="AC37" s="849"/>
      <c r="AD37" s="849"/>
      <c r="AE37" s="849"/>
      <c r="AF37" s="849"/>
      <c r="AG37" s="849"/>
      <c r="AH37" s="849"/>
      <c r="AI37" s="849"/>
      <c r="AJ37" s="849"/>
      <c r="AK37" s="850"/>
      <c r="AL37" s="12"/>
    </row>
    <row r="38" spans="1:38" ht="20.100000000000001" customHeight="1">
      <c r="A38" s="851"/>
      <c r="B38" s="852"/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52"/>
      <c r="AB38" s="852"/>
      <c r="AC38" s="852"/>
      <c r="AD38" s="852"/>
      <c r="AE38" s="852"/>
      <c r="AF38" s="852"/>
      <c r="AG38" s="852"/>
      <c r="AH38" s="852"/>
      <c r="AI38" s="852"/>
      <c r="AJ38" s="852"/>
      <c r="AK38" s="853"/>
      <c r="AL38" s="12"/>
    </row>
    <row r="39" spans="1:38" ht="20.100000000000001" customHeight="1">
      <c r="A39" s="835"/>
      <c r="B39" s="836"/>
      <c r="C39" s="836"/>
      <c r="D39" s="836"/>
      <c r="E39" s="836"/>
      <c r="F39" s="837"/>
      <c r="G39" s="838"/>
      <c r="H39" s="838"/>
      <c r="I39" s="838"/>
      <c r="J39" s="839"/>
      <c r="K39" s="837"/>
      <c r="L39" s="838"/>
      <c r="M39" s="838"/>
      <c r="N39" s="838"/>
      <c r="O39" s="838"/>
      <c r="P39" s="839"/>
      <c r="Q39" s="843"/>
      <c r="R39" s="843"/>
      <c r="S39" s="843"/>
      <c r="T39" s="843"/>
      <c r="U39" s="843"/>
      <c r="V39" s="843"/>
      <c r="W39" s="843"/>
      <c r="X39" s="843"/>
      <c r="Y39" s="843"/>
      <c r="Z39" s="843"/>
      <c r="AA39" s="843"/>
      <c r="AB39" s="843"/>
      <c r="AC39" s="843"/>
      <c r="AD39" s="843"/>
      <c r="AE39" s="843"/>
      <c r="AF39" s="843"/>
      <c r="AG39" s="843"/>
      <c r="AH39" s="843"/>
      <c r="AI39" s="843"/>
      <c r="AJ39" s="843"/>
      <c r="AK39" s="844"/>
      <c r="AL39" s="12"/>
    </row>
    <row r="40" spans="1:38" ht="20.100000000000001" customHeight="1">
      <c r="A40" s="835"/>
      <c r="B40" s="836"/>
      <c r="C40" s="836"/>
      <c r="D40" s="836"/>
      <c r="E40" s="836"/>
      <c r="F40" s="840"/>
      <c r="G40" s="841"/>
      <c r="H40" s="841"/>
      <c r="I40" s="841"/>
      <c r="J40" s="842"/>
      <c r="K40" s="840"/>
      <c r="L40" s="841"/>
      <c r="M40" s="841"/>
      <c r="N40" s="841"/>
      <c r="O40" s="841"/>
      <c r="P40" s="842"/>
      <c r="Q40" s="843"/>
      <c r="R40" s="843"/>
      <c r="S40" s="843"/>
      <c r="T40" s="843"/>
      <c r="U40" s="843"/>
      <c r="V40" s="843"/>
      <c r="W40" s="843"/>
      <c r="X40" s="843"/>
      <c r="Y40" s="843"/>
      <c r="Z40" s="843"/>
      <c r="AA40" s="843"/>
      <c r="AB40" s="843"/>
      <c r="AC40" s="843"/>
      <c r="AD40" s="843"/>
      <c r="AE40" s="843"/>
      <c r="AF40" s="843"/>
      <c r="AG40" s="843"/>
      <c r="AH40" s="843"/>
      <c r="AI40" s="843"/>
      <c r="AJ40" s="843"/>
      <c r="AK40" s="844"/>
      <c r="AL40" s="12"/>
    </row>
    <row r="41" spans="1:38" ht="20.100000000000001" customHeight="1">
      <c r="A41" s="835" t="s">
        <v>10</v>
      </c>
      <c r="B41" s="836"/>
      <c r="C41" s="836"/>
      <c r="D41" s="836"/>
      <c r="E41" s="836"/>
      <c r="F41" s="837" t="s">
        <v>2322</v>
      </c>
      <c r="G41" s="838"/>
      <c r="H41" s="838"/>
      <c r="I41" s="838"/>
      <c r="J41" s="839"/>
      <c r="K41" s="837" t="s">
        <v>2467</v>
      </c>
      <c r="L41" s="838"/>
      <c r="M41" s="838"/>
      <c r="N41" s="838"/>
      <c r="O41" s="838"/>
      <c r="P41" s="839"/>
      <c r="Q41" s="843" t="s">
        <v>30</v>
      </c>
      <c r="R41" s="843"/>
      <c r="S41" s="843"/>
      <c r="T41" s="843"/>
      <c r="U41" s="843"/>
      <c r="V41" s="843" t="s">
        <v>26</v>
      </c>
      <c r="W41" s="843"/>
      <c r="X41" s="843"/>
      <c r="Y41" s="843"/>
      <c r="Z41" s="843"/>
      <c r="AA41" s="843" t="s">
        <v>2468</v>
      </c>
      <c r="AB41" s="843"/>
      <c r="AC41" s="843"/>
      <c r="AD41" s="843"/>
      <c r="AE41" s="843"/>
      <c r="AF41" s="843"/>
      <c r="AG41" s="843"/>
      <c r="AH41" s="843"/>
      <c r="AI41" s="843"/>
      <c r="AJ41" s="843"/>
      <c r="AK41" s="844"/>
      <c r="AL41" s="12"/>
    </row>
    <row r="42" spans="1:38" ht="20.100000000000001" customHeight="1">
      <c r="A42" s="835"/>
      <c r="B42" s="836"/>
      <c r="C42" s="836"/>
      <c r="D42" s="836"/>
      <c r="E42" s="836"/>
      <c r="F42" s="840"/>
      <c r="G42" s="841"/>
      <c r="H42" s="841"/>
      <c r="I42" s="841"/>
      <c r="J42" s="842"/>
      <c r="K42" s="840"/>
      <c r="L42" s="841"/>
      <c r="M42" s="841"/>
      <c r="N42" s="841"/>
      <c r="O42" s="841"/>
      <c r="P42" s="842"/>
      <c r="Q42" s="843"/>
      <c r="R42" s="843"/>
      <c r="S42" s="843"/>
      <c r="T42" s="843"/>
      <c r="U42" s="843"/>
      <c r="V42" s="843"/>
      <c r="W42" s="843"/>
      <c r="X42" s="843"/>
      <c r="Y42" s="843"/>
      <c r="Z42" s="843"/>
      <c r="AA42" s="843"/>
      <c r="AB42" s="843"/>
      <c r="AC42" s="843"/>
      <c r="AD42" s="843"/>
      <c r="AE42" s="843"/>
      <c r="AF42" s="843"/>
      <c r="AG42" s="843"/>
      <c r="AH42" s="843"/>
      <c r="AI42" s="843"/>
      <c r="AJ42" s="843"/>
      <c r="AK42" s="844"/>
      <c r="AL42" s="12"/>
    </row>
    <row r="43" spans="1:38" ht="20.100000000000001" customHeight="1">
      <c r="A43" s="835" t="s">
        <v>9</v>
      </c>
      <c r="B43" s="836"/>
      <c r="C43" s="836"/>
      <c r="D43" s="836"/>
      <c r="E43" s="836"/>
      <c r="F43" s="837" t="s">
        <v>1402</v>
      </c>
      <c r="G43" s="838"/>
      <c r="H43" s="838"/>
      <c r="I43" s="838"/>
      <c r="J43" s="839"/>
      <c r="K43" s="837" t="s">
        <v>913</v>
      </c>
      <c r="L43" s="838"/>
      <c r="M43" s="838"/>
      <c r="N43" s="838"/>
      <c r="O43" s="838"/>
      <c r="P43" s="839"/>
      <c r="Q43" s="843" t="s">
        <v>30</v>
      </c>
      <c r="R43" s="843"/>
      <c r="S43" s="843"/>
      <c r="T43" s="843"/>
      <c r="U43" s="843"/>
      <c r="V43" s="843" t="s">
        <v>26</v>
      </c>
      <c r="W43" s="843"/>
      <c r="X43" s="843"/>
      <c r="Y43" s="843"/>
      <c r="Z43" s="843"/>
      <c r="AA43" s="843" t="s">
        <v>1395</v>
      </c>
      <c r="AB43" s="843"/>
      <c r="AC43" s="843"/>
      <c r="AD43" s="843"/>
      <c r="AE43" s="843"/>
      <c r="AF43" s="833"/>
      <c r="AG43" s="833"/>
      <c r="AH43" s="833"/>
      <c r="AI43" s="833"/>
      <c r="AJ43" s="833"/>
      <c r="AK43" s="834"/>
      <c r="AL43" s="12"/>
    </row>
    <row r="44" spans="1:38" ht="20.100000000000001" customHeight="1">
      <c r="A44" s="835"/>
      <c r="B44" s="836"/>
      <c r="C44" s="836"/>
      <c r="D44" s="836"/>
      <c r="E44" s="836"/>
      <c r="F44" s="840"/>
      <c r="G44" s="841"/>
      <c r="H44" s="841"/>
      <c r="I44" s="841"/>
      <c r="J44" s="842"/>
      <c r="K44" s="840"/>
      <c r="L44" s="841"/>
      <c r="M44" s="841"/>
      <c r="N44" s="841"/>
      <c r="O44" s="841"/>
      <c r="P44" s="842"/>
      <c r="Q44" s="843"/>
      <c r="R44" s="843"/>
      <c r="S44" s="843"/>
      <c r="T44" s="843"/>
      <c r="U44" s="843"/>
      <c r="V44" s="843"/>
      <c r="W44" s="843"/>
      <c r="X44" s="843"/>
      <c r="Y44" s="843"/>
      <c r="Z44" s="843"/>
      <c r="AA44" s="843"/>
      <c r="AB44" s="843"/>
      <c r="AC44" s="843"/>
      <c r="AD44" s="843"/>
      <c r="AE44" s="843"/>
      <c r="AF44" s="833"/>
      <c r="AG44" s="833"/>
      <c r="AH44" s="833"/>
      <c r="AI44" s="833"/>
      <c r="AJ44" s="833"/>
      <c r="AK44" s="834"/>
      <c r="AL44" s="12"/>
    </row>
    <row r="45" spans="1:38" ht="20.100000000000001" customHeight="1">
      <c r="A45" s="835" t="s">
        <v>8</v>
      </c>
      <c r="B45" s="836"/>
      <c r="C45" s="836"/>
      <c r="D45" s="836"/>
      <c r="E45" s="836"/>
      <c r="F45" s="837" t="s">
        <v>1255</v>
      </c>
      <c r="G45" s="838"/>
      <c r="H45" s="838"/>
      <c r="I45" s="838"/>
      <c r="J45" s="839"/>
      <c r="K45" s="837" t="s">
        <v>913</v>
      </c>
      <c r="L45" s="838"/>
      <c r="M45" s="838"/>
      <c r="N45" s="838"/>
      <c r="O45" s="838"/>
      <c r="P45" s="839"/>
      <c r="Q45" s="843" t="s">
        <v>30</v>
      </c>
      <c r="R45" s="843"/>
      <c r="S45" s="843"/>
      <c r="T45" s="843"/>
      <c r="U45" s="843"/>
      <c r="V45" s="843" t="s">
        <v>26</v>
      </c>
      <c r="W45" s="843"/>
      <c r="X45" s="843"/>
      <c r="Y45" s="843"/>
      <c r="Z45" s="843"/>
      <c r="AA45" s="843" t="s">
        <v>27</v>
      </c>
      <c r="AB45" s="843"/>
      <c r="AC45" s="843"/>
      <c r="AD45" s="843"/>
      <c r="AE45" s="843"/>
      <c r="AF45" s="833"/>
      <c r="AG45" s="833"/>
      <c r="AH45" s="833"/>
      <c r="AI45" s="833"/>
      <c r="AJ45" s="833"/>
      <c r="AK45" s="834"/>
      <c r="AL45" s="12"/>
    </row>
    <row r="46" spans="1:38" ht="20.100000000000001" customHeight="1">
      <c r="A46" s="835"/>
      <c r="B46" s="836"/>
      <c r="C46" s="836"/>
      <c r="D46" s="836"/>
      <c r="E46" s="836"/>
      <c r="F46" s="840"/>
      <c r="G46" s="841"/>
      <c r="H46" s="841"/>
      <c r="I46" s="841"/>
      <c r="J46" s="842"/>
      <c r="K46" s="840"/>
      <c r="L46" s="841"/>
      <c r="M46" s="841"/>
      <c r="N46" s="841"/>
      <c r="O46" s="841"/>
      <c r="P46" s="842"/>
      <c r="Q46" s="843"/>
      <c r="R46" s="843"/>
      <c r="S46" s="843"/>
      <c r="T46" s="843"/>
      <c r="U46" s="843"/>
      <c r="V46" s="843"/>
      <c r="W46" s="843"/>
      <c r="X46" s="843"/>
      <c r="Y46" s="843"/>
      <c r="Z46" s="843"/>
      <c r="AA46" s="843"/>
      <c r="AB46" s="843"/>
      <c r="AC46" s="843"/>
      <c r="AD46" s="843"/>
      <c r="AE46" s="843"/>
      <c r="AF46" s="833"/>
      <c r="AG46" s="833"/>
      <c r="AH46" s="833"/>
      <c r="AI46" s="833"/>
      <c r="AJ46" s="833"/>
      <c r="AK46" s="834"/>
      <c r="AL46" s="12"/>
    </row>
    <row r="47" spans="1:38" ht="20.100000000000001" customHeight="1">
      <c r="A47" s="835" t="s">
        <v>7</v>
      </c>
      <c r="B47" s="836"/>
      <c r="C47" s="836"/>
      <c r="D47" s="836"/>
      <c r="E47" s="836"/>
      <c r="F47" s="837" t="s">
        <v>891</v>
      </c>
      <c r="G47" s="838"/>
      <c r="H47" s="838"/>
      <c r="I47" s="838"/>
      <c r="J47" s="839"/>
      <c r="K47" s="837" t="s">
        <v>913</v>
      </c>
      <c r="L47" s="838"/>
      <c r="M47" s="838"/>
      <c r="N47" s="838"/>
      <c r="O47" s="838"/>
      <c r="P47" s="839"/>
      <c r="Q47" s="843" t="s">
        <v>30</v>
      </c>
      <c r="R47" s="843"/>
      <c r="S47" s="843"/>
      <c r="T47" s="843"/>
      <c r="U47" s="843"/>
      <c r="V47" s="843" t="s">
        <v>26</v>
      </c>
      <c r="W47" s="843"/>
      <c r="X47" s="843"/>
      <c r="Y47" s="843"/>
      <c r="Z47" s="843"/>
      <c r="AA47" s="843" t="s">
        <v>27</v>
      </c>
      <c r="AB47" s="843"/>
      <c r="AC47" s="843"/>
      <c r="AD47" s="843"/>
      <c r="AE47" s="843"/>
      <c r="AF47" s="833"/>
      <c r="AG47" s="833"/>
      <c r="AH47" s="833"/>
      <c r="AI47" s="833"/>
      <c r="AJ47" s="833"/>
      <c r="AK47" s="834"/>
      <c r="AL47" s="12"/>
    </row>
    <row r="48" spans="1:38" ht="20.100000000000001" customHeight="1">
      <c r="A48" s="835"/>
      <c r="B48" s="836"/>
      <c r="C48" s="836"/>
      <c r="D48" s="836"/>
      <c r="E48" s="836"/>
      <c r="F48" s="840"/>
      <c r="G48" s="841"/>
      <c r="H48" s="841"/>
      <c r="I48" s="841"/>
      <c r="J48" s="842"/>
      <c r="K48" s="840"/>
      <c r="L48" s="841"/>
      <c r="M48" s="841"/>
      <c r="N48" s="841"/>
      <c r="O48" s="841"/>
      <c r="P48" s="842"/>
      <c r="Q48" s="843"/>
      <c r="R48" s="843"/>
      <c r="S48" s="843"/>
      <c r="T48" s="843"/>
      <c r="U48" s="843"/>
      <c r="V48" s="843"/>
      <c r="W48" s="843"/>
      <c r="X48" s="843"/>
      <c r="Y48" s="843"/>
      <c r="Z48" s="843"/>
      <c r="AA48" s="843"/>
      <c r="AB48" s="843"/>
      <c r="AC48" s="843"/>
      <c r="AD48" s="843"/>
      <c r="AE48" s="843"/>
      <c r="AF48" s="833"/>
      <c r="AG48" s="833"/>
      <c r="AH48" s="833"/>
      <c r="AI48" s="833"/>
      <c r="AJ48" s="833"/>
      <c r="AK48" s="834"/>
      <c r="AL48" s="12"/>
    </row>
    <row r="49" spans="1:38" ht="20.100000000000001" customHeight="1">
      <c r="A49" s="835" t="s">
        <v>6</v>
      </c>
      <c r="B49" s="836"/>
      <c r="C49" s="836"/>
      <c r="D49" s="836"/>
      <c r="E49" s="836"/>
      <c r="F49" s="837" t="s">
        <v>71</v>
      </c>
      <c r="G49" s="838"/>
      <c r="H49" s="838"/>
      <c r="I49" s="838"/>
      <c r="J49" s="839"/>
      <c r="K49" s="837" t="s">
        <v>37</v>
      </c>
      <c r="L49" s="838"/>
      <c r="M49" s="838"/>
      <c r="N49" s="838"/>
      <c r="O49" s="838"/>
      <c r="P49" s="839"/>
      <c r="Q49" s="843" t="s">
        <v>30</v>
      </c>
      <c r="R49" s="843"/>
      <c r="S49" s="843"/>
      <c r="T49" s="843"/>
      <c r="U49" s="843"/>
      <c r="V49" s="843" t="s">
        <v>26</v>
      </c>
      <c r="W49" s="843"/>
      <c r="X49" s="843"/>
      <c r="Y49" s="843"/>
      <c r="Z49" s="843"/>
      <c r="AA49" s="843" t="s">
        <v>27</v>
      </c>
      <c r="AB49" s="843"/>
      <c r="AC49" s="843"/>
      <c r="AD49" s="843"/>
      <c r="AE49" s="843"/>
      <c r="AF49" s="833"/>
      <c r="AG49" s="833"/>
      <c r="AH49" s="833"/>
      <c r="AI49" s="833"/>
      <c r="AJ49" s="833"/>
      <c r="AK49" s="834"/>
      <c r="AL49" s="12"/>
    </row>
    <row r="50" spans="1:38" ht="20.100000000000001" customHeight="1">
      <c r="A50" s="835"/>
      <c r="B50" s="836"/>
      <c r="C50" s="836"/>
      <c r="D50" s="836"/>
      <c r="E50" s="836"/>
      <c r="F50" s="840"/>
      <c r="G50" s="841"/>
      <c r="H50" s="841"/>
      <c r="I50" s="841"/>
      <c r="J50" s="842"/>
      <c r="K50" s="840"/>
      <c r="L50" s="841"/>
      <c r="M50" s="841"/>
      <c r="N50" s="841"/>
      <c r="O50" s="841"/>
      <c r="P50" s="842"/>
      <c r="Q50" s="843"/>
      <c r="R50" s="843"/>
      <c r="S50" s="843"/>
      <c r="T50" s="843"/>
      <c r="U50" s="843"/>
      <c r="V50" s="843"/>
      <c r="W50" s="843"/>
      <c r="X50" s="843"/>
      <c r="Y50" s="843"/>
      <c r="Z50" s="843"/>
      <c r="AA50" s="843"/>
      <c r="AB50" s="843"/>
      <c r="AC50" s="843"/>
      <c r="AD50" s="843"/>
      <c r="AE50" s="843"/>
      <c r="AF50" s="833"/>
      <c r="AG50" s="833"/>
      <c r="AH50" s="833"/>
      <c r="AI50" s="833"/>
      <c r="AJ50" s="833"/>
      <c r="AK50" s="834"/>
      <c r="AL50" s="12"/>
    </row>
    <row r="51" spans="1:38" ht="20.100000000000001" customHeight="1">
      <c r="A51" s="822" t="s">
        <v>0</v>
      </c>
      <c r="B51" s="823"/>
      <c r="C51" s="823"/>
      <c r="D51" s="823"/>
      <c r="E51" s="823"/>
      <c r="F51" s="824" t="s">
        <v>2</v>
      </c>
      <c r="G51" s="825"/>
      <c r="H51" s="825"/>
      <c r="I51" s="825"/>
      <c r="J51" s="826"/>
      <c r="K51" s="824" t="s">
        <v>20</v>
      </c>
      <c r="L51" s="825"/>
      <c r="M51" s="825"/>
      <c r="N51" s="825"/>
      <c r="O51" s="825"/>
      <c r="P51" s="826"/>
      <c r="Q51" s="823" t="s">
        <v>1</v>
      </c>
      <c r="R51" s="823"/>
      <c r="S51" s="823"/>
      <c r="T51" s="823"/>
      <c r="U51" s="823"/>
      <c r="V51" s="823" t="s">
        <v>3</v>
      </c>
      <c r="W51" s="823"/>
      <c r="X51" s="823"/>
      <c r="Y51" s="823"/>
      <c r="Z51" s="823"/>
      <c r="AA51" s="823" t="s">
        <v>4</v>
      </c>
      <c r="AB51" s="823"/>
      <c r="AC51" s="823"/>
      <c r="AD51" s="823"/>
      <c r="AE51" s="823"/>
      <c r="AF51" s="823" t="s">
        <v>516</v>
      </c>
      <c r="AG51" s="823"/>
      <c r="AH51" s="823"/>
      <c r="AI51" s="823"/>
      <c r="AJ51" s="823"/>
      <c r="AK51" s="830"/>
      <c r="AL51" s="12"/>
    </row>
    <row r="52" spans="1:38" ht="20.100000000000001" customHeight="1">
      <c r="A52" s="822"/>
      <c r="B52" s="823"/>
      <c r="C52" s="823"/>
      <c r="D52" s="823"/>
      <c r="E52" s="823"/>
      <c r="F52" s="827"/>
      <c r="G52" s="828"/>
      <c r="H52" s="828"/>
      <c r="I52" s="828"/>
      <c r="J52" s="829"/>
      <c r="K52" s="827"/>
      <c r="L52" s="828"/>
      <c r="M52" s="828"/>
      <c r="N52" s="828"/>
      <c r="O52" s="828"/>
      <c r="P52" s="829"/>
      <c r="Q52" s="823"/>
      <c r="R52" s="823"/>
      <c r="S52" s="823"/>
      <c r="T52" s="823"/>
      <c r="U52" s="823"/>
      <c r="V52" s="823"/>
      <c r="W52" s="823"/>
      <c r="X52" s="823"/>
      <c r="Y52" s="823"/>
      <c r="Z52" s="823"/>
      <c r="AA52" s="823"/>
      <c r="AB52" s="823"/>
      <c r="AC52" s="823"/>
      <c r="AD52" s="823"/>
      <c r="AE52" s="823"/>
      <c r="AF52" s="823"/>
      <c r="AG52" s="823"/>
      <c r="AH52" s="823"/>
      <c r="AI52" s="823"/>
      <c r="AJ52" s="823"/>
      <c r="AK52" s="830"/>
      <c r="AL52" s="12"/>
    </row>
    <row r="53" spans="1:38" ht="20.100000000000001" customHeight="1">
      <c r="A53" s="13" t="s">
        <v>1401</v>
      </c>
      <c r="B53" s="14"/>
      <c r="C53" s="14"/>
      <c r="D53" s="14"/>
      <c r="E53" s="14"/>
      <c r="F53" s="14"/>
      <c r="G53" s="14"/>
      <c r="H53" s="14"/>
      <c r="I53" s="14"/>
      <c r="J53" s="14"/>
      <c r="K53" s="15" t="s">
        <v>914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6"/>
      <c r="AL53" s="17"/>
    </row>
    <row r="54" spans="1:38" s="21" customFormat="1" ht="20.100000000000001" customHeight="1">
      <c r="A54" s="18" t="s">
        <v>5</v>
      </c>
      <c r="B54" s="19"/>
      <c r="C54" s="19"/>
      <c r="D54" s="831" t="s">
        <v>517</v>
      </c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831"/>
      <c r="AA54" s="831"/>
      <c r="AB54" s="831"/>
      <c r="AC54" s="831"/>
      <c r="AD54" s="831"/>
      <c r="AE54" s="831"/>
      <c r="AF54" s="831"/>
      <c r="AG54" s="831"/>
      <c r="AH54" s="831"/>
      <c r="AI54" s="831"/>
      <c r="AJ54" s="831"/>
      <c r="AK54" s="832"/>
      <c r="AL54" s="20"/>
    </row>
    <row r="55" spans="1:38" ht="20.100000000000001" customHeight="1">
      <c r="A55" s="22"/>
      <c r="B55" s="23"/>
      <c r="C55" s="23"/>
      <c r="D55" s="820" t="s">
        <v>518</v>
      </c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  <c r="Q55" s="820"/>
      <c r="R55" s="820"/>
      <c r="S55" s="820"/>
      <c r="T55" s="820"/>
      <c r="U55" s="820"/>
      <c r="V55" s="820"/>
      <c r="W55" s="820"/>
      <c r="X55" s="820"/>
      <c r="Y55" s="820"/>
      <c r="Z55" s="820"/>
      <c r="AA55" s="820"/>
      <c r="AB55" s="820"/>
      <c r="AC55" s="820"/>
      <c r="AD55" s="820"/>
      <c r="AE55" s="820"/>
      <c r="AF55" s="820"/>
      <c r="AG55" s="820"/>
      <c r="AH55" s="820"/>
      <c r="AI55" s="820"/>
      <c r="AJ55" s="820"/>
      <c r="AK55" s="821"/>
      <c r="AL55" s="24"/>
    </row>
    <row r="56" spans="1:38" ht="20.100000000000001" customHeight="1">
      <c r="A56" s="22"/>
      <c r="B56" s="23"/>
      <c r="C56" s="23"/>
      <c r="D56" s="820" t="s">
        <v>519</v>
      </c>
      <c r="E56" s="820"/>
      <c r="F56" s="820"/>
      <c r="G56" s="820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820"/>
      <c r="X56" s="820"/>
      <c r="Y56" s="820"/>
      <c r="Z56" s="820"/>
      <c r="AA56" s="820"/>
      <c r="AB56" s="820"/>
      <c r="AC56" s="820"/>
      <c r="AD56" s="820"/>
      <c r="AE56" s="820"/>
      <c r="AF56" s="820"/>
      <c r="AG56" s="820"/>
      <c r="AH56" s="820"/>
      <c r="AI56" s="820"/>
      <c r="AJ56" s="820"/>
      <c r="AK56" s="821"/>
      <c r="AL56" s="24"/>
    </row>
    <row r="57" spans="1:38" ht="20.100000000000001" customHeight="1">
      <c r="A57" s="22"/>
      <c r="B57" s="23"/>
      <c r="C57" s="23"/>
      <c r="D57" s="820" t="s">
        <v>520</v>
      </c>
      <c r="E57" s="820"/>
      <c r="F57" s="820"/>
      <c r="G57" s="820"/>
      <c r="H57" s="820"/>
      <c r="I57" s="820"/>
      <c r="J57" s="820"/>
      <c r="K57" s="820"/>
      <c r="L57" s="820"/>
      <c r="M57" s="820"/>
      <c r="N57" s="820"/>
      <c r="O57" s="820"/>
      <c r="P57" s="820"/>
      <c r="Q57" s="820"/>
      <c r="R57" s="820"/>
      <c r="S57" s="820"/>
      <c r="T57" s="820"/>
      <c r="U57" s="820"/>
      <c r="V57" s="820"/>
      <c r="W57" s="820"/>
      <c r="X57" s="820"/>
      <c r="Y57" s="820"/>
      <c r="Z57" s="820"/>
      <c r="AA57" s="820"/>
      <c r="AB57" s="820"/>
      <c r="AC57" s="820"/>
      <c r="AD57" s="820"/>
      <c r="AE57" s="820"/>
      <c r="AF57" s="820"/>
      <c r="AG57" s="820"/>
      <c r="AH57" s="820"/>
      <c r="AI57" s="820"/>
      <c r="AJ57" s="820"/>
      <c r="AK57" s="821"/>
      <c r="AL57" s="24"/>
    </row>
    <row r="58" spans="1:38" ht="20.100000000000001" customHeight="1">
      <c r="A58" s="22"/>
      <c r="B58" s="23"/>
      <c r="C58" s="23"/>
      <c r="D58" s="820" t="s">
        <v>521</v>
      </c>
      <c r="E58" s="820"/>
      <c r="F58" s="820"/>
      <c r="G58" s="820"/>
      <c r="H58" s="820"/>
      <c r="I58" s="820"/>
      <c r="J58" s="820"/>
      <c r="K58" s="820"/>
      <c r="L58" s="820"/>
      <c r="M58" s="820"/>
      <c r="N58" s="820"/>
      <c r="O58" s="820"/>
      <c r="P58" s="820"/>
      <c r="Q58" s="820"/>
      <c r="R58" s="820"/>
      <c r="S58" s="820"/>
      <c r="T58" s="820"/>
      <c r="U58" s="820"/>
      <c r="V58" s="820"/>
      <c r="W58" s="820"/>
      <c r="X58" s="820"/>
      <c r="Y58" s="820"/>
      <c r="Z58" s="820"/>
      <c r="AA58" s="820"/>
      <c r="AB58" s="820"/>
      <c r="AC58" s="820"/>
      <c r="AD58" s="820"/>
      <c r="AE58" s="820"/>
      <c r="AF58" s="820"/>
      <c r="AG58" s="820"/>
      <c r="AH58" s="820"/>
      <c r="AI58" s="820"/>
      <c r="AJ58" s="820"/>
      <c r="AK58" s="821"/>
      <c r="AL58" s="24"/>
    </row>
    <row r="59" spans="1:38" ht="20.100000000000001" customHeight="1">
      <c r="A59" s="22"/>
      <c r="B59" s="23"/>
      <c r="C59" s="23"/>
      <c r="D59" s="820" t="s">
        <v>522</v>
      </c>
      <c r="E59" s="820"/>
      <c r="F59" s="820"/>
      <c r="G59" s="820"/>
      <c r="H59" s="820"/>
      <c r="I59" s="820"/>
      <c r="J59" s="820"/>
      <c r="K59" s="820"/>
      <c r="L59" s="820"/>
      <c r="M59" s="820"/>
      <c r="N59" s="820"/>
      <c r="O59" s="820"/>
      <c r="P59" s="820"/>
      <c r="Q59" s="820"/>
      <c r="R59" s="820"/>
      <c r="S59" s="820"/>
      <c r="T59" s="820"/>
      <c r="U59" s="820"/>
      <c r="V59" s="820"/>
      <c r="W59" s="820"/>
      <c r="X59" s="820"/>
      <c r="Y59" s="820"/>
      <c r="Z59" s="820"/>
      <c r="AA59" s="820"/>
      <c r="AB59" s="820"/>
      <c r="AC59" s="820"/>
      <c r="AD59" s="820"/>
      <c r="AE59" s="820"/>
      <c r="AF59" s="820"/>
      <c r="AG59" s="820"/>
      <c r="AH59" s="820"/>
      <c r="AI59" s="820"/>
      <c r="AJ59" s="820"/>
      <c r="AK59" s="821"/>
      <c r="AL59" s="24"/>
    </row>
    <row r="60" spans="1:38" ht="20.100000000000001" customHeight="1">
      <c r="A60" s="22"/>
      <c r="B60" s="23"/>
      <c r="C60" s="23"/>
      <c r="D60" s="820" t="s">
        <v>523</v>
      </c>
      <c r="E60" s="820"/>
      <c r="F60" s="820"/>
      <c r="G60" s="820"/>
      <c r="H60" s="820"/>
      <c r="I60" s="820"/>
      <c r="J60" s="820"/>
      <c r="K60" s="820"/>
      <c r="L60" s="820"/>
      <c r="M60" s="820"/>
      <c r="N60" s="820"/>
      <c r="O60" s="820"/>
      <c r="P60" s="820"/>
      <c r="Q60" s="820"/>
      <c r="R60" s="820"/>
      <c r="S60" s="820"/>
      <c r="T60" s="820"/>
      <c r="U60" s="820"/>
      <c r="V60" s="820"/>
      <c r="W60" s="820"/>
      <c r="X60" s="820"/>
      <c r="Y60" s="820"/>
      <c r="Z60" s="820"/>
      <c r="AA60" s="820"/>
      <c r="AB60" s="820"/>
      <c r="AC60" s="820"/>
      <c r="AD60" s="820"/>
      <c r="AE60" s="820"/>
      <c r="AF60" s="820"/>
      <c r="AG60" s="820"/>
      <c r="AH60" s="820"/>
      <c r="AI60" s="820"/>
      <c r="AJ60" s="820"/>
      <c r="AK60" s="821"/>
      <c r="AL60" s="24"/>
    </row>
    <row r="61" spans="1:38" ht="20.100000000000001" customHeight="1">
      <c r="A61" s="22"/>
      <c r="B61" s="23"/>
      <c r="C61" s="23"/>
      <c r="D61" s="820" t="s">
        <v>524</v>
      </c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  <c r="Q61" s="820"/>
      <c r="R61" s="820"/>
      <c r="S61" s="820"/>
      <c r="T61" s="820"/>
      <c r="U61" s="820"/>
      <c r="V61" s="820"/>
      <c r="W61" s="820"/>
      <c r="X61" s="820"/>
      <c r="Y61" s="820"/>
      <c r="Z61" s="820"/>
      <c r="AA61" s="820"/>
      <c r="AB61" s="820"/>
      <c r="AC61" s="820"/>
      <c r="AD61" s="820"/>
      <c r="AE61" s="820"/>
      <c r="AF61" s="820"/>
      <c r="AG61" s="820"/>
      <c r="AH61" s="820"/>
      <c r="AI61" s="820"/>
      <c r="AJ61" s="820"/>
      <c r="AK61" s="821"/>
      <c r="AL61" s="24"/>
    </row>
    <row r="62" spans="1:38" ht="20.100000000000001" customHeight="1">
      <c r="A62" s="22"/>
      <c r="B62" s="23"/>
      <c r="C62" s="23"/>
      <c r="D62" s="820" t="s">
        <v>525</v>
      </c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  <c r="U62" s="820"/>
      <c r="V62" s="820"/>
      <c r="W62" s="820"/>
      <c r="X62" s="820"/>
      <c r="Y62" s="820"/>
      <c r="Z62" s="820"/>
      <c r="AA62" s="820"/>
      <c r="AB62" s="820"/>
      <c r="AC62" s="820"/>
      <c r="AD62" s="820"/>
      <c r="AE62" s="820"/>
      <c r="AF62" s="820"/>
      <c r="AG62" s="820"/>
      <c r="AH62" s="820"/>
      <c r="AI62" s="820"/>
      <c r="AJ62" s="820"/>
      <c r="AK62" s="821"/>
      <c r="AL62" s="24"/>
    </row>
    <row r="63" spans="1:38" ht="20.100000000000001" customHeight="1">
      <c r="A63" s="22"/>
      <c r="B63" s="23"/>
      <c r="C63" s="23"/>
      <c r="D63" s="820" t="s">
        <v>526</v>
      </c>
      <c r="E63" s="820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0"/>
      <c r="U63" s="820"/>
      <c r="V63" s="820"/>
      <c r="W63" s="820"/>
      <c r="X63" s="820"/>
      <c r="Y63" s="820"/>
      <c r="Z63" s="820"/>
      <c r="AA63" s="820"/>
      <c r="AB63" s="820"/>
      <c r="AC63" s="820"/>
      <c r="AD63" s="820"/>
      <c r="AE63" s="820"/>
      <c r="AF63" s="820"/>
      <c r="AG63" s="820"/>
      <c r="AH63" s="820"/>
      <c r="AI63" s="820"/>
      <c r="AJ63" s="820"/>
      <c r="AK63" s="821"/>
      <c r="AL63" s="24"/>
    </row>
    <row r="64" spans="1:38" ht="20.100000000000001" customHeight="1">
      <c r="A64" s="25"/>
      <c r="AK64" s="26"/>
    </row>
    <row r="65" spans="1:37" ht="20.100000000000001" customHeight="1" thickBot="1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9"/>
    </row>
    <row r="66" spans="1:37" ht="20.100000000000001" customHeight="1"/>
    <row r="67" spans="1:37" ht="20.100000000000001" customHeight="1"/>
    <row r="68" spans="1:37" ht="20.100000000000001" customHeight="1"/>
    <row r="69" spans="1:37" ht="20.100000000000001" customHeight="1"/>
    <row r="70" spans="1:37" ht="20.100000000000001" customHeight="1"/>
    <row r="71" spans="1:37" ht="20.100000000000001" customHeight="1"/>
    <row r="72" spans="1:37" ht="20.100000000000001" customHeight="1"/>
    <row r="73" spans="1:37" ht="20.100000000000001" customHeight="1"/>
    <row r="74" spans="1:37" ht="20.100000000000001" customHeight="1"/>
    <row r="75" spans="1:37" ht="20.100000000000001" customHeight="1"/>
    <row r="76" spans="1:37" ht="20.100000000000001" customHeight="1"/>
    <row r="77" spans="1:37" ht="20.100000000000001" customHeight="1"/>
    <row r="78" spans="1:37" ht="20.100000000000001" customHeight="1"/>
    <row r="79" spans="1:37" ht="20.100000000000001" customHeight="1"/>
  </sheetData>
  <mergeCells count="85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A31:AK38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T8:U8"/>
    <mergeCell ref="V8:X8"/>
    <mergeCell ref="Y8:AA8"/>
    <mergeCell ref="A9:AL9"/>
    <mergeCell ref="A10:AK30"/>
    <mergeCell ref="AF39:AK40"/>
    <mergeCell ref="A41:E42"/>
    <mergeCell ref="F41:J42"/>
    <mergeCell ref="K41:P42"/>
    <mergeCell ref="Q41:U42"/>
    <mergeCell ref="V41:Z42"/>
    <mergeCell ref="AA41:AE42"/>
    <mergeCell ref="AF41:AK42"/>
    <mergeCell ref="A39:E40"/>
    <mergeCell ref="F39:J40"/>
    <mergeCell ref="K39:P40"/>
    <mergeCell ref="Q39:U40"/>
    <mergeCell ref="V39:Z40"/>
    <mergeCell ref="AA39:AE40"/>
    <mergeCell ref="AF43:AK44"/>
    <mergeCell ref="A45:E46"/>
    <mergeCell ref="F45:J46"/>
    <mergeCell ref="K45:P46"/>
    <mergeCell ref="Q45:U46"/>
    <mergeCell ref="V45:Z46"/>
    <mergeCell ref="AA45:AE46"/>
    <mergeCell ref="AF45:AK46"/>
    <mergeCell ref="A43:E44"/>
    <mergeCell ref="F43:J44"/>
    <mergeCell ref="K43:P44"/>
    <mergeCell ref="Q43:U44"/>
    <mergeCell ref="V43:Z44"/>
    <mergeCell ref="AA43:AE44"/>
    <mergeCell ref="AF47:AK48"/>
    <mergeCell ref="A49:E50"/>
    <mergeCell ref="F49:J50"/>
    <mergeCell ref="K49:P50"/>
    <mergeCell ref="Q49:U50"/>
    <mergeCell ref="V49:Z50"/>
    <mergeCell ref="AA49:AE50"/>
    <mergeCell ref="AF49:AK50"/>
    <mergeCell ref="A47:E48"/>
    <mergeCell ref="F47:J48"/>
    <mergeCell ref="K47:P48"/>
    <mergeCell ref="Q47:U48"/>
    <mergeCell ref="V47:Z48"/>
    <mergeCell ref="AA47:AE48"/>
    <mergeCell ref="D58:AK58"/>
    <mergeCell ref="A51:E52"/>
    <mergeCell ref="F51:J52"/>
    <mergeCell ref="K51:P52"/>
    <mergeCell ref="Q51:U52"/>
    <mergeCell ref="V51:Z52"/>
    <mergeCell ref="AA51:AE52"/>
    <mergeCell ref="AF51:AK52"/>
    <mergeCell ref="D54:AK54"/>
    <mergeCell ref="D55:AK55"/>
    <mergeCell ref="D56:AK56"/>
    <mergeCell ref="D57:AK57"/>
    <mergeCell ref="D59:AK59"/>
    <mergeCell ref="D60:AK60"/>
    <mergeCell ref="D61:AK61"/>
    <mergeCell ref="D62:AK62"/>
    <mergeCell ref="D63:AK63"/>
  </mergeCells>
  <printOptions horizontalCentered="1"/>
  <pageMargins left="0.25" right="0.25" top="0.14299999999999999" bottom="0.14299999999999999" header="0" footer="0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5"/>
  <sheetViews>
    <sheetView view="pageBreakPreview" zoomScale="85" zoomScaleNormal="85" zoomScaleSheetLayoutView="85" zoomScalePageLayoutView="70" workbookViewId="0">
      <selection activeCell="AQ14" sqref="AQ14"/>
    </sheetView>
  </sheetViews>
  <sheetFormatPr defaultColWidth="9.140625" defaultRowHeight="12.75"/>
  <cols>
    <col min="1" max="37" width="4.28515625" style="9" customWidth="1"/>
    <col min="38" max="16384" width="9.140625" style="9"/>
  </cols>
  <sheetData>
    <row r="1" spans="1:38" ht="15" customHeight="1">
      <c r="A1" s="883" t="s">
        <v>514</v>
      </c>
      <c r="B1" s="884"/>
      <c r="C1" s="884"/>
      <c r="D1" s="884"/>
      <c r="E1" s="884"/>
      <c r="F1" s="884"/>
      <c r="G1" s="884"/>
      <c r="H1" s="884"/>
      <c r="I1" s="885"/>
      <c r="J1" s="892" t="s">
        <v>36</v>
      </c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5"/>
      <c r="AB1" s="895"/>
      <c r="AC1" s="896"/>
      <c r="AD1" s="896"/>
      <c r="AE1" s="896"/>
      <c r="AF1" s="896"/>
      <c r="AG1" s="896"/>
      <c r="AH1" s="896"/>
      <c r="AI1" s="896"/>
      <c r="AJ1" s="896"/>
      <c r="AK1" s="897"/>
    </row>
    <row r="2" spans="1:38" ht="15" customHeight="1">
      <c r="A2" s="886"/>
      <c r="B2" s="887"/>
      <c r="C2" s="887"/>
      <c r="D2" s="887"/>
      <c r="E2" s="887"/>
      <c r="F2" s="887"/>
      <c r="G2" s="887"/>
      <c r="H2" s="887"/>
      <c r="I2" s="888"/>
      <c r="J2" s="893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8"/>
      <c r="AB2" s="898"/>
      <c r="AC2" s="899"/>
      <c r="AD2" s="899"/>
      <c r="AE2" s="899"/>
      <c r="AF2" s="899"/>
      <c r="AG2" s="899"/>
      <c r="AH2" s="899"/>
      <c r="AI2" s="899"/>
      <c r="AJ2" s="899"/>
      <c r="AK2" s="900"/>
    </row>
    <row r="3" spans="1:38" ht="15" customHeight="1">
      <c r="A3" s="886"/>
      <c r="B3" s="887"/>
      <c r="C3" s="887"/>
      <c r="D3" s="887"/>
      <c r="E3" s="887"/>
      <c r="F3" s="887"/>
      <c r="G3" s="887"/>
      <c r="H3" s="887"/>
      <c r="I3" s="888"/>
      <c r="J3" s="893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8"/>
      <c r="AB3" s="898"/>
      <c r="AC3" s="899"/>
      <c r="AD3" s="899"/>
      <c r="AE3" s="899"/>
      <c r="AF3" s="899"/>
      <c r="AG3" s="899"/>
      <c r="AH3" s="899"/>
      <c r="AI3" s="899"/>
      <c r="AJ3" s="899"/>
      <c r="AK3" s="900"/>
    </row>
    <row r="4" spans="1:38" ht="79.5" customHeight="1">
      <c r="A4" s="886"/>
      <c r="B4" s="887"/>
      <c r="C4" s="887"/>
      <c r="D4" s="887"/>
      <c r="E4" s="887"/>
      <c r="F4" s="887"/>
      <c r="G4" s="887"/>
      <c r="H4" s="887"/>
      <c r="I4" s="888"/>
      <c r="J4" s="894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1"/>
      <c r="AB4" s="898"/>
      <c r="AC4" s="899"/>
      <c r="AD4" s="899"/>
      <c r="AE4" s="899"/>
      <c r="AF4" s="899"/>
      <c r="AG4" s="899"/>
      <c r="AH4" s="899"/>
      <c r="AI4" s="899"/>
      <c r="AJ4" s="899"/>
      <c r="AK4" s="900"/>
    </row>
    <row r="5" spans="1:38" ht="15" customHeight="1">
      <c r="A5" s="886"/>
      <c r="B5" s="887"/>
      <c r="C5" s="887"/>
      <c r="D5" s="887"/>
      <c r="E5" s="887"/>
      <c r="F5" s="887"/>
      <c r="G5" s="887"/>
      <c r="H5" s="887"/>
      <c r="I5" s="888"/>
      <c r="J5" s="904" t="s">
        <v>528</v>
      </c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6"/>
      <c r="AB5" s="898"/>
      <c r="AC5" s="899"/>
      <c r="AD5" s="899"/>
      <c r="AE5" s="899"/>
      <c r="AF5" s="899"/>
      <c r="AG5" s="899"/>
      <c r="AH5" s="899"/>
      <c r="AI5" s="899"/>
      <c r="AJ5" s="899"/>
      <c r="AK5" s="900"/>
    </row>
    <row r="6" spans="1:38" ht="6.75" customHeight="1">
      <c r="A6" s="889"/>
      <c r="B6" s="890"/>
      <c r="C6" s="890"/>
      <c r="D6" s="890"/>
      <c r="E6" s="890"/>
      <c r="F6" s="890"/>
      <c r="G6" s="890"/>
      <c r="H6" s="890"/>
      <c r="I6" s="891"/>
      <c r="J6" s="907"/>
      <c r="K6" s="908"/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8"/>
      <c r="Y6" s="908"/>
      <c r="Z6" s="908"/>
      <c r="AA6" s="909"/>
      <c r="AB6" s="901"/>
      <c r="AC6" s="902"/>
      <c r="AD6" s="902"/>
      <c r="AE6" s="902"/>
      <c r="AF6" s="902"/>
      <c r="AG6" s="902"/>
      <c r="AH6" s="902"/>
      <c r="AI6" s="902"/>
      <c r="AJ6" s="902"/>
      <c r="AK6" s="903"/>
    </row>
    <row r="7" spans="1:38" ht="18.75" customHeight="1">
      <c r="A7" s="910" t="s">
        <v>11</v>
      </c>
      <c r="B7" s="911"/>
      <c r="C7" s="911"/>
      <c r="D7" s="911"/>
      <c r="E7" s="911"/>
      <c r="F7" s="911"/>
      <c r="G7" s="911"/>
      <c r="H7" s="911"/>
      <c r="I7" s="912"/>
      <c r="J7" s="854" t="s">
        <v>12</v>
      </c>
      <c r="K7" s="854"/>
      <c r="L7" s="854" t="s">
        <v>13</v>
      </c>
      <c r="M7" s="854"/>
      <c r="N7" s="854" t="s">
        <v>14</v>
      </c>
      <c r="O7" s="854"/>
      <c r="P7" s="854" t="s">
        <v>15</v>
      </c>
      <c r="Q7" s="854"/>
      <c r="R7" s="854" t="s">
        <v>16</v>
      </c>
      <c r="S7" s="854"/>
      <c r="T7" s="854" t="s">
        <v>17</v>
      </c>
      <c r="U7" s="854"/>
      <c r="V7" s="855" t="s">
        <v>18</v>
      </c>
      <c r="W7" s="855"/>
      <c r="X7" s="855"/>
      <c r="Y7" s="854" t="s">
        <v>19</v>
      </c>
      <c r="Z7" s="854"/>
      <c r="AA7" s="854"/>
      <c r="AB7" s="856" t="s">
        <v>2464</v>
      </c>
      <c r="AC7" s="857"/>
      <c r="AD7" s="857"/>
      <c r="AE7" s="857"/>
      <c r="AF7" s="857"/>
      <c r="AG7" s="857"/>
      <c r="AH7" s="857"/>
      <c r="AI7" s="857"/>
      <c r="AJ7" s="857"/>
      <c r="AK7" s="858"/>
    </row>
    <row r="8" spans="1:38" ht="21" customHeight="1" thickBot="1">
      <c r="A8" s="862" t="s">
        <v>23</v>
      </c>
      <c r="B8" s="863"/>
      <c r="C8" s="863"/>
      <c r="D8" s="863"/>
      <c r="E8" s="863"/>
      <c r="F8" s="863"/>
      <c r="G8" s="863"/>
      <c r="H8" s="863"/>
      <c r="I8" s="864"/>
      <c r="J8" s="865" t="s">
        <v>24</v>
      </c>
      <c r="K8" s="866"/>
      <c r="L8" s="867" t="s">
        <v>515</v>
      </c>
      <c r="M8" s="868"/>
      <c r="N8" s="865" t="s">
        <v>25</v>
      </c>
      <c r="O8" s="866"/>
      <c r="P8" s="867" t="s">
        <v>35</v>
      </c>
      <c r="Q8" s="868"/>
      <c r="R8" s="865" t="s">
        <v>28</v>
      </c>
      <c r="S8" s="866"/>
      <c r="T8" s="865" t="s">
        <v>29</v>
      </c>
      <c r="U8" s="866"/>
      <c r="V8" s="869" t="s">
        <v>494</v>
      </c>
      <c r="W8" s="870"/>
      <c r="X8" s="871"/>
      <c r="Y8" s="865" t="s">
        <v>10</v>
      </c>
      <c r="Z8" s="872"/>
      <c r="AA8" s="866"/>
      <c r="AB8" s="859"/>
      <c r="AC8" s="860"/>
      <c r="AD8" s="860"/>
      <c r="AE8" s="860"/>
      <c r="AF8" s="860"/>
      <c r="AG8" s="860"/>
      <c r="AH8" s="860"/>
      <c r="AI8" s="860"/>
      <c r="AJ8" s="860"/>
      <c r="AK8" s="861"/>
    </row>
    <row r="9" spans="1:38" ht="15" customHeight="1">
      <c r="A9" s="916"/>
      <c r="B9" s="916"/>
      <c r="C9" s="916"/>
      <c r="D9" s="916"/>
      <c r="E9" s="916"/>
      <c r="F9" s="916"/>
      <c r="G9" s="916"/>
      <c r="H9" s="916"/>
      <c r="I9" s="916"/>
      <c r="J9" s="916"/>
      <c r="K9" s="916"/>
      <c r="L9" s="916"/>
      <c r="M9" s="916"/>
      <c r="N9" s="916"/>
      <c r="O9" s="916"/>
      <c r="P9" s="916"/>
      <c r="Q9" s="916"/>
      <c r="R9" s="916"/>
      <c r="S9" s="916"/>
      <c r="T9" s="916"/>
      <c r="U9" s="916"/>
      <c r="V9" s="916"/>
      <c r="W9" s="916"/>
      <c r="X9" s="916"/>
      <c r="Y9" s="916"/>
      <c r="Z9" s="916"/>
      <c r="AA9" s="916"/>
      <c r="AB9" s="916"/>
      <c r="AC9" s="916"/>
      <c r="AD9" s="916"/>
      <c r="AE9" s="916"/>
      <c r="AF9" s="916"/>
      <c r="AG9" s="916"/>
      <c r="AH9" s="916"/>
      <c r="AI9" s="916"/>
      <c r="AJ9" s="916"/>
      <c r="AK9" s="916"/>
      <c r="AL9" s="30"/>
    </row>
    <row r="10" spans="1:38" ht="9.75" customHeight="1">
      <c r="A10" s="916"/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916"/>
      <c r="Z10" s="916"/>
      <c r="AA10" s="916"/>
      <c r="AB10" s="916"/>
      <c r="AC10" s="916"/>
      <c r="AD10" s="916"/>
      <c r="AE10" s="916"/>
      <c r="AF10" s="916"/>
      <c r="AG10" s="916"/>
      <c r="AH10" s="916"/>
      <c r="AI10" s="916"/>
      <c r="AJ10" s="916"/>
      <c r="AK10" s="916"/>
      <c r="AL10" s="30"/>
    </row>
    <row r="11" spans="1:38" ht="20.100000000000001" customHeight="1">
      <c r="A11" s="917" t="s">
        <v>31</v>
      </c>
      <c r="B11" s="918"/>
      <c r="C11" s="919"/>
      <c r="D11" s="917" t="s">
        <v>6</v>
      </c>
      <c r="E11" s="918"/>
      <c r="F11" s="919"/>
      <c r="G11" s="917" t="s">
        <v>7</v>
      </c>
      <c r="H11" s="918"/>
      <c r="I11" s="919"/>
      <c r="J11" s="917" t="s">
        <v>8</v>
      </c>
      <c r="K11" s="918"/>
      <c r="L11" s="919"/>
      <c r="M11" s="917" t="s">
        <v>9</v>
      </c>
      <c r="N11" s="918"/>
      <c r="O11" s="919"/>
      <c r="P11" s="917" t="s">
        <v>10</v>
      </c>
      <c r="Q11" s="918"/>
      <c r="R11" s="919"/>
      <c r="S11" s="621"/>
      <c r="T11" s="917" t="s">
        <v>529</v>
      </c>
      <c r="U11" s="918"/>
      <c r="V11" s="919"/>
      <c r="W11" s="917" t="s">
        <v>6</v>
      </c>
      <c r="X11" s="918"/>
      <c r="Y11" s="919"/>
      <c r="Z11" s="917" t="s">
        <v>7</v>
      </c>
      <c r="AA11" s="918"/>
      <c r="AB11" s="919"/>
      <c r="AC11" s="917" t="s">
        <v>8</v>
      </c>
      <c r="AD11" s="918"/>
      <c r="AE11" s="919"/>
      <c r="AF11" s="917" t="s">
        <v>9</v>
      </c>
      <c r="AG11" s="918"/>
      <c r="AH11" s="919"/>
      <c r="AI11" s="917" t="s">
        <v>10</v>
      </c>
      <c r="AJ11" s="918"/>
      <c r="AK11" s="919"/>
    </row>
    <row r="12" spans="1:38" ht="20.100000000000001" customHeight="1">
      <c r="A12" s="913">
        <v>1</v>
      </c>
      <c r="B12" s="914"/>
      <c r="C12" s="915"/>
      <c r="D12" s="913" t="s">
        <v>22</v>
      </c>
      <c r="E12" s="914"/>
      <c r="F12" s="915"/>
      <c r="G12" s="913" t="s">
        <v>22</v>
      </c>
      <c r="H12" s="914"/>
      <c r="I12" s="915"/>
      <c r="J12" s="913" t="s">
        <v>22</v>
      </c>
      <c r="K12" s="914"/>
      <c r="L12" s="915"/>
      <c r="M12" s="913" t="s">
        <v>22</v>
      </c>
      <c r="N12" s="914"/>
      <c r="O12" s="915"/>
      <c r="P12" s="913" t="s">
        <v>22</v>
      </c>
      <c r="Q12" s="914"/>
      <c r="R12" s="915"/>
      <c r="S12" s="622"/>
      <c r="T12" s="913">
        <v>55</v>
      </c>
      <c r="U12" s="914"/>
      <c r="V12" s="915"/>
      <c r="W12" s="913" t="s">
        <v>22</v>
      </c>
      <c r="X12" s="914"/>
      <c r="Y12" s="915"/>
      <c r="Z12" s="913" t="s">
        <v>22</v>
      </c>
      <c r="AA12" s="914"/>
      <c r="AB12" s="915"/>
      <c r="AC12" s="913" t="s">
        <v>22</v>
      </c>
      <c r="AD12" s="914"/>
      <c r="AE12" s="914"/>
      <c r="AF12" s="914"/>
      <c r="AG12" s="914"/>
      <c r="AH12" s="915"/>
      <c r="AI12" s="913" t="s">
        <v>22</v>
      </c>
      <c r="AJ12" s="914"/>
      <c r="AK12" s="915"/>
    </row>
    <row r="13" spans="1:38" ht="20.100000000000001" customHeight="1">
      <c r="A13" s="913">
        <v>2</v>
      </c>
      <c r="B13" s="914"/>
      <c r="C13" s="915"/>
      <c r="D13" s="913" t="s">
        <v>22</v>
      </c>
      <c r="E13" s="914"/>
      <c r="F13" s="915"/>
      <c r="G13" s="913" t="s">
        <v>22</v>
      </c>
      <c r="H13" s="914"/>
      <c r="I13" s="915"/>
      <c r="J13" s="913" t="s">
        <v>22</v>
      </c>
      <c r="K13" s="914"/>
      <c r="L13" s="915"/>
      <c r="M13" s="913" t="s">
        <v>22</v>
      </c>
      <c r="N13" s="914"/>
      <c r="O13" s="915"/>
      <c r="P13" s="913" t="s">
        <v>22</v>
      </c>
      <c r="Q13" s="914"/>
      <c r="R13" s="915"/>
      <c r="S13" s="622"/>
      <c r="T13" s="913">
        <v>56</v>
      </c>
      <c r="U13" s="914"/>
      <c r="V13" s="915"/>
      <c r="W13" s="913" t="s">
        <v>22</v>
      </c>
      <c r="X13" s="914"/>
      <c r="Y13" s="915"/>
      <c r="Z13" s="913" t="s">
        <v>22</v>
      </c>
      <c r="AA13" s="914"/>
      <c r="AB13" s="915"/>
      <c r="AC13" s="913" t="s">
        <v>22</v>
      </c>
      <c r="AD13" s="914"/>
      <c r="AE13" s="915"/>
      <c r="AF13" s="913" t="s">
        <v>22</v>
      </c>
      <c r="AG13" s="914"/>
      <c r="AH13" s="915"/>
      <c r="AI13" s="913" t="s">
        <v>22</v>
      </c>
      <c r="AJ13" s="914"/>
      <c r="AK13" s="915"/>
    </row>
    <row r="14" spans="1:38" ht="20.100000000000001" customHeight="1">
      <c r="A14" s="913">
        <v>3</v>
      </c>
      <c r="B14" s="914"/>
      <c r="C14" s="915"/>
      <c r="D14" s="913" t="s">
        <v>22</v>
      </c>
      <c r="E14" s="914"/>
      <c r="F14" s="915"/>
      <c r="G14" s="913" t="s">
        <v>22</v>
      </c>
      <c r="H14" s="914"/>
      <c r="I14" s="915"/>
      <c r="J14" s="913" t="s">
        <v>22</v>
      </c>
      <c r="K14" s="914"/>
      <c r="L14" s="915"/>
      <c r="M14" s="913" t="s">
        <v>22</v>
      </c>
      <c r="N14" s="914"/>
      <c r="O14" s="915"/>
      <c r="P14" s="913" t="s">
        <v>22</v>
      </c>
      <c r="Q14" s="914"/>
      <c r="R14" s="915"/>
      <c r="S14" s="623"/>
      <c r="T14" s="913">
        <v>57</v>
      </c>
      <c r="U14" s="914"/>
      <c r="V14" s="915"/>
      <c r="W14" s="913" t="s">
        <v>22</v>
      </c>
      <c r="X14" s="914"/>
      <c r="Y14" s="915"/>
      <c r="Z14" s="913" t="s">
        <v>22</v>
      </c>
      <c r="AA14" s="914"/>
      <c r="AB14" s="915"/>
      <c r="AC14" s="913" t="s">
        <v>22</v>
      </c>
      <c r="AD14" s="914"/>
      <c r="AE14" s="915"/>
      <c r="AF14" s="913" t="s">
        <v>22</v>
      </c>
      <c r="AG14" s="914"/>
      <c r="AH14" s="915"/>
      <c r="AI14" s="913"/>
      <c r="AJ14" s="914"/>
      <c r="AK14" s="915"/>
    </row>
    <row r="15" spans="1:38" ht="20.100000000000001" customHeight="1">
      <c r="A15" s="913">
        <v>4</v>
      </c>
      <c r="B15" s="914"/>
      <c r="C15" s="915"/>
      <c r="D15" s="920" t="s">
        <v>22</v>
      </c>
      <c r="E15" s="920"/>
      <c r="F15" s="920"/>
      <c r="G15" s="920" t="s">
        <v>22</v>
      </c>
      <c r="H15" s="920"/>
      <c r="I15" s="920"/>
      <c r="J15" s="920" t="s">
        <v>22</v>
      </c>
      <c r="K15" s="920"/>
      <c r="L15" s="920"/>
      <c r="M15" s="920" t="s">
        <v>22</v>
      </c>
      <c r="N15" s="920"/>
      <c r="O15" s="920"/>
      <c r="P15" s="913" t="s">
        <v>22</v>
      </c>
      <c r="Q15" s="914"/>
      <c r="R15" s="915"/>
      <c r="S15" s="632"/>
      <c r="T15" s="913">
        <v>58</v>
      </c>
      <c r="U15" s="914"/>
      <c r="V15" s="915"/>
      <c r="W15" s="913" t="s">
        <v>22</v>
      </c>
      <c r="X15" s="914"/>
      <c r="Y15" s="915"/>
      <c r="Z15" s="913" t="s">
        <v>22</v>
      </c>
      <c r="AA15" s="914"/>
      <c r="AB15" s="915"/>
      <c r="AC15" s="913" t="s">
        <v>22</v>
      </c>
      <c r="AD15" s="914"/>
      <c r="AE15" s="915"/>
      <c r="AF15" s="913" t="s">
        <v>22</v>
      </c>
      <c r="AG15" s="914"/>
      <c r="AH15" s="915"/>
      <c r="AI15" s="913"/>
      <c r="AJ15" s="914"/>
      <c r="AK15" s="915"/>
    </row>
    <row r="16" spans="1:38" ht="20.100000000000001" customHeight="1">
      <c r="A16" s="913">
        <v>5</v>
      </c>
      <c r="B16" s="914"/>
      <c r="C16" s="915"/>
      <c r="D16" s="920" t="s">
        <v>22</v>
      </c>
      <c r="E16" s="920"/>
      <c r="F16" s="920"/>
      <c r="G16" s="920" t="s">
        <v>22</v>
      </c>
      <c r="H16" s="920"/>
      <c r="I16" s="920"/>
      <c r="J16" s="920" t="s">
        <v>22</v>
      </c>
      <c r="K16" s="920"/>
      <c r="L16" s="920"/>
      <c r="M16" s="920" t="s">
        <v>22</v>
      </c>
      <c r="N16" s="920"/>
      <c r="O16" s="920"/>
      <c r="P16" s="913" t="s">
        <v>22</v>
      </c>
      <c r="Q16" s="914"/>
      <c r="R16" s="915"/>
      <c r="S16" s="623"/>
      <c r="T16" s="913">
        <v>59</v>
      </c>
      <c r="U16" s="914"/>
      <c r="V16" s="915"/>
      <c r="W16" s="920" t="s">
        <v>22</v>
      </c>
      <c r="X16" s="920"/>
      <c r="Y16" s="920"/>
      <c r="Z16" s="922"/>
      <c r="AA16" s="922"/>
      <c r="AB16" s="922"/>
      <c r="AC16" s="920" t="s">
        <v>22</v>
      </c>
      <c r="AD16" s="920"/>
      <c r="AE16" s="920"/>
      <c r="AF16" s="920" t="s">
        <v>22</v>
      </c>
      <c r="AG16" s="920"/>
      <c r="AH16" s="920"/>
      <c r="AI16" s="920"/>
      <c r="AJ16" s="920"/>
      <c r="AK16" s="920"/>
    </row>
    <row r="17" spans="1:37" ht="20.100000000000001" customHeight="1">
      <c r="A17" s="913">
        <v>6</v>
      </c>
      <c r="B17" s="914"/>
      <c r="C17" s="915"/>
      <c r="D17" s="920" t="s">
        <v>22</v>
      </c>
      <c r="E17" s="920"/>
      <c r="F17" s="920"/>
      <c r="G17" s="920" t="s">
        <v>22</v>
      </c>
      <c r="H17" s="920"/>
      <c r="I17" s="920"/>
      <c r="J17" s="920" t="s">
        <v>22</v>
      </c>
      <c r="K17" s="920"/>
      <c r="L17" s="920"/>
      <c r="M17" s="920" t="s">
        <v>22</v>
      </c>
      <c r="N17" s="920"/>
      <c r="O17" s="920"/>
      <c r="P17" s="920" t="s">
        <v>22</v>
      </c>
      <c r="Q17" s="920"/>
      <c r="R17" s="920"/>
      <c r="S17" s="623"/>
      <c r="T17" s="913">
        <v>60</v>
      </c>
      <c r="U17" s="914"/>
      <c r="V17" s="915"/>
      <c r="W17" s="920" t="s">
        <v>22</v>
      </c>
      <c r="X17" s="920"/>
      <c r="Y17" s="920"/>
      <c r="Z17" s="922"/>
      <c r="AA17" s="922"/>
      <c r="AB17" s="922"/>
      <c r="AC17" s="920" t="s">
        <v>22</v>
      </c>
      <c r="AD17" s="920"/>
      <c r="AE17" s="920"/>
      <c r="AF17" s="920" t="s">
        <v>22</v>
      </c>
      <c r="AG17" s="920"/>
      <c r="AH17" s="920"/>
      <c r="AI17" s="920"/>
      <c r="AJ17" s="920"/>
      <c r="AK17" s="920"/>
    </row>
    <row r="18" spans="1:37" ht="20.100000000000001" customHeight="1">
      <c r="A18" s="913">
        <v>7</v>
      </c>
      <c r="B18" s="914"/>
      <c r="C18" s="915"/>
      <c r="D18" s="920" t="s">
        <v>22</v>
      </c>
      <c r="E18" s="920"/>
      <c r="F18" s="920"/>
      <c r="G18" s="920" t="s">
        <v>22</v>
      </c>
      <c r="H18" s="920"/>
      <c r="I18" s="920"/>
      <c r="J18" s="920" t="s">
        <v>22</v>
      </c>
      <c r="K18" s="920"/>
      <c r="L18" s="920"/>
      <c r="M18" s="920" t="s">
        <v>22</v>
      </c>
      <c r="N18" s="920"/>
      <c r="O18" s="920"/>
      <c r="P18" s="920" t="s">
        <v>22</v>
      </c>
      <c r="Q18" s="920"/>
      <c r="R18" s="920"/>
      <c r="S18" s="623"/>
      <c r="T18" s="913">
        <v>61</v>
      </c>
      <c r="U18" s="914"/>
      <c r="V18" s="915"/>
      <c r="W18" s="920" t="s">
        <v>22</v>
      </c>
      <c r="X18" s="920"/>
      <c r="Y18" s="920"/>
      <c r="Z18" s="922"/>
      <c r="AA18" s="922"/>
      <c r="AB18" s="922"/>
      <c r="AC18" s="920" t="s">
        <v>22</v>
      </c>
      <c r="AD18" s="920"/>
      <c r="AE18" s="920"/>
      <c r="AF18" s="920" t="s">
        <v>22</v>
      </c>
      <c r="AG18" s="920"/>
      <c r="AH18" s="920"/>
      <c r="AI18" s="920"/>
      <c r="AJ18" s="920"/>
      <c r="AK18" s="920"/>
    </row>
    <row r="19" spans="1:37" ht="20.100000000000001" customHeight="1">
      <c r="A19" s="913">
        <v>8</v>
      </c>
      <c r="B19" s="914"/>
      <c r="C19" s="915"/>
      <c r="D19" s="920" t="s">
        <v>22</v>
      </c>
      <c r="E19" s="920"/>
      <c r="F19" s="920"/>
      <c r="G19" s="920" t="s">
        <v>22</v>
      </c>
      <c r="H19" s="920"/>
      <c r="I19" s="920"/>
      <c r="J19" s="920" t="s">
        <v>22</v>
      </c>
      <c r="K19" s="920"/>
      <c r="L19" s="920"/>
      <c r="M19" s="920" t="s">
        <v>22</v>
      </c>
      <c r="N19" s="920"/>
      <c r="O19" s="920"/>
      <c r="P19" s="920" t="s">
        <v>22</v>
      </c>
      <c r="Q19" s="920"/>
      <c r="R19" s="920"/>
      <c r="S19" s="623"/>
      <c r="T19" s="913">
        <v>62</v>
      </c>
      <c r="U19" s="914"/>
      <c r="V19" s="915"/>
      <c r="W19" s="922"/>
      <c r="X19" s="922"/>
      <c r="Y19" s="922"/>
      <c r="Z19" s="922"/>
      <c r="AA19" s="922"/>
      <c r="AB19" s="922"/>
      <c r="AC19" s="920" t="s">
        <v>22</v>
      </c>
      <c r="AD19" s="920"/>
      <c r="AE19" s="920"/>
      <c r="AF19" s="920" t="s">
        <v>22</v>
      </c>
      <c r="AG19" s="920"/>
      <c r="AH19" s="920"/>
      <c r="AI19" s="920"/>
      <c r="AJ19" s="920"/>
      <c r="AK19" s="920"/>
    </row>
    <row r="20" spans="1:37" ht="20.100000000000001" customHeight="1">
      <c r="A20" s="913">
        <v>9</v>
      </c>
      <c r="B20" s="914"/>
      <c r="C20" s="915"/>
      <c r="D20" s="920" t="s">
        <v>22</v>
      </c>
      <c r="E20" s="920"/>
      <c r="F20" s="920"/>
      <c r="G20" s="920" t="s">
        <v>22</v>
      </c>
      <c r="H20" s="920"/>
      <c r="I20" s="920"/>
      <c r="J20" s="920" t="s">
        <v>22</v>
      </c>
      <c r="K20" s="920"/>
      <c r="L20" s="920"/>
      <c r="M20" s="920" t="s">
        <v>22</v>
      </c>
      <c r="N20" s="920"/>
      <c r="O20" s="920"/>
      <c r="P20" s="920" t="s">
        <v>22</v>
      </c>
      <c r="Q20" s="920"/>
      <c r="R20" s="920"/>
      <c r="S20" s="623"/>
      <c r="T20" s="913">
        <v>63</v>
      </c>
      <c r="U20" s="914"/>
      <c r="V20" s="915"/>
      <c r="W20" s="922"/>
      <c r="X20" s="922"/>
      <c r="Y20" s="922"/>
      <c r="Z20" s="922"/>
      <c r="AA20" s="922"/>
      <c r="AB20" s="922"/>
      <c r="AC20" s="920" t="s">
        <v>22</v>
      </c>
      <c r="AD20" s="920"/>
      <c r="AE20" s="920"/>
      <c r="AF20" s="920" t="s">
        <v>22</v>
      </c>
      <c r="AG20" s="920"/>
      <c r="AH20" s="920"/>
      <c r="AI20" s="920"/>
      <c r="AJ20" s="920"/>
      <c r="AK20" s="920"/>
    </row>
    <row r="21" spans="1:37" ht="20.100000000000001" customHeight="1">
      <c r="A21" s="913">
        <v>10</v>
      </c>
      <c r="B21" s="914"/>
      <c r="C21" s="915"/>
      <c r="D21" s="920" t="s">
        <v>22</v>
      </c>
      <c r="E21" s="920"/>
      <c r="F21" s="920"/>
      <c r="G21" s="920" t="s">
        <v>22</v>
      </c>
      <c r="H21" s="920"/>
      <c r="I21" s="920"/>
      <c r="J21" s="920" t="s">
        <v>22</v>
      </c>
      <c r="K21" s="920"/>
      <c r="L21" s="920"/>
      <c r="M21" s="920" t="s">
        <v>22</v>
      </c>
      <c r="N21" s="920"/>
      <c r="O21" s="920"/>
      <c r="P21" s="920" t="s">
        <v>22</v>
      </c>
      <c r="Q21" s="920"/>
      <c r="R21" s="920"/>
      <c r="S21" s="623"/>
      <c r="T21" s="913">
        <v>64</v>
      </c>
      <c r="U21" s="914"/>
      <c r="V21" s="915"/>
      <c r="W21" s="920"/>
      <c r="X21" s="920"/>
      <c r="Y21" s="920"/>
      <c r="Z21" s="922"/>
      <c r="AA21" s="922"/>
      <c r="AB21" s="922"/>
      <c r="AC21" s="920" t="s">
        <v>22</v>
      </c>
      <c r="AD21" s="920"/>
      <c r="AE21" s="920"/>
      <c r="AF21" s="920" t="s">
        <v>22</v>
      </c>
      <c r="AG21" s="920"/>
      <c r="AH21" s="920"/>
      <c r="AI21" s="920"/>
      <c r="AJ21" s="920"/>
      <c r="AK21" s="920"/>
    </row>
    <row r="22" spans="1:37" ht="20.100000000000001" customHeight="1">
      <c r="A22" s="913">
        <v>11</v>
      </c>
      <c r="B22" s="914"/>
      <c r="C22" s="915"/>
      <c r="D22" s="920" t="s">
        <v>22</v>
      </c>
      <c r="E22" s="920"/>
      <c r="F22" s="920"/>
      <c r="G22" s="920" t="s">
        <v>22</v>
      </c>
      <c r="H22" s="920"/>
      <c r="I22" s="920"/>
      <c r="J22" s="920" t="s">
        <v>22</v>
      </c>
      <c r="K22" s="920"/>
      <c r="L22" s="920"/>
      <c r="M22" s="920" t="s">
        <v>22</v>
      </c>
      <c r="N22" s="920"/>
      <c r="O22" s="920"/>
      <c r="P22" s="920" t="s">
        <v>22</v>
      </c>
      <c r="Q22" s="920"/>
      <c r="R22" s="920"/>
      <c r="S22" s="623"/>
      <c r="T22" s="913">
        <v>65</v>
      </c>
      <c r="U22" s="914"/>
      <c r="V22" s="915"/>
      <c r="W22" s="920"/>
      <c r="X22" s="920"/>
      <c r="Y22" s="920"/>
      <c r="Z22" s="922"/>
      <c r="AA22" s="922"/>
      <c r="AB22" s="922"/>
      <c r="AC22" s="920"/>
      <c r="AD22" s="920"/>
      <c r="AE22" s="920"/>
      <c r="AF22" s="920" t="s">
        <v>22</v>
      </c>
      <c r="AG22" s="920"/>
      <c r="AH22" s="920"/>
      <c r="AI22" s="920"/>
      <c r="AJ22" s="920"/>
      <c r="AK22" s="920"/>
    </row>
    <row r="23" spans="1:37" ht="20.100000000000001" customHeight="1">
      <c r="A23" s="913">
        <v>12</v>
      </c>
      <c r="B23" s="914"/>
      <c r="C23" s="915"/>
      <c r="D23" s="920" t="s">
        <v>22</v>
      </c>
      <c r="E23" s="920"/>
      <c r="F23" s="920"/>
      <c r="G23" s="920" t="s">
        <v>22</v>
      </c>
      <c r="H23" s="920"/>
      <c r="I23" s="920"/>
      <c r="J23" s="920" t="s">
        <v>22</v>
      </c>
      <c r="K23" s="920"/>
      <c r="L23" s="920"/>
      <c r="M23" s="920" t="s">
        <v>22</v>
      </c>
      <c r="N23" s="920"/>
      <c r="O23" s="920"/>
      <c r="P23" s="920" t="s">
        <v>22</v>
      </c>
      <c r="Q23" s="920"/>
      <c r="R23" s="920"/>
      <c r="S23" s="623"/>
      <c r="T23" s="913">
        <v>66</v>
      </c>
      <c r="U23" s="914"/>
      <c r="V23" s="915"/>
      <c r="W23" s="923"/>
      <c r="X23" s="923"/>
      <c r="Y23" s="923"/>
      <c r="Z23" s="923"/>
      <c r="AA23" s="923"/>
      <c r="AB23" s="923"/>
      <c r="AC23" s="921"/>
      <c r="AD23" s="921"/>
      <c r="AE23" s="921"/>
      <c r="AF23" s="920" t="s">
        <v>22</v>
      </c>
      <c r="AG23" s="920"/>
      <c r="AH23" s="920"/>
      <c r="AI23" s="920"/>
      <c r="AJ23" s="920"/>
      <c r="AK23" s="920"/>
    </row>
    <row r="24" spans="1:37" ht="20.100000000000001" customHeight="1">
      <c r="A24" s="913">
        <v>13</v>
      </c>
      <c r="B24" s="914"/>
      <c r="C24" s="915"/>
      <c r="D24" s="920" t="s">
        <v>22</v>
      </c>
      <c r="E24" s="920"/>
      <c r="F24" s="920"/>
      <c r="G24" s="920" t="s">
        <v>22</v>
      </c>
      <c r="H24" s="920"/>
      <c r="I24" s="920"/>
      <c r="J24" s="920" t="s">
        <v>22</v>
      </c>
      <c r="K24" s="920"/>
      <c r="L24" s="920"/>
      <c r="M24" s="920" t="s">
        <v>22</v>
      </c>
      <c r="N24" s="920"/>
      <c r="O24" s="920"/>
      <c r="P24" s="920" t="s">
        <v>22</v>
      </c>
      <c r="Q24" s="920"/>
      <c r="R24" s="920"/>
      <c r="S24" s="623"/>
      <c r="T24" s="913">
        <v>67</v>
      </c>
      <c r="U24" s="914"/>
      <c r="V24" s="915"/>
      <c r="W24" s="920"/>
      <c r="X24" s="920"/>
      <c r="Y24" s="920"/>
      <c r="Z24" s="922"/>
      <c r="AA24" s="922"/>
      <c r="AB24" s="922"/>
      <c r="AC24" s="922"/>
      <c r="AD24" s="922"/>
      <c r="AE24" s="922"/>
      <c r="AF24" s="920" t="s">
        <v>22</v>
      </c>
      <c r="AG24" s="920"/>
      <c r="AH24" s="920"/>
      <c r="AI24" s="920"/>
      <c r="AJ24" s="920"/>
      <c r="AK24" s="920"/>
    </row>
    <row r="25" spans="1:37" ht="20.100000000000001" customHeight="1">
      <c r="A25" s="913">
        <v>14</v>
      </c>
      <c r="B25" s="914"/>
      <c r="C25" s="915"/>
      <c r="D25" s="920" t="s">
        <v>22</v>
      </c>
      <c r="E25" s="920"/>
      <c r="F25" s="920"/>
      <c r="G25" s="920" t="s">
        <v>22</v>
      </c>
      <c r="H25" s="920"/>
      <c r="I25" s="920"/>
      <c r="J25" s="920" t="s">
        <v>22</v>
      </c>
      <c r="K25" s="920"/>
      <c r="L25" s="920"/>
      <c r="M25" s="920" t="s">
        <v>22</v>
      </c>
      <c r="N25" s="920"/>
      <c r="O25" s="920"/>
      <c r="P25" s="920" t="s">
        <v>22</v>
      </c>
      <c r="Q25" s="920"/>
      <c r="R25" s="920"/>
      <c r="S25" s="623"/>
      <c r="T25" s="913">
        <v>68</v>
      </c>
      <c r="U25" s="914"/>
      <c r="V25" s="915"/>
      <c r="W25" s="920"/>
      <c r="X25" s="920"/>
      <c r="Y25" s="920"/>
      <c r="Z25" s="922"/>
      <c r="AA25" s="922"/>
      <c r="AB25" s="922"/>
      <c r="AC25" s="922"/>
      <c r="AD25" s="922"/>
      <c r="AE25" s="922"/>
      <c r="AF25" s="920" t="s">
        <v>22</v>
      </c>
      <c r="AG25" s="920"/>
      <c r="AH25" s="920"/>
      <c r="AI25" s="920"/>
      <c r="AJ25" s="920"/>
      <c r="AK25" s="920"/>
    </row>
    <row r="26" spans="1:37" ht="20.100000000000001" customHeight="1">
      <c r="A26" s="913">
        <v>15</v>
      </c>
      <c r="B26" s="914"/>
      <c r="C26" s="915"/>
      <c r="D26" s="920" t="s">
        <v>22</v>
      </c>
      <c r="E26" s="920"/>
      <c r="F26" s="920"/>
      <c r="G26" s="920" t="s">
        <v>22</v>
      </c>
      <c r="H26" s="920"/>
      <c r="I26" s="920"/>
      <c r="J26" s="920" t="s">
        <v>22</v>
      </c>
      <c r="K26" s="920"/>
      <c r="L26" s="920"/>
      <c r="M26" s="920" t="s">
        <v>22</v>
      </c>
      <c r="N26" s="920"/>
      <c r="O26" s="920"/>
      <c r="P26" s="920" t="s">
        <v>22</v>
      </c>
      <c r="Q26" s="920"/>
      <c r="R26" s="920"/>
      <c r="S26" s="623"/>
      <c r="T26" s="913">
        <v>69</v>
      </c>
      <c r="U26" s="914"/>
      <c r="V26" s="915"/>
      <c r="W26" s="922"/>
      <c r="X26" s="922"/>
      <c r="Y26" s="922"/>
      <c r="Z26" s="922"/>
      <c r="AA26" s="922"/>
      <c r="AB26" s="922"/>
      <c r="AC26" s="922"/>
      <c r="AD26" s="922"/>
      <c r="AE26" s="922"/>
      <c r="AF26" s="920" t="s">
        <v>22</v>
      </c>
      <c r="AG26" s="920"/>
      <c r="AH26" s="920"/>
      <c r="AI26" s="920"/>
      <c r="AJ26" s="920"/>
      <c r="AK26" s="920"/>
    </row>
    <row r="27" spans="1:37" ht="20.100000000000001" customHeight="1">
      <c r="A27" s="913">
        <v>16</v>
      </c>
      <c r="B27" s="914"/>
      <c r="C27" s="915"/>
      <c r="D27" s="920" t="s">
        <v>22</v>
      </c>
      <c r="E27" s="920"/>
      <c r="F27" s="920"/>
      <c r="G27" s="920" t="s">
        <v>22</v>
      </c>
      <c r="H27" s="920"/>
      <c r="I27" s="920"/>
      <c r="J27" s="920" t="s">
        <v>22</v>
      </c>
      <c r="K27" s="920"/>
      <c r="L27" s="920"/>
      <c r="M27" s="920" t="s">
        <v>22</v>
      </c>
      <c r="N27" s="920"/>
      <c r="O27" s="920"/>
      <c r="P27" s="920" t="s">
        <v>22</v>
      </c>
      <c r="Q27" s="920"/>
      <c r="R27" s="920"/>
      <c r="S27" s="623"/>
      <c r="T27" s="913">
        <v>70</v>
      </c>
      <c r="U27" s="914"/>
      <c r="V27" s="915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4"/>
      <c r="AJ27" s="924"/>
      <c r="AK27" s="924"/>
    </row>
    <row r="28" spans="1:37" ht="20.100000000000001" customHeight="1">
      <c r="A28" s="913">
        <v>17</v>
      </c>
      <c r="B28" s="914"/>
      <c r="C28" s="915"/>
      <c r="D28" s="920" t="s">
        <v>22</v>
      </c>
      <c r="E28" s="920"/>
      <c r="F28" s="920"/>
      <c r="G28" s="920" t="s">
        <v>22</v>
      </c>
      <c r="H28" s="920"/>
      <c r="I28" s="920"/>
      <c r="J28" s="920" t="s">
        <v>22</v>
      </c>
      <c r="K28" s="920"/>
      <c r="L28" s="920"/>
      <c r="M28" s="920" t="s">
        <v>22</v>
      </c>
      <c r="N28" s="920"/>
      <c r="O28" s="920"/>
      <c r="P28" s="920" t="s">
        <v>22</v>
      </c>
      <c r="Q28" s="920"/>
      <c r="R28" s="920"/>
      <c r="S28" s="623"/>
      <c r="T28" s="913">
        <v>71</v>
      </c>
      <c r="U28" s="914"/>
      <c r="V28" s="915"/>
      <c r="W28" s="922"/>
      <c r="X28" s="922"/>
      <c r="Y28" s="922"/>
      <c r="Z28" s="922"/>
      <c r="AA28" s="922"/>
      <c r="AB28" s="922"/>
      <c r="AC28" s="922"/>
      <c r="AD28" s="922"/>
      <c r="AE28" s="922"/>
      <c r="AF28" s="922"/>
      <c r="AG28" s="922"/>
      <c r="AH28" s="922"/>
      <c r="AI28" s="924"/>
      <c r="AJ28" s="924"/>
      <c r="AK28" s="924"/>
    </row>
    <row r="29" spans="1:37" ht="20.100000000000001" customHeight="1">
      <c r="A29" s="913">
        <v>18</v>
      </c>
      <c r="B29" s="914"/>
      <c r="C29" s="915"/>
      <c r="D29" s="920" t="s">
        <v>22</v>
      </c>
      <c r="E29" s="920"/>
      <c r="F29" s="920"/>
      <c r="G29" s="920" t="s">
        <v>22</v>
      </c>
      <c r="H29" s="920"/>
      <c r="I29" s="920"/>
      <c r="J29" s="920" t="s">
        <v>22</v>
      </c>
      <c r="K29" s="920"/>
      <c r="L29" s="920"/>
      <c r="M29" s="920" t="s">
        <v>22</v>
      </c>
      <c r="N29" s="920"/>
      <c r="O29" s="920"/>
      <c r="P29" s="920" t="s">
        <v>22</v>
      </c>
      <c r="Q29" s="920"/>
      <c r="R29" s="920"/>
      <c r="S29" s="623"/>
      <c r="T29" s="913">
        <v>72</v>
      </c>
      <c r="U29" s="914"/>
      <c r="V29" s="915"/>
      <c r="W29" s="922"/>
      <c r="X29" s="922"/>
      <c r="Y29" s="922"/>
      <c r="Z29" s="922"/>
      <c r="AA29" s="922"/>
      <c r="AB29" s="922"/>
      <c r="AC29" s="922"/>
      <c r="AD29" s="922"/>
      <c r="AE29" s="922"/>
      <c r="AF29" s="922"/>
      <c r="AG29" s="922"/>
      <c r="AH29" s="922"/>
      <c r="AI29" s="924"/>
      <c r="AJ29" s="924"/>
      <c r="AK29" s="924"/>
    </row>
    <row r="30" spans="1:37" ht="20.100000000000001" customHeight="1">
      <c r="A30" s="913">
        <v>19</v>
      </c>
      <c r="B30" s="914"/>
      <c r="C30" s="915"/>
      <c r="D30" s="920" t="s">
        <v>22</v>
      </c>
      <c r="E30" s="920"/>
      <c r="F30" s="920"/>
      <c r="G30" s="920" t="s">
        <v>22</v>
      </c>
      <c r="H30" s="920"/>
      <c r="I30" s="920"/>
      <c r="J30" s="920" t="s">
        <v>22</v>
      </c>
      <c r="K30" s="920"/>
      <c r="L30" s="920"/>
      <c r="M30" s="920" t="s">
        <v>22</v>
      </c>
      <c r="N30" s="920"/>
      <c r="O30" s="920"/>
      <c r="P30" s="920" t="s">
        <v>22</v>
      </c>
      <c r="Q30" s="920"/>
      <c r="R30" s="920"/>
      <c r="S30" s="623"/>
      <c r="T30" s="913">
        <v>73</v>
      </c>
      <c r="U30" s="914"/>
      <c r="V30" s="915"/>
      <c r="W30" s="922"/>
      <c r="X30" s="922"/>
      <c r="Y30" s="922"/>
      <c r="Z30" s="922"/>
      <c r="AA30" s="922"/>
      <c r="AB30" s="922"/>
      <c r="AC30" s="922"/>
      <c r="AD30" s="922"/>
      <c r="AE30" s="922"/>
      <c r="AF30" s="922"/>
      <c r="AG30" s="922"/>
      <c r="AH30" s="922"/>
      <c r="AI30" s="924"/>
      <c r="AJ30" s="924"/>
      <c r="AK30" s="924"/>
    </row>
    <row r="31" spans="1:37" ht="20.100000000000001" customHeight="1">
      <c r="A31" s="913">
        <v>20</v>
      </c>
      <c r="B31" s="914"/>
      <c r="C31" s="915"/>
      <c r="D31" s="920" t="s">
        <v>22</v>
      </c>
      <c r="E31" s="920"/>
      <c r="F31" s="920"/>
      <c r="G31" s="920" t="s">
        <v>22</v>
      </c>
      <c r="H31" s="920"/>
      <c r="I31" s="920"/>
      <c r="J31" s="920" t="s">
        <v>22</v>
      </c>
      <c r="K31" s="920"/>
      <c r="L31" s="920"/>
      <c r="M31" s="920" t="s">
        <v>22</v>
      </c>
      <c r="N31" s="920"/>
      <c r="O31" s="920"/>
      <c r="P31" s="920" t="s">
        <v>22</v>
      </c>
      <c r="Q31" s="920"/>
      <c r="R31" s="920"/>
      <c r="S31" s="623"/>
      <c r="T31" s="913">
        <v>74</v>
      </c>
      <c r="U31" s="914"/>
      <c r="V31" s="915"/>
      <c r="W31" s="920"/>
      <c r="X31" s="920"/>
      <c r="Y31" s="920"/>
      <c r="Z31" s="922"/>
      <c r="AA31" s="922"/>
      <c r="AB31" s="922"/>
      <c r="AC31" s="922"/>
      <c r="AD31" s="922"/>
      <c r="AE31" s="922"/>
      <c r="AF31" s="922"/>
      <c r="AG31" s="922"/>
      <c r="AH31" s="922"/>
      <c r="AI31" s="924"/>
      <c r="AJ31" s="924"/>
      <c r="AK31" s="924"/>
    </row>
    <row r="32" spans="1:37" ht="20.100000000000001" customHeight="1">
      <c r="A32" s="913">
        <v>21</v>
      </c>
      <c r="B32" s="914"/>
      <c r="C32" s="915"/>
      <c r="D32" s="920" t="s">
        <v>22</v>
      </c>
      <c r="E32" s="920"/>
      <c r="F32" s="920"/>
      <c r="G32" s="920" t="s">
        <v>22</v>
      </c>
      <c r="H32" s="920"/>
      <c r="I32" s="920"/>
      <c r="J32" s="920" t="s">
        <v>22</v>
      </c>
      <c r="K32" s="920"/>
      <c r="L32" s="920"/>
      <c r="M32" s="920" t="s">
        <v>22</v>
      </c>
      <c r="N32" s="920"/>
      <c r="O32" s="920"/>
      <c r="P32" s="920" t="s">
        <v>22</v>
      </c>
      <c r="Q32" s="920"/>
      <c r="R32" s="920"/>
      <c r="S32" s="623"/>
      <c r="T32" s="913">
        <v>75</v>
      </c>
      <c r="U32" s="914"/>
      <c r="V32" s="915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4"/>
      <c r="AJ32" s="924"/>
      <c r="AK32" s="924"/>
    </row>
    <row r="33" spans="1:37" ht="20.100000000000001" customHeight="1">
      <c r="A33" s="913">
        <v>22</v>
      </c>
      <c r="B33" s="914"/>
      <c r="C33" s="915"/>
      <c r="D33" s="920" t="s">
        <v>22</v>
      </c>
      <c r="E33" s="920"/>
      <c r="F33" s="920"/>
      <c r="G33" s="920" t="s">
        <v>22</v>
      </c>
      <c r="H33" s="920"/>
      <c r="I33" s="920"/>
      <c r="J33" s="920" t="s">
        <v>22</v>
      </c>
      <c r="K33" s="920"/>
      <c r="L33" s="920"/>
      <c r="M33" s="920" t="s">
        <v>22</v>
      </c>
      <c r="N33" s="920"/>
      <c r="O33" s="920"/>
      <c r="P33" s="920" t="s">
        <v>22</v>
      </c>
      <c r="Q33" s="920"/>
      <c r="R33" s="920"/>
      <c r="S33" s="623"/>
      <c r="T33" s="913">
        <v>76</v>
      </c>
      <c r="U33" s="914"/>
      <c r="V33" s="915"/>
      <c r="W33" s="920"/>
      <c r="X33" s="920"/>
      <c r="Y33" s="920"/>
      <c r="Z33" s="922"/>
      <c r="AA33" s="922"/>
      <c r="AB33" s="922"/>
      <c r="AC33" s="922"/>
      <c r="AD33" s="922"/>
      <c r="AE33" s="922"/>
      <c r="AF33" s="922"/>
      <c r="AG33" s="922"/>
      <c r="AH33" s="922"/>
      <c r="AI33" s="924"/>
      <c r="AJ33" s="924"/>
      <c r="AK33" s="924"/>
    </row>
    <row r="34" spans="1:37" ht="20.100000000000001" customHeight="1">
      <c r="A34" s="913">
        <v>23</v>
      </c>
      <c r="B34" s="914"/>
      <c r="C34" s="915"/>
      <c r="D34" s="920" t="s">
        <v>22</v>
      </c>
      <c r="E34" s="920"/>
      <c r="F34" s="920"/>
      <c r="G34" s="920" t="s">
        <v>22</v>
      </c>
      <c r="H34" s="920"/>
      <c r="I34" s="920"/>
      <c r="J34" s="920" t="s">
        <v>22</v>
      </c>
      <c r="K34" s="920"/>
      <c r="L34" s="920"/>
      <c r="M34" s="920" t="s">
        <v>22</v>
      </c>
      <c r="N34" s="920"/>
      <c r="O34" s="920"/>
      <c r="P34" s="920" t="s">
        <v>22</v>
      </c>
      <c r="Q34" s="920"/>
      <c r="R34" s="920"/>
      <c r="S34" s="623"/>
      <c r="T34" s="913">
        <v>77</v>
      </c>
      <c r="U34" s="914"/>
      <c r="V34" s="915"/>
      <c r="W34" s="922"/>
      <c r="X34" s="922"/>
      <c r="Y34" s="922"/>
      <c r="Z34" s="922"/>
      <c r="AA34" s="922"/>
      <c r="AB34" s="922"/>
      <c r="AC34" s="922"/>
      <c r="AD34" s="922"/>
      <c r="AE34" s="922"/>
      <c r="AF34" s="922"/>
      <c r="AG34" s="922"/>
      <c r="AH34" s="922"/>
      <c r="AI34" s="924"/>
      <c r="AJ34" s="924"/>
      <c r="AK34" s="924"/>
    </row>
    <row r="35" spans="1:37" ht="20.100000000000001" customHeight="1">
      <c r="A35" s="913">
        <v>24</v>
      </c>
      <c r="B35" s="914"/>
      <c r="C35" s="915"/>
      <c r="D35" s="920" t="s">
        <v>22</v>
      </c>
      <c r="E35" s="920"/>
      <c r="F35" s="920"/>
      <c r="G35" s="920" t="s">
        <v>22</v>
      </c>
      <c r="H35" s="920"/>
      <c r="I35" s="920"/>
      <c r="J35" s="920" t="s">
        <v>22</v>
      </c>
      <c r="K35" s="920"/>
      <c r="L35" s="920"/>
      <c r="M35" s="920" t="s">
        <v>22</v>
      </c>
      <c r="N35" s="920"/>
      <c r="O35" s="920"/>
      <c r="P35" s="920" t="s">
        <v>22</v>
      </c>
      <c r="Q35" s="920"/>
      <c r="R35" s="920"/>
      <c r="S35" s="623"/>
      <c r="T35" s="913">
        <v>78</v>
      </c>
      <c r="U35" s="914"/>
      <c r="V35" s="915"/>
      <c r="W35" s="922"/>
      <c r="X35" s="922"/>
      <c r="Y35" s="922"/>
      <c r="Z35" s="922"/>
      <c r="AA35" s="922"/>
      <c r="AB35" s="922"/>
      <c r="AC35" s="922"/>
      <c r="AD35" s="922"/>
      <c r="AE35" s="922"/>
      <c r="AF35" s="922"/>
      <c r="AG35" s="922"/>
      <c r="AH35" s="922"/>
      <c r="AI35" s="924"/>
      <c r="AJ35" s="924"/>
      <c r="AK35" s="924"/>
    </row>
    <row r="36" spans="1:37" ht="20.100000000000001" customHeight="1">
      <c r="A36" s="913">
        <v>25</v>
      </c>
      <c r="B36" s="914"/>
      <c r="C36" s="915"/>
      <c r="D36" s="920" t="s">
        <v>22</v>
      </c>
      <c r="E36" s="920"/>
      <c r="F36" s="920"/>
      <c r="G36" s="920" t="s">
        <v>22</v>
      </c>
      <c r="H36" s="920"/>
      <c r="I36" s="920"/>
      <c r="J36" s="920" t="s">
        <v>22</v>
      </c>
      <c r="K36" s="920"/>
      <c r="L36" s="920"/>
      <c r="M36" s="920" t="s">
        <v>22</v>
      </c>
      <c r="N36" s="920"/>
      <c r="O36" s="920"/>
      <c r="P36" s="920" t="s">
        <v>22</v>
      </c>
      <c r="Q36" s="920"/>
      <c r="R36" s="920"/>
      <c r="S36" s="623"/>
      <c r="T36" s="913">
        <v>79</v>
      </c>
      <c r="U36" s="914"/>
      <c r="V36" s="915"/>
      <c r="W36" s="922"/>
      <c r="X36" s="922"/>
      <c r="Y36" s="922"/>
      <c r="Z36" s="922"/>
      <c r="AA36" s="922"/>
      <c r="AB36" s="922"/>
      <c r="AC36" s="922"/>
      <c r="AD36" s="922"/>
      <c r="AE36" s="922"/>
      <c r="AF36" s="922"/>
      <c r="AG36" s="922"/>
      <c r="AH36" s="922"/>
      <c r="AI36" s="924"/>
      <c r="AJ36" s="924"/>
      <c r="AK36" s="924"/>
    </row>
    <row r="37" spans="1:37" ht="20.100000000000001" customHeight="1">
      <c r="A37" s="913">
        <v>26</v>
      </c>
      <c r="B37" s="914"/>
      <c r="C37" s="915"/>
      <c r="D37" s="920" t="s">
        <v>22</v>
      </c>
      <c r="E37" s="920"/>
      <c r="F37" s="920"/>
      <c r="G37" s="920" t="s">
        <v>22</v>
      </c>
      <c r="H37" s="920"/>
      <c r="I37" s="920"/>
      <c r="J37" s="920" t="s">
        <v>22</v>
      </c>
      <c r="K37" s="920"/>
      <c r="L37" s="920"/>
      <c r="M37" s="920" t="s">
        <v>22</v>
      </c>
      <c r="N37" s="920"/>
      <c r="O37" s="920"/>
      <c r="P37" s="920" t="s">
        <v>22</v>
      </c>
      <c r="Q37" s="920"/>
      <c r="R37" s="920"/>
      <c r="S37" s="623"/>
      <c r="T37" s="913">
        <v>80</v>
      </c>
      <c r="U37" s="914"/>
      <c r="V37" s="915"/>
      <c r="W37" s="922"/>
      <c r="X37" s="922"/>
      <c r="Y37" s="922"/>
      <c r="Z37" s="922"/>
      <c r="AA37" s="922"/>
      <c r="AB37" s="922"/>
      <c r="AC37" s="922"/>
      <c r="AD37" s="922"/>
      <c r="AE37" s="922"/>
      <c r="AF37" s="922"/>
      <c r="AG37" s="922"/>
      <c r="AH37" s="922"/>
      <c r="AI37" s="924"/>
      <c r="AJ37" s="924"/>
      <c r="AK37" s="924"/>
    </row>
    <row r="38" spans="1:37" ht="20.100000000000001" customHeight="1">
      <c r="A38" s="913">
        <v>27</v>
      </c>
      <c r="B38" s="914"/>
      <c r="C38" s="915"/>
      <c r="D38" s="920" t="s">
        <v>22</v>
      </c>
      <c r="E38" s="920"/>
      <c r="F38" s="920"/>
      <c r="G38" s="920" t="s">
        <v>22</v>
      </c>
      <c r="H38" s="920"/>
      <c r="I38" s="920"/>
      <c r="J38" s="920" t="s">
        <v>22</v>
      </c>
      <c r="K38" s="920"/>
      <c r="L38" s="920"/>
      <c r="M38" s="920" t="s">
        <v>22</v>
      </c>
      <c r="N38" s="920"/>
      <c r="O38" s="920"/>
      <c r="P38" s="920" t="s">
        <v>22</v>
      </c>
      <c r="Q38" s="920"/>
      <c r="R38" s="920"/>
      <c r="S38" s="623"/>
      <c r="T38" s="913">
        <v>81</v>
      </c>
      <c r="U38" s="914"/>
      <c r="V38" s="915"/>
      <c r="W38" s="922"/>
      <c r="X38" s="922"/>
      <c r="Y38" s="922"/>
      <c r="Z38" s="922"/>
      <c r="AA38" s="922"/>
      <c r="AB38" s="922"/>
      <c r="AC38" s="922"/>
      <c r="AD38" s="922"/>
      <c r="AE38" s="922"/>
      <c r="AF38" s="922"/>
      <c r="AG38" s="922"/>
      <c r="AH38" s="922"/>
      <c r="AI38" s="924"/>
      <c r="AJ38" s="924"/>
      <c r="AK38" s="924"/>
    </row>
    <row r="39" spans="1:37" ht="20.100000000000001" customHeight="1">
      <c r="A39" s="913">
        <v>28</v>
      </c>
      <c r="B39" s="914"/>
      <c r="C39" s="915"/>
      <c r="D39" s="920" t="s">
        <v>22</v>
      </c>
      <c r="E39" s="920"/>
      <c r="F39" s="920"/>
      <c r="G39" s="920" t="s">
        <v>22</v>
      </c>
      <c r="H39" s="920"/>
      <c r="I39" s="920"/>
      <c r="J39" s="920" t="s">
        <v>22</v>
      </c>
      <c r="K39" s="920"/>
      <c r="L39" s="920"/>
      <c r="M39" s="920" t="s">
        <v>22</v>
      </c>
      <c r="N39" s="920"/>
      <c r="O39" s="920"/>
      <c r="P39" s="920" t="s">
        <v>22</v>
      </c>
      <c r="Q39" s="920"/>
      <c r="R39" s="920"/>
      <c r="S39" s="623"/>
      <c r="T39" s="913">
        <v>82</v>
      </c>
      <c r="U39" s="914"/>
      <c r="V39" s="915"/>
      <c r="W39" s="922"/>
      <c r="X39" s="922"/>
      <c r="Y39" s="922"/>
      <c r="Z39" s="922"/>
      <c r="AA39" s="922"/>
      <c r="AB39" s="922"/>
      <c r="AC39" s="922"/>
      <c r="AD39" s="922"/>
      <c r="AE39" s="922"/>
      <c r="AF39" s="922"/>
      <c r="AG39" s="922"/>
      <c r="AH39" s="922"/>
      <c r="AI39" s="924"/>
      <c r="AJ39" s="924"/>
      <c r="AK39" s="924"/>
    </row>
    <row r="40" spans="1:37" ht="20.100000000000001" customHeight="1">
      <c r="A40" s="913">
        <v>29</v>
      </c>
      <c r="B40" s="914"/>
      <c r="C40" s="915"/>
      <c r="D40" s="920" t="s">
        <v>22</v>
      </c>
      <c r="E40" s="920"/>
      <c r="F40" s="920"/>
      <c r="G40" s="920" t="s">
        <v>22</v>
      </c>
      <c r="H40" s="920"/>
      <c r="I40" s="920"/>
      <c r="J40" s="920" t="s">
        <v>22</v>
      </c>
      <c r="K40" s="920"/>
      <c r="L40" s="920"/>
      <c r="M40" s="920" t="s">
        <v>22</v>
      </c>
      <c r="N40" s="920"/>
      <c r="O40" s="920"/>
      <c r="P40" s="920" t="s">
        <v>22</v>
      </c>
      <c r="Q40" s="920"/>
      <c r="R40" s="920"/>
      <c r="S40" s="623"/>
      <c r="T40" s="913">
        <v>83</v>
      </c>
      <c r="U40" s="914"/>
      <c r="V40" s="915"/>
      <c r="W40" s="922"/>
      <c r="X40" s="922"/>
      <c r="Y40" s="922"/>
      <c r="Z40" s="922"/>
      <c r="AA40" s="922"/>
      <c r="AB40" s="922"/>
      <c r="AC40" s="922"/>
      <c r="AD40" s="922"/>
      <c r="AE40" s="922"/>
      <c r="AF40" s="922"/>
      <c r="AG40" s="922"/>
      <c r="AH40" s="922"/>
      <c r="AI40" s="924"/>
      <c r="AJ40" s="924"/>
      <c r="AK40" s="924"/>
    </row>
    <row r="41" spans="1:37" ht="20.100000000000001" customHeight="1">
      <c r="A41" s="913">
        <v>30</v>
      </c>
      <c r="B41" s="914"/>
      <c r="C41" s="915"/>
      <c r="D41" s="920" t="s">
        <v>22</v>
      </c>
      <c r="E41" s="920"/>
      <c r="F41" s="920"/>
      <c r="G41" s="920" t="s">
        <v>22</v>
      </c>
      <c r="H41" s="920"/>
      <c r="I41" s="920"/>
      <c r="J41" s="920" t="s">
        <v>22</v>
      </c>
      <c r="K41" s="920"/>
      <c r="L41" s="920"/>
      <c r="M41" s="920" t="s">
        <v>22</v>
      </c>
      <c r="N41" s="920"/>
      <c r="O41" s="920"/>
      <c r="P41" s="920" t="s">
        <v>22</v>
      </c>
      <c r="Q41" s="920"/>
      <c r="R41" s="920"/>
      <c r="S41" s="623"/>
      <c r="T41" s="913">
        <v>84</v>
      </c>
      <c r="U41" s="914"/>
      <c r="V41" s="915"/>
      <c r="W41" s="922"/>
      <c r="X41" s="922"/>
      <c r="Y41" s="922"/>
      <c r="Z41" s="922"/>
      <c r="AA41" s="922"/>
      <c r="AB41" s="922"/>
      <c r="AC41" s="922"/>
      <c r="AD41" s="922"/>
      <c r="AE41" s="922"/>
      <c r="AF41" s="922"/>
      <c r="AG41" s="922"/>
      <c r="AH41" s="922"/>
      <c r="AI41" s="924"/>
      <c r="AJ41" s="924"/>
      <c r="AK41" s="924"/>
    </row>
    <row r="42" spans="1:37" ht="20.100000000000001" customHeight="1">
      <c r="A42" s="913">
        <v>31</v>
      </c>
      <c r="B42" s="914"/>
      <c r="C42" s="915"/>
      <c r="D42" s="920" t="s">
        <v>22</v>
      </c>
      <c r="E42" s="920"/>
      <c r="F42" s="920"/>
      <c r="G42" s="920" t="s">
        <v>22</v>
      </c>
      <c r="H42" s="920"/>
      <c r="I42" s="920"/>
      <c r="J42" s="920" t="s">
        <v>22</v>
      </c>
      <c r="K42" s="920"/>
      <c r="L42" s="920"/>
      <c r="M42" s="920" t="s">
        <v>22</v>
      </c>
      <c r="N42" s="920"/>
      <c r="O42" s="920"/>
      <c r="P42" s="920" t="s">
        <v>22</v>
      </c>
      <c r="Q42" s="920"/>
      <c r="R42" s="920"/>
      <c r="S42" s="623"/>
      <c r="T42" s="913">
        <v>85</v>
      </c>
      <c r="U42" s="914"/>
      <c r="V42" s="915"/>
      <c r="W42" s="922"/>
      <c r="X42" s="922"/>
      <c r="Y42" s="922"/>
      <c r="Z42" s="922"/>
      <c r="AA42" s="922"/>
      <c r="AB42" s="922"/>
      <c r="AC42" s="922"/>
      <c r="AD42" s="922"/>
      <c r="AE42" s="922"/>
      <c r="AF42" s="922"/>
      <c r="AG42" s="922"/>
      <c r="AH42" s="922"/>
      <c r="AI42" s="924"/>
      <c r="AJ42" s="924"/>
      <c r="AK42" s="924"/>
    </row>
    <row r="43" spans="1:37" ht="20.100000000000001" customHeight="1">
      <c r="A43" s="913">
        <v>32</v>
      </c>
      <c r="B43" s="914"/>
      <c r="C43" s="915"/>
      <c r="D43" s="920" t="s">
        <v>22</v>
      </c>
      <c r="E43" s="920"/>
      <c r="F43" s="920"/>
      <c r="G43" s="920" t="s">
        <v>22</v>
      </c>
      <c r="H43" s="920"/>
      <c r="I43" s="920"/>
      <c r="J43" s="920" t="s">
        <v>22</v>
      </c>
      <c r="K43" s="920"/>
      <c r="L43" s="920"/>
      <c r="M43" s="920" t="s">
        <v>22</v>
      </c>
      <c r="N43" s="920"/>
      <c r="O43" s="920"/>
      <c r="P43" s="920" t="s">
        <v>22</v>
      </c>
      <c r="Q43" s="920"/>
      <c r="R43" s="920"/>
      <c r="S43" s="623"/>
      <c r="T43" s="913">
        <v>86</v>
      </c>
      <c r="U43" s="914"/>
      <c r="V43" s="915"/>
      <c r="W43" s="922"/>
      <c r="X43" s="922"/>
      <c r="Y43" s="922"/>
      <c r="Z43" s="922"/>
      <c r="AA43" s="922"/>
      <c r="AB43" s="922"/>
      <c r="AC43" s="922"/>
      <c r="AD43" s="922"/>
      <c r="AE43" s="922"/>
      <c r="AF43" s="922"/>
      <c r="AG43" s="922"/>
      <c r="AH43" s="922"/>
      <c r="AI43" s="924"/>
      <c r="AJ43" s="924"/>
      <c r="AK43" s="924"/>
    </row>
    <row r="44" spans="1:37" ht="20.100000000000001" customHeight="1">
      <c r="A44" s="913">
        <v>33</v>
      </c>
      <c r="B44" s="914"/>
      <c r="C44" s="915"/>
      <c r="D44" s="920" t="s">
        <v>22</v>
      </c>
      <c r="E44" s="920"/>
      <c r="F44" s="920"/>
      <c r="G44" s="920" t="s">
        <v>22</v>
      </c>
      <c r="H44" s="920"/>
      <c r="I44" s="920"/>
      <c r="J44" s="920" t="s">
        <v>22</v>
      </c>
      <c r="K44" s="920"/>
      <c r="L44" s="920"/>
      <c r="M44" s="920" t="s">
        <v>22</v>
      </c>
      <c r="N44" s="920"/>
      <c r="O44" s="920"/>
      <c r="P44" s="920" t="s">
        <v>22</v>
      </c>
      <c r="Q44" s="920"/>
      <c r="R44" s="920"/>
      <c r="S44" s="623"/>
      <c r="T44" s="913">
        <v>87</v>
      </c>
      <c r="U44" s="914"/>
      <c r="V44" s="915"/>
      <c r="W44" s="922"/>
      <c r="X44" s="922"/>
      <c r="Y44" s="922"/>
      <c r="Z44" s="922"/>
      <c r="AA44" s="922"/>
      <c r="AB44" s="922"/>
      <c r="AC44" s="922"/>
      <c r="AD44" s="922"/>
      <c r="AE44" s="922"/>
      <c r="AF44" s="922"/>
      <c r="AG44" s="922"/>
      <c r="AH44" s="922"/>
      <c r="AI44" s="924"/>
      <c r="AJ44" s="924"/>
      <c r="AK44" s="924"/>
    </row>
    <row r="45" spans="1:37" ht="20.100000000000001" customHeight="1">
      <c r="A45" s="913">
        <v>34</v>
      </c>
      <c r="B45" s="914"/>
      <c r="C45" s="915"/>
      <c r="D45" s="920" t="s">
        <v>22</v>
      </c>
      <c r="E45" s="920"/>
      <c r="F45" s="920"/>
      <c r="G45" s="920" t="s">
        <v>22</v>
      </c>
      <c r="H45" s="920"/>
      <c r="I45" s="920"/>
      <c r="J45" s="920" t="s">
        <v>22</v>
      </c>
      <c r="K45" s="920"/>
      <c r="L45" s="920"/>
      <c r="M45" s="920" t="s">
        <v>22</v>
      </c>
      <c r="N45" s="920"/>
      <c r="O45" s="920"/>
      <c r="P45" s="920" t="s">
        <v>22</v>
      </c>
      <c r="Q45" s="920"/>
      <c r="R45" s="920"/>
      <c r="S45" s="623"/>
      <c r="T45" s="913">
        <v>88</v>
      </c>
      <c r="U45" s="914"/>
      <c r="V45" s="915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4"/>
      <c r="AJ45" s="924"/>
      <c r="AK45" s="924"/>
    </row>
    <row r="46" spans="1:37" ht="20.100000000000001" customHeight="1">
      <c r="A46" s="913">
        <v>35</v>
      </c>
      <c r="B46" s="914"/>
      <c r="C46" s="915"/>
      <c r="D46" s="920" t="s">
        <v>22</v>
      </c>
      <c r="E46" s="920"/>
      <c r="F46" s="920"/>
      <c r="G46" s="920" t="s">
        <v>22</v>
      </c>
      <c r="H46" s="920"/>
      <c r="I46" s="920"/>
      <c r="J46" s="920" t="s">
        <v>22</v>
      </c>
      <c r="K46" s="920"/>
      <c r="L46" s="920"/>
      <c r="M46" s="920" t="s">
        <v>22</v>
      </c>
      <c r="N46" s="920"/>
      <c r="O46" s="920"/>
      <c r="P46" s="920" t="s">
        <v>22</v>
      </c>
      <c r="Q46" s="920"/>
      <c r="R46" s="920"/>
      <c r="S46" s="623"/>
      <c r="T46" s="913">
        <v>89</v>
      </c>
      <c r="U46" s="914"/>
      <c r="V46" s="915"/>
      <c r="W46" s="922"/>
      <c r="X46" s="922"/>
      <c r="Y46" s="922"/>
      <c r="Z46" s="922"/>
      <c r="AA46" s="922"/>
      <c r="AB46" s="922"/>
      <c r="AC46" s="922"/>
      <c r="AD46" s="922"/>
      <c r="AE46" s="922"/>
      <c r="AF46" s="922"/>
      <c r="AG46" s="922"/>
      <c r="AH46" s="922"/>
      <c r="AI46" s="924"/>
      <c r="AJ46" s="924"/>
      <c r="AK46" s="924"/>
    </row>
    <row r="47" spans="1:37" ht="20.100000000000001" customHeight="1">
      <c r="A47" s="913">
        <v>36</v>
      </c>
      <c r="B47" s="914"/>
      <c r="C47" s="915"/>
      <c r="D47" s="920" t="s">
        <v>22</v>
      </c>
      <c r="E47" s="920"/>
      <c r="F47" s="920"/>
      <c r="G47" s="920" t="s">
        <v>22</v>
      </c>
      <c r="H47" s="920"/>
      <c r="I47" s="920"/>
      <c r="J47" s="920" t="s">
        <v>22</v>
      </c>
      <c r="K47" s="920"/>
      <c r="L47" s="920"/>
      <c r="M47" s="920" t="s">
        <v>22</v>
      </c>
      <c r="N47" s="920"/>
      <c r="O47" s="920"/>
      <c r="P47" s="920" t="s">
        <v>22</v>
      </c>
      <c r="Q47" s="920"/>
      <c r="R47" s="920"/>
      <c r="S47" s="623"/>
      <c r="T47" s="913">
        <v>90</v>
      </c>
      <c r="U47" s="914"/>
      <c r="V47" s="915"/>
      <c r="W47" s="922"/>
      <c r="X47" s="922"/>
      <c r="Y47" s="922"/>
      <c r="Z47" s="922"/>
      <c r="AA47" s="922"/>
      <c r="AB47" s="922"/>
      <c r="AC47" s="922"/>
      <c r="AD47" s="922"/>
      <c r="AE47" s="922"/>
      <c r="AF47" s="922"/>
      <c r="AG47" s="922"/>
      <c r="AH47" s="922"/>
      <c r="AI47" s="924"/>
      <c r="AJ47" s="924"/>
      <c r="AK47" s="924"/>
    </row>
    <row r="48" spans="1:37" ht="20.100000000000001" customHeight="1">
      <c r="A48" s="913">
        <v>37</v>
      </c>
      <c r="B48" s="914"/>
      <c r="C48" s="915"/>
      <c r="D48" s="920" t="s">
        <v>22</v>
      </c>
      <c r="E48" s="920"/>
      <c r="F48" s="920"/>
      <c r="G48" s="920" t="s">
        <v>22</v>
      </c>
      <c r="H48" s="920"/>
      <c r="I48" s="920"/>
      <c r="J48" s="920" t="s">
        <v>22</v>
      </c>
      <c r="K48" s="920"/>
      <c r="L48" s="920"/>
      <c r="M48" s="920" t="s">
        <v>22</v>
      </c>
      <c r="N48" s="920"/>
      <c r="O48" s="920"/>
      <c r="P48" s="920" t="s">
        <v>22</v>
      </c>
      <c r="Q48" s="920"/>
      <c r="R48" s="920"/>
      <c r="S48" s="623"/>
      <c r="T48" s="913">
        <v>91</v>
      </c>
      <c r="U48" s="914"/>
      <c r="V48" s="915"/>
      <c r="W48" s="922"/>
      <c r="X48" s="922"/>
      <c r="Y48" s="922"/>
      <c r="Z48" s="922"/>
      <c r="AA48" s="922"/>
      <c r="AB48" s="922"/>
      <c r="AC48" s="922"/>
      <c r="AD48" s="922"/>
      <c r="AE48" s="922"/>
      <c r="AF48" s="922"/>
      <c r="AG48" s="922"/>
      <c r="AH48" s="922"/>
      <c r="AI48" s="924"/>
      <c r="AJ48" s="924"/>
      <c r="AK48" s="924"/>
    </row>
    <row r="49" spans="1:37" ht="20.100000000000001" customHeight="1">
      <c r="A49" s="913">
        <v>38</v>
      </c>
      <c r="B49" s="914"/>
      <c r="C49" s="915"/>
      <c r="D49" s="920" t="s">
        <v>22</v>
      </c>
      <c r="E49" s="920"/>
      <c r="F49" s="920"/>
      <c r="G49" s="920" t="s">
        <v>22</v>
      </c>
      <c r="H49" s="920"/>
      <c r="I49" s="920"/>
      <c r="J49" s="920" t="s">
        <v>22</v>
      </c>
      <c r="K49" s="920"/>
      <c r="L49" s="920"/>
      <c r="M49" s="920" t="s">
        <v>22</v>
      </c>
      <c r="N49" s="920"/>
      <c r="O49" s="920"/>
      <c r="P49" s="920" t="s">
        <v>22</v>
      </c>
      <c r="Q49" s="920"/>
      <c r="R49" s="920"/>
      <c r="S49" s="623"/>
      <c r="T49" s="913">
        <v>92</v>
      </c>
      <c r="U49" s="914"/>
      <c r="V49" s="915"/>
      <c r="W49" s="922"/>
      <c r="X49" s="922"/>
      <c r="Y49" s="922"/>
      <c r="Z49" s="922"/>
      <c r="AA49" s="922"/>
      <c r="AB49" s="922"/>
      <c r="AC49" s="922"/>
      <c r="AD49" s="922"/>
      <c r="AE49" s="922"/>
      <c r="AF49" s="922"/>
      <c r="AG49" s="922"/>
      <c r="AH49" s="922"/>
      <c r="AI49" s="924"/>
      <c r="AJ49" s="924"/>
      <c r="AK49" s="924"/>
    </row>
    <row r="50" spans="1:37" ht="20.100000000000001" customHeight="1">
      <c r="A50" s="913">
        <v>39</v>
      </c>
      <c r="B50" s="914"/>
      <c r="C50" s="915"/>
      <c r="D50" s="920" t="s">
        <v>22</v>
      </c>
      <c r="E50" s="920"/>
      <c r="F50" s="920"/>
      <c r="G50" s="920" t="s">
        <v>22</v>
      </c>
      <c r="H50" s="920"/>
      <c r="I50" s="920"/>
      <c r="J50" s="920" t="s">
        <v>22</v>
      </c>
      <c r="K50" s="920"/>
      <c r="L50" s="920"/>
      <c r="M50" s="920" t="s">
        <v>22</v>
      </c>
      <c r="N50" s="920"/>
      <c r="O50" s="920"/>
      <c r="P50" s="920" t="s">
        <v>22</v>
      </c>
      <c r="Q50" s="920"/>
      <c r="R50" s="920"/>
      <c r="S50" s="623"/>
      <c r="T50" s="913">
        <v>93</v>
      </c>
      <c r="U50" s="914"/>
      <c r="V50" s="915"/>
      <c r="W50" s="922"/>
      <c r="X50" s="922"/>
      <c r="Y50" s="922"/>
      <c r="Z50" s="922"/>
      <c r="AA50" s="922"/>
      <c r="AB50" s="922"/>
      <c r="AC50" s="922"/>
      <c r="AD50" s="922"/>
      <c r="AE50" s="922"/>
      <c r="AF50" s="922"/>
      <c r="AG50" s="922"/>
      <c r="AH50" s="922"/>
      <c r="AI50" s="924"/>
      <c r="AJ50" s="924"/>
      <c r="AK50" s="924"/>
    </row>
    <row r="51" spans="1:37" ht="20.100000000000001" customHeight="1">
      <c r="A51" s="913">
        <v>40</v>
      </c>
      <c r="B51" s="914"/>
      <c r="C51" s="915"/>
      <c r="D51" s="920" t="s">
        <v>22</v>
      </c>
      <c r="E51" s="920"/>
      <c r="F51" s="920"/>
      <c r="G51" s="920" t="s">
        <v>22</v>
      </c>
      <c r="H51" s="920"/>
      <c r="I51" s="920"/>
      <c r="J51" s="920" t="s">
        <v>22</v>
      </c>
      <c r="K51" s="920"/>
      <c r="L51" s="920"/>
      <c r="M51" s="920" t="s">
        <v>22</v>
      </c>
      <c r="N51" s="920"/>
      <c r="O51" s="920"/>
      <c r="P51" s="920" t="s">
        <v>22</v>
      </c>
      <c r="Q51" s="920"/>
      <c r="R51" s="920"/>
      <c r="S51" s="623"/>
      <c r="T51" s="913">
        <v>94</v>
      </c>
      <c r="U51" s="914"/>
      <c r="V51" s="915"/>
      <c r="W51" s="922"/>
      <c r="X51" s="922"/>
      <c r="Y51" s="922"/>
      <c r="Z51" s="922"/>
      <c r="AA51" s="922"/>
      <c r="AB51" s="922"/>
      <c r="AC51" s="922"/>
      <c r="AD51" s="922"/>
      <c r="AE51" s="922"/>
      <c r="AF51" s="922"/>
      <c r="AG51" s="922"/>
      <c r="AH51" s="922"/>
      <c r="AI51" s="924"/>
      <c r="AJ51" s="924"/>
      <c r="AK51" s="924"/>
    </row>
    <row r="52" spans="1:37" ht="20.100000000000001" customHeight="1">
      <c r="A52" s="913">
        <v>41</v>
      </c>
      <c r="B52" s="914"/>
      <c r="C52" s="915"/>
      <c r="D52" s="920" t="s">
        <v>22</v>
      </c>
      <c r="E52" s="920"/>
      <c r="F52" s="920"/>
      <c r="G52" s="920" t="s">
        <v>22</v>
      </c>
      <c r="H52" s="920"/>
      <c r="I52" s="920"/>
      <c r="J52" s="920" t="s">
        <v>22</v>
      </c>
      <c r="K52" s="920"/>
      <c r="L52" s="920"/>
      <c r="M52" s="920" t="s">
        <v>22</v>
      </c>
      <c r="N52" s="920"/>
      <c r="O52" s="920"/>
      <c r="P52" s="920" t="s">
        <v>22</v>
      </c>
      <c r="Q52" s="920"/>
      <c r="R52" s="920"/>
      <c r="S52" s="623"/>
      <c r="T52" s="913">
        <v>95</v>
      </c>
      <c r="U52" s="914"/>
      <c r="V52" s="915"/>
      <c r="W52" s="922"/>
      <c r="X52" s="922"/>
      <c r="Y52" s="922"/>
      <c r="Z52" s="922"/>
      <c r="AA52" s="922"/>
      <c r="AB52" s="922"/>
      <c r="AC52" s="922"/>
      <c r="AD52" s="922"/>
      <c r="AE52" s="922"/>
      <c r="AF52" s="922"/>
      <c r="AG52" s="922"/>
      <c r="AH52" s="922"/>
      <c r="AI52" s="924"/>
      <c r="AJ52" s="924"/>
      <c r="AK52" s="924"/>
    </row>
    <row r="53" spans="1:37" ht="20.100000000000001" customHeight="1">
      <c r="A53" s="913">
        <v>42</v>
      </c>
      <c r="B53" s="914"/>
      <c r="C53" s="915"/>
      <c r="D53" s="920" t="s">
        <v>22</v>
      </c>
      <c r="E53" s="920"/>
      <c r="F53" s="920"/>
      <c r="G53" s="920" t="s">
        <v>22</v>
      </c>
      <c r="H53" s="920"/>
      <c r="I53" s="920"/>
      <c r="J53" s="920" t="s">
        <v>22</v>
      </c>
      <c r="K53" s="920"/>
      <c r="L53" s="920"/>
      <c r="M53" s="920" t="s">
        <v>22</v>
      </c>
      <c r="N53" s="920"/>
      <c r="O53" s="920"/>
      <c r="P53" s="920" t="s">
        <v>22</v>
      </c>
      <c r="Q53" s="920"/>
      <c r="R53" s="920"/>
      <c r="S53" s="623"/>
      <c r="T53" s="913">
        <v>96</v>
      </c>
      <c r="U53" s="914"/>
      <c r="V53" s="915"/>
      <c r="W53" s="922"/>
      <c r="X53" s="922"/>
      <c r="Y53" s="922"/>
      <c r="Z53" s="922"/>
      <c r="AA53" s="922"/>
      <c r="AB53" s="922"/>
      <c r="AC53" s="922"/>
      <c r="AD53" s="922"/>
      <c r="AE53" s="922"/>
      <c r="AF53" s="922"/>
      <c r="AG53" s="922"/>
      <c r="AH53" s="922"/>
      <c r="AI53" s="924"/>
      <c r="AJ53" s="924"/>
      <c r="AK53" s="924"/>
    </row>
    <row r="54" spans="1:37" ht="20.100000000000001" customHeight="1">
      <c r="A54" s="913">
        <v>43</v>
      </c>
      <c r="B54" s="914"/>
      <c r="C54" s="915"/>
      <c r="D54" s="920" t="s">
        <v>22</v>
      </c>
      <c r="E54" s="920"/>
      <c r="F54" s="920"/>
      <c r="G54" s="920" t="s">
        <v>22</v>
      </c>
      <c r="H54" s="920"/>
      <c r="I54" s="920"/>
      <c r="J54" s="920" t="s">
        <v>22</v>
      </c>
      <c r="K54" s="920"/>
      <c r="L54" s="920"/>
      <c r="M54" s="920" t="s">
        <v>22</v>
      </c>
      <c r="N54" s="920"/>
      <c r="O54" s="920"/>
      <c r="P54" s="920" t="s">
        <v>22</v>
      </c>
      <c r="Q54" s="920"/>
      <c r="R54" s="920"/>
      <c r="S54" s="623"/>
      <c r="T54" s="913">
        <v>97</v>
      </c>
      <c r="U54" s="914"/>
      <c r="V54" s="915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4"/>
      <c r="AJ54" s="924"/>
      <c r="AK54" s="924"/>
    </row>
    <row r="55" spans="1:37" ht="20.100000000000001" customHeight="1">
      <c r="A55" s="913">
        <v>44</v>
      </c>
      <c r="B55" s="914"/>
      <c r="C55" s="915"/>
      <c r="D55" s="920" t="s">
        <v>22</v>
      </c>
      <c r="E55" s="920"/>
      <c r="F55" s="920"/>
      <c r="G55" s="920" t="s">
        <v>22</v>
      </c>
      <c r="H55" s="920"/>
      <c r="I55" s="920"/>
      <c r="J55" s="920" t="s">
        <v>22</v>
      </c>
      <c r="K55" s="920"/>
      <c r="L55" s="920"/>
      <c r="M55" s="920" t="s">
        <v>22</v>
      </c>
      <c r="N55" s="920"/>
      <c r="O55" s="920"/>
      <c r="P55" s="920" t="s">
        <v>22</v>
      </c>
      <c r="Q55" s="920"/>
      <c r="R55" s="920"/>
      <c r="S55" s="623"/>
      <c r="T55" s="913">
        <v>98</v>
      </c>
      <c r="U55" s="914"/>
      <c r="V55" s="915"/>
      <c r="W55" s="922"/>
      <c r="X55" s="922"/>
      <c r="Y55" s="922"/>
      <c r="Z55" s="922"/>
      <c r="AA55" s="922"/>
      <c r="AB55" s="922"/>
      <c r="AC55" s="922"/>
      <c r="AD55" s="922"/>
      <c r="AE55" s="922"/>
      <c r="AF55" s="922"/>
      <c r="AG55" s="922"/>
      <c r="AH55" s="922"/>
      <c r="AI55" s="924"/>
      <c r="AJ55" s="924"/>
      <c r="AK55" s="924"/>
    </row>
    <row r="56" spans="1:37" ht="20.100000000000001" customHeight="1">
      <c r="A56" s="913">
        <v>45</v>
      </c>
      <c r="B56" s="914"/>
      <c r="C56" s="915"/>
      <c r="D56" s="920" t="s">
        <v>22</v>
      </c>
      <c r="E56" s="920"/>
      <c r="F56" s="920"/>
      <c r="G56" s="920" t="s">
        <v>22</v>
      </c>
      <c r="H56" s="920"/>
      <c r="I56" s="920"/>
      <c r="J56" s="920" t="s">
        <v>22</v>
      </c>
      <c r="K56" s="920"/>
      <c r="L56" s="920"/>
      <c r="M56" s="920" t="s">
        <v>22</v>
      </c>
      <c r="N56" s="920"/>
      <c r="O56" s="920"/>
      <c r="P56" s="920" t="s">
        <v>22</v>
      </c>
      <c r="Q56" s="920"/>
      <c r="R56" s="920"/>
      <c r="S56" s="623"/>
      <c r="T56" s="913">
        <v>99</v>
      </c>
      <c r="U56" s="914"/>
      <c r="V56" s="915"/>
      <c r="W56" s="922"/>
      <c r="X56" s="922"/>
      <c r="Y56" s="922"/>
      <c r="Z56" s="922"/>
      <c r="AA56" s="922"/>
      <c r="AB56" s="922"/>
      <c r="AC56" s="922"/>
      <c r="AD56" s="922"/>
      <c r="AE56" s="922"/>
      <c r="AF56" s="922"/>
      <c r="AG56" s="922"/>
      <c r="AH56" s="922"/>
      <c r="AI56" s="924"/>
      <c r="AJ56" s="924"/>
      <c r="AK56" s="924"/>
    </row>
    <row r="57" spans="1:37" ht="20.100000000000001" customHeight="1">
      <c r="A57" s="913">
        <v>46</v>
      </c>
      <c r="B57" s="914"/>
      <c r="C57" s="915"/>
      <c r="D57" s="920" t="s">
        <v>22</v>
      </c>
      <c r="E57" s="920"/>
      <c r="F57" s="920"/>
      <c r="G57" s="920" t="s">
        <v>22</v>
      </c>
      <c r="H57" s="920"/>
      <c r="I57" s="920"/>
      <c r="J57" s="920" t="s">
        <v>22</v>
      </c>
      <c r="K57" s="920"/>
      <c r="L57" s="920"/>
      <c r="M57" s="920" t="s">
        <v>22</v>
      </c>
      <c r="N57" s="920"/>
      <c r="O57" s="920"/>
      <c r="P57" s="920" t="s">
        <v>22</v>
      </c>
      <c r="Q57" s="920"/>
      <c r="R57" s="920"/>
      <c r="S57" s="623"/>
      <c r="T57" s="913">
        <v>100</v>
      </c>
      <c r="U57" s="914"/>
      <c r="V57" s="915"/>
      <c r="W57" s="922"/>
      <c r="X57" s="922"/>
      <c r="Y57" s="922"/>
      <c r="Z57" s="922"/>
      <c r="AA57" s="922"/>
      <c r="AB57" s="922"/>
      <c r="AC57" s="922"/>
      <c r="AD57" s="922"/>
      <c r="AE57" s="922"/>
      <c r="AF57" s="922"/>
      <c r="AG57" s="922"/>
      <c r="AH57" s="922"/>
      <c r="AI57" s="924"/>
      <c r="AJ57" s="924"/>
      <c r="AK57" s="924"/>
    </row>
    <row r="58" spans="1:37" ht="20.100000000000001" customHeight="1">
      <c r="A58" s="913">
        <v>47</v>
      </c>
      <c r="B58" s="914"/>
      <c r="C58" s="915"/>
      <c r="D58" s="920" t="s">
        <v>22</v>
      </c>
      <c r="E58" s="920"/>
      <c r="F58" s="920"/>
      <c r="G58" s="920" t="s">
        <v>22</v>
      </c>
      <c r="H58" s="920"/>
      <c r="I58" s="920"/>
      <c r="J58" s="920" t="s">
        <v>22</v>
      </c>
      <c r="K58" s="920"/>
      <c r="L58" s="920"/>
      <c r="M58" s="920" t="s">
        <v>22</v>
      </c>
      <c r="N58" s="920"/>
      <c r="O58" s="920"/>
      <c r="P58" s="920" t="s">
        <v>22</v>
      </c>
      <c r="Q58" s="920"/>
      <c r="R58" s="920"/>
      <c r="S58" s="623"/>
      <c r="T58" s="913">
        <v>101</v>
      </c>
      <c r="U58" s="914"/>
      <c r="V58" s="915"/>
      <c r="W58" s="922"/>
      <c r="X58" s="922"/>
      <c r="Y58" s="922"/>
      <c r="Z58" s="922"/>
      <c r="AA58" s="922"/>
      <c r="AB58" s="922"/>
      <c r="AC58" s="922"/>
      <c r="AD58" s="922"/>
      <c r="AE58" s="922"/>
      <c r="AF58" s="922"/>
      <c r="AG58" s="922"/>
      <c r="AH58" s="922"/>
      <c r="AI58" s="924"/>
      <c r="AJ58" s="924"/>
      <c r="AK58" s="924"/>
    </row>
    <row r="59" spans="1:37" ht="20.100000000000001" customHeight="1">
      <c r="A59" s="913">
        <v>48</v>
      </c>
      <c r="B59" s="914"/>
      <c r="C59" s="915"/>
      <c r="D59" s="920" t="s">
        <v>22</v>
      </c>
      <c r="E59" s="920"/>
      <c r="F59" s="920"/>
      <c r="G59" s="920" t="s">
        <v>22</v>
      </c>
      <c r="H59" s="920"/>
      <c r="I59" s="920"/>
      <c r="J59" s="920" t="s">
        <v>22</v>
      </c>
      <c r="K59" s="920"/>
      <c r="L59" s="920"/>
      <c r="M59" s="920" t="s">
        <v>22</v>
      </c>
      <c r="N59" s="920"/>
      <c r="O59" s="920"/>
      <c r="P59" s="920" t="s">
        <v>22</v>
      </c>
      <c r="Q59" s="920"/>
      <c r="R59" s="920"/>
      <c r="S59" s="623"/>
      <c r="T59" s="913">
        <v>102</v>
      </c>
      <c r="U59" s="914"/>
      <c r="V59" s="915"/>
      <c r="W59" s="922"/>
      <c r="X59" s="922"/>
      <c r="Y59" s="922"/>
      <c r="Z59" s="922"/>
      <c r="AA59" s="922"/>
      <c r="AB59" s="922"/>
      <c r="AC59" s="922"/>
      <c r="AD59" s="922"/>
      <c r="AE59" s="922"/>
      <c r="AF59" s="922"/>
      <c r="AG59" s="922"/>
      <c r="AH59" s="922"/>
      <c r="AI59" s="924"/>
      <c r="AJ59" s="924"/>
      <c r="AK59" s="924"/>
    </row>
    <row r="60" spans="1:37" ht="20.100000000000001" customHeight="1">
      <c r="A60" s="913">
        <v>49</v>
      </c>
      <c r="B60" s="914"/>
      <c r="C60" s="915"/>
      <c r="D60" s="920" t="s">
        <v>22</v>
      </c>
      <c r="E60" s="920"/>
      <c r="F60" s="920"/>
      <c r="G60" s="920" t="s">
        <v>22</v>
      </c>
      <c r="H60" s="920"/>
      <c r="I60" s="920"/>
      <c r="J60" s="920" t="s">
        <v>22</v>
      </c>
      <c r="K60" s="920"/>
      <c r="L60" s="920"/>
      <c r="M60" s="920" t="s">
        <v>22</v>
      </c>
      <c r="N60" s="920"/>
      <c r="O60" s="920"/>
      <c r="P60" s="920" t="s">
        <v>22</v>
      </c>
      <c r="Q60" s="920"/>
      <c r="R60" s="920"/>
      <c r="S60" s="623"/>
      <c r="T60" s="913">
        <v>103</v>
      </c>
      <c r="U60" s="914"/>
      <c r="V60" s="915"/>
      <c r="W60" s="922"/>
      <c r="X60" s="922"/>
      <c r="Y60" s="922"/>
      <c r="Z60" s="922"/>
      <c r="AA60" s="922"/>
      <c r="AB60" s="922"/>
      <c r="AC60" s="922"/>
      <c r="AD60" s="922"/>
      <c r="AE60" s="922"/>
      <c r="AF60" s="922"/>
      <c r="AG60" s="922"/>
      <c r="AH60" s="922"/>
      <c r="AI60" s="924"/>
      <c r="AJ60" s="924"/>
      <c r="AK60" s="924"/>
    </row>
    <row r="61" spans="1:37" ht="20.100000000000001" customHeight="1">
      <c r="A61" s="913">
        <v>50</v>
      </c>
      <c r="B61" s="914"/>
      <c r="C61" s="915"/>
      <c r="D61" s="920" t="s">
        <v>22</v>
      </c>
      <c r="E61" s="920"/>
      <c r="F61" s="920"/>
      <c r="G61" s="920" t="s">
        <v>22</v>
      </c>
      <c r="H61" s="920"/>
      <c r="I61" s="920"/>
      <c r="J61" s="920" t="s">
        <v>22</v>
      </c>
      <c r="K61" s="920"/>
      <c r="L61" s="920"/>
      <c r="M61" s="920" t="s">
        <v>22</v>
      </c>
      <c r="N61" s="920"/>
      <c r="O61" s="920"/>
      <c r="P61" s="920" t="s">
        <v>22</v>
      </c>
      <c r="Q61" s="920"/>
      <c r="R61" s="920"/>
      <c r="S61" s="623"/>
      <c r="T61" s="913">
        <v>104</v>
      </c>
      <c r="U61" s="914"/>
      <c r="V61" s="915"/>
      <c r="W61" s="922"/>
      <c r="X61" s="922"/>
      <c r="Y61" s="922"/>
      <c r="Z61" s="922"/>
      <c r="AA61" s="922"/>
      <c r="AB61" s="922"/>
      <c r="AC61" s="922"/>
      <c r="AD61" s="922"/>
      <c r="AE61" s="922"/>
      <c r="AF61" s="922"/>
      <c r="AG61" s="922"/>
      <c r="AH61" s="922"/>
      <c r="AI61" s="924"/>
      <c r="AJ61" s="924"/>
      <c r="AK61" s="924"/>
    </row>
    <row r="62" spans="1:37" ht="20.100000000000001" customHeight="1">
      <c r="A62" s="913">
        <v>51</v>
      </c>
      <c r="B62" s="914"/>
      <c r="C62" s="915"/>
      <c r="D62" s="920" t="s">
        <v>22</v>
      </c>
      <c r="E62" s="920"/>
      <c r="F62" s="920"/>
      <c r="G62" s="920" t="s">
        <v>22</v>
      </c>
      <c r="H62" s="920"/>
      <c r="I62" s="920"/>
      <c r="J62" s="920" t="s">
        <v>22</v>
      </c>
      <c r="K62" s="920"/>
      <c r="L62" s="920"/>
      <c r="M62" s="920" t="s">
        <v>22</v>
      </c>
      <c r="N62" s="920"/>
      <c r="O62" s="920"/>
      <c r="P62" s="920" t="s">
        <v>22</v>
      </c>
      <c r="Q62" s="920"/>
      <c r="R62" s="920"/>
      <c r="S62" s="623"/>
      <c r="T62" s="913">
        <v>105</v>
      </c>
      <c r="U62" s="914"/>
      <c r="V62" s="915"/>
      <c r="W62" s="922"/>
      <c r="X62" s="922"/>
      <c r="Y62" s="922"/>
      <c r="Z62" s="922"/>
      <c r="AA62" s="922"/>
      <c r="AB62" s="922"/>
      <c r="AC62" s="922"/>
      <c r="AD62" s="922"/>
      <c r="AE62" s="922"/>
      <c r="AF62" s="922"/>
      <c r="AG62" s="922"/>
      <c r="AH62" s="922"/>
      <c r="AI62" s="924"/>
      <c r="AJ62" s="924"/>
      <c r="AK62" s="924"/>
    </row>
    <row r="63" spans="1:37" ht="20.100000000000001" customHeight="1">
      <c r="A63" s="913">
        <v>52</v>
      </c>
      <c r="B63" s="914"/>
      <c r="C63" s="915"/>
      <c r="D63" s="920" t="s">
        <v>22</v>
      </c>
      <c r="E63" s="920"/>
      <c r="F63" s="920"/>
      <c r="G63" s="920" t="s">
        <v>22</v>
      </c>
      <c r="H63" s="920"/>
      <c r="I63" s="920"/>
      <c r="J63" s="920" t="s">
        <v>22</v>
      </c>
      <c r="K63" s="920"/>
      <c r="L63" s="920"/>
      <c r="M63" s="920" t="s">
        <v>22</v>
      </c>
      <c r="N63" s="920"/>
      <c r="O63" s="920"/>
      <c r="P63" s="920" t="s">
        <v>22</v>
      </c>
      <c r="Q63" s="920"/>
      <c r="R63" s="920"/>
      <c r="S63" s="623"/>
      <c r="T63" s="913">
        <v>106</v>
      </c>
      <c r="U63" s="914"/>
      <c r="V63" s="915"/>
      <c r="W63" s="922"/>
      <c r="X63" s="922"/>
      <c r="Y63" s="922"/>
      <c r="Z63" s="922"/>
      <c r="AA63" s="922"/>
      <c r="AB63" s="922"/>
      <c r="AC63" s="922"/>
      <c r="AD63" s="922"/>
      <c r="AE63" s="922"/>
      <c r="AF63" s="922"/>
      <c r="AG63" s="922"/>
      <c r="AH63" s="922"/>
      <c r="AI63" s="924"/>
      <c r="AJ63" s="924"/>
      <c r="AK63" s="924"/>
    </row>
    <row r="64" spans="1:37" ht="20.100000000000001" customHeight="1">
      <c r="A64" s="913">
        <v>53</v>
      </c>
      <c r="B64" s="914"/>
      <c r="C64" s="915"/>
      <c r="D64" s="920" t="s">
        <v>22</v>
      </c>
      <c r="E64" s="920"/>
      <c r="F64" s="920"/>
      <c r="G64" s="920" t="s">
        <v>22</v>
      </c>
      <c r="H64" s="920"/>
      <c r="I64" s="920"/>
      <c r="J64" s="920" t="s">
        <v>22</v>
      </c>
      <c r="K64" s="920"/>
      <c r="L64" s="920"/>
      <c r="M64" s="920" t="s">
        <v>22</v>
      </c>
      <c r="N64" s="920"/>
      <c r="O64" s="920"/>
      <c r="P64" s="920" t="s">
        <v>22</v>
      </c>
      <c r="Q64" s="920"/>
      <c r="R64" s="920"/>
      <c r="S64" s="623"/>
      <c r="T64" s="913">
        <v>107</v>
      </c>
      <c r="U64" s="914"/>
      <c r="V64" s="915"/>
      <c r="W64" s="922"/>
      <c r="X64" s="922"/>
      <c r="Y64" s="922"/>
      <c r="Z64" s="922"/>
      <c r="AA64" s="922"/>
      <c r="AB64" s="922"/>
      <c r="AC64" s="922"/>
      <c r="AD64" s="922"/>
      <c r="AE64" s="922"/>
      <c r="AF64" s="922"/>
      <c r="AG64" s="922"/>
      <c r="AH64" s="922"/>
      <c r="AI64" s="924"/>
      <c r="AJ64" s="924"/>
      <c r="AK64" s="924"/>
    </row>
    <row r="65" spans="1:37" ht="20.100000000000001" customHeight="1">
      <c r="A65" s="913">
        <v>54</v>
      </c>
      <c r="B65" s="914"/>
      <c r="C65" s="915"/>
      <c r="D65" s="920" t="s">
        <v>22</v>
      </c>
      <c r="E65" s="920"/>
      <c r="F65" s="920"/>
      <c r="G65" s="920" t="s">
        <v>22</v>
      </c>
      <c r="H65" s="920"/>
      <c r="I65" s="920"/>
      <c r="J65" s="920" t="s">
        <v>22</v>
      </c>
      <c r="K65" s="920"/>
      <c r="L65" s="920"/>
      <c r="M65" s="920" t="s">
        <v>22</v>
      </c>
      <c r="N65" s="920"/>
      <c r="O65" s="920"/>
      <c r="P65" s="920" t="s">
        <v>22</v>
      </c>
      <c r="Q65" s="920"/>
      <c r="R65" s="920"/>
      <c r="S65" s="623"/>
      <c r="T65" s="913">
        <v>108</v>
      </c>
      <c r="U65" s="914"/>
      <c r="V65" s="915"/>
      <c r="W65" s="922"/>
      <c r="X65" s="922"/>
      <c r="Y65" s="922"/>
      <c r="Z65" s="922"/>
      <c r="AA65" s="922"/>
      <c r="AB65" s="922"/>
      <c r="AC65" s="922"/>
      <c r="AD65" s="922"/>
      <c r="AE65" s="922"/>
      <c r="AF65" s="922"/>
      <c r="AG65" s="922"/>
      <c r="AH65" s="922"/>
      <c r="AI65" s="924"/>
      <c r="AJ65" s="924"/>
      <c r="AK65" s="924"/>
    </row>
  </sheetData>
  <mergeCells count="683">
    <mergeCell ref="A64:C64"/>
    <mergeCell ref="A65:C65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63:Y63"/>
    <mergeCell ref="Z63:AB63"/>
    <mergeCell ref="A11:C11"/>
    <mergeCell ref="A12:C12"/>
    <mergeCell ref="A13:C13"/>
    <mergeCell ref="A14:C14"/>
    <mergeCell ref="A15:C15"/>
    <mergeCell ref="M60:O60"/>
    <mergeCell ref="P60:R60"/>
    <mergeCell ref="T60:V60"/>
    <mergeCell ref="W60:Y60"/>
    <mergeCell ref="Z60:AB60"/>
    <mergeCell ref="D54:F54"/>
    <mergeCell ref="G54:I54"/>
    <mergeCell ref="J54:L54"/>
    <mergeCell ref="M54:O54"/>
    <mergeCell ref="P54:R54"/>
    <mergeCell ref="T54:V54"/>
    <mergeCell ref="AC65:AE65"/>
    <mergeCell ref="AF65:AH65"/>
    <mergeCell ref="AI65:AK65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D32:F32"/>
    <mergeCell ref="G32:I32"/>
    <mergeCell ref="J32:L32"/>
    <mergeCell ref="M32:O32"/>
    <mergeCell ref="P32:R32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6:F26"/>
    <mergeCell ref="G26:I26"/>
    <mergeCell ref="J26:L26"/>
    <mergeCell ref="M26:O26"/>
    <mergeCell ref="P26:R26"/>
    <mergeCell ref="D28:F28"/>
    <mergeCell ref="G28:I28"/>
    <mergeCell ref="J28:L28"/>
    <mergeCell ref="M28:O28"/>
    <mergeCell ref="P28:R28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AF27:AH27"/>
    <mergeCell ref="AI27:AK27"/>
    <mergeCell ref="T26:V26"/>
    <mergeCell ref="W26:Y26"/>
    <mergeCell ref="Z26:AB26"/>
    <mergeCell ref="AC26:AE26"/>
    <mergeCell ref="AF26:AH26"/>
    <mergeCell ref="AI26:AK26"/>
    <mergeCell ref="T27:V27"/>
    <mergeCell ref="W27:Y27"/>
    <mergeCell ref="Z27:AB27"/>
    <mergeCell ref="AC27:AE27"/>
    <mergeCell ref="AF23:AH23"/>
    <mergeCell ref="AI23:AK23"/>
    <mergeCell ref="D23:F23"/>
    <mergeCell ref="G23:I23"/>
    <mergeCell ref="J23:L23"/>
    <mergeCell ref="M23:O23"/>
    <mergeCell ref="P23:R23"/>
    <mergeCell ref="A23:C23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F13:AH13"/>
    <mergeCell ref="AI13:AK13"/>
    <mergeCell ref="D13:F13"/>
    <mergeCell ref="G13:I13"/>
    <mergeCell ref="J13:L13"/>
    <mergeCell ref="M13:O13"/>
    <mergeCell ref="P13:R13"/>
    <mergeCell ref="AC12:AH12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D29:F29"/>
    <mergeCell ref="G29:I29"/>
    <mergeCell ref="J29:L29"/>
    <mergeCell ref="M29:O29"/>
    <mergeCell ref="P29:R29"/>
    <mergeCell ref="D25:F25"/>
    <mergeCell ref="G25:I25"/>
    <mergeCell ref="J25:L25"/>
    <mergeCell ref="M25:O25"/>
    <mergeCell ref="P25:R25"/>
    <mergeCell ref="AC23:AE23"/>
    <mergeCell ref="T25:V25"/>
    <mergeCell ref="W25:Y25"/>
    <mergeCell ref="Z25:AB25"/>
    <mergeCell ref="AC25:AE25"/>
    <mergeCell ref="D27:F27"/>
    <mergeCell ref="G27:I27"/>
    <mergeCell ref="J27:L27"/>
    <mergeCell ref="M27:O27"/>
    <mergeCell ref="P27:R27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I12:AK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rintOptions horizontalCentered="1"/>
  <pageMargins left="0.25" right="0.25" top="0.14299999999999999" bottom="0.14299999999999999" header="0" footer="0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63"/>
  <sheetViews>
    <sheetView view="pageBreakPreview" zoomScaleNormal="85" zoomScaleSheetLayoutView="100" zoomScalePageLayoutView="70" workbookViewId="0">
      <selection activeCell="AL10" sqref="AL10"/>
    </sheetView>
  </sheetViews>
  <sheetFormatPr defaultColWidth="9.140625" defaultRowHeight="12.75"/>
  <cols>
    <col min="1" max="37" width="4.28515625" style="9" customWidth="1"/>
    <col min="38" max="16384" width="9.140625" style="9"/>
  </cols>
  <sheetData>
    <row r="1" spans="1:38" ht="15" customHeight="1">
      <c r="A1" s="883" t="s">
        <v>514</v>
      </c>
      <c r="B1" s="884"/>
      <c r="C1" s="884"/>
      <c r="D1" s="884"/>
      <c r="E1" s="884"/>
      <c r="F1" s="884"/>
      <c r="G1" s="884"/>
      <c r="H1" s="884"/>
      <c r="I1" s="885"/>
      <c r="J1" s="892" t="s">
        <v>36</v>
      </c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5"/>
      <c r="AB1" s="895"/>
      <c r="AC1" s="896"/>
      <c r="AD1" s="896"/>
      <c r="AE1" s="896"/>
      <c r="AF1" s="896"/>
      <c r="AG1" s="896"/>
      <c r="AH1" s="896"/>
      <c r="AI1" s="896"/>
      <c r="AJ1" s="896"/>
      <c r="AK1" s="897"/>
    </row>
    <row r="2" spans="1:38" ht="15" customHeight="1">
      <c r="A2" s="886"/>
      <c r="B2" s="887"/>
      <c r="C2" s="887"/>
      <c r="D2" s="887"/>
      <c r="E2" s="887"/>
      <c r="F2" s="887"/>
      <c r="G2" s="887"/>
      <c r="H2" s="887"/>
      <c r="I2" s="888"/>
      <c r="J2" s="893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8"/>
      <c r="AB2" s="898"/>
      <c r="AC2" s="899"/>
      <c r="AD2" s="899"/>
      <c r="AE2" s="899"/>
      <c r="AF2" s="899"/>
      <c r="AG2" s="899"/>
      <c r="AH2" s="899"/>
      <c r="AI2" s="899"/>
      <c r="AJ2" s="899"/>
      <c r="AK2" s="900"/>
    </row>
    <row r="3" spans="1:38" ht="15" customHeight="1">
      <c r="A3" s="886"/>
      <c r="B3" s="887"/>
      <c r="C3" s="887"/>
      <c r="D3" s="887"/>
      <c r="E3" s="887"/>
      <c r="F3" s="887"/>
      <c r="G3" s="887"/>
      <c r="H3" s="887"/>
      <c r="I3" s="888"/>
      <c r="J3" s="893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8"/>
      <c r="AB3" s="898"/>
      <c r="AC3" s="899"/>
      <c r="AD3" s="899"/>
      <c r="AE3" s="899"/>
      <c r="AF3" s="899"/>
      <c r="AG3" s="899"/>
      <c r="AH3" s="899"/>
      <c r="AI3" s="899"/>
      <c r="AJ3" s="899"/>
      <c r="AK3" s="900"/>
    </row>
    <row r="4" spans="1:38" ht="79.5" customHeight="1">
      <c r="A4" s="886"/>
      <c r="B4" s="887"/>
      <c r="C4" s="887"/>
      <c r="D4" s="887"/>
      <c r="E4" s="887"/>
      <c r="F4" s="887"/>
      <c r="G4" s="887"/>
      <c r="H4" s="887"/>
      <c r="I4" s="888"/>
      <c r="J4" s="894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1"/>
      <c r="AB4" s="898"/>
      <c r="AC4" s="899"/>
      <c r="AD4" s="899"/>
      <c r="AE4" s="899"/>
      <c r="AF4" s="899"/>
      <c r="AG4" s="899"/>
      <c r="AH4" s="899"/>
      <c r="AI4" s="899"/>
      <c r="AJ4" s="899"/>
      <c r="AK4" s="900"/>
    </row>
    <row r="5" spans="1:38" ht="15" customHeight="1">
      <c r="A5" s="886"/>
      <c r="B5" s="887"/>
      <c r="C5" s="887"/>
      <c r="D5" s="887"/>
      <c r="E5" s="887"/>
      <c r="F5" s="887"/>
      <c r="G5" s="887"/>
      <c r="H5" s="887"/>
      <c r="I5" s="888"/>
      <c r="J5" s="904" t="s">
        <v>528</v>
      </c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6"/>
      <c r="AB5" s="898"/>
      <c r="AC5" s="899"/>
      <c r="AD5" s="899"/>
      <c r="AE5" s="899"/>
      <c r="AF5" s="899"/>
      <c r="AG5" s="899"/>
      <c r="AH5" s="899"/>
      <c r="AI5" s="899"/>
      <c r="AJ5" s="899"/>
      <c r="AK5" s="900"/>
    </row>
    <row r="6" spans="1:38" ht="6.75" customHeight="1">
      <c r="A6" s="889"/>
      <c r="B6" s="890"/>
      <c r="C6" s="890"/>
      <c r="D6" s="890"/>
      <c r="E6" s="890"/>
      <c r="F6" s="890"/>
      <c r="G6" s="890"/>
      <c r="H6" s="890"/>
      <c r="I6" s="891"/>
      <c r="J6" s="907"/>
      <c r="K6" s="908"/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8"/>
      <c r="Y6" s="908"/>
      <c r="Z6" s="908"/>
      <c r="AA6" s="909"/>
      <c r="AB6" s="901"/>
      <c r="AC6" s="902"/>
      <c r="AD6" s="902"/>
      <c r="AE6" s="902"/>
      <c r="AF6" s="902"/>
      <c r="AG6" s="902"/>
      <c r="AH6" s="902"/>
      <c r="AI6" s="902"/>
      <c r="AJ6" s="902"/>
      <c r="AK6" s="903"/>
    </row>
    <row r="7" spans="1:38" ht="18.75" customHeight="1">
      <c r="A7" s="910" t="s">
        <v>11</v>
      </c>
      <c r="B7" s="911"/>
      <c r="C7" s="911"/>
      <c r="D7" s="911"/>
      <c r="E7" s="911"/>
      <c r="F7" s="911"/>
      <c r="G7" s="911"/>
      <c r="H7" s="911"/>
      <c r="I7" s="912"/>
      <c r="J7" s="854" t="s">
        <v>12</v>
      </c>
      <c r="K7" s="854"/>
      <c r="L7" s="854" t="s">
        <v>13</v>
      </c>
      <c r="M7" s="854"/>
      <c r="N7" s="854" t="s">
        <v>14</v>
      </c>
      <c r="O7" s="854"/>
      <c r="P7" s="854" t="s">
        <v>15</v>
      </c>
      <c r="Q7" s="854"/>
      <c r="R7" s="854" t="s">
        <v>16</v>
      </c>
      <c r="S7" s="854"/>
      <c r="T7" s="854" t="s">
        <v>17</v>
      </c>
      <c r="U7" s="854"/>
      <c r="V7" s="855" t="s">
        <v>18</v>
      </c>
      <c r="W7" s="855"/>
      <c r="X7" s="855"/>
      <c r="Y7" s="854" t="s">
        <v>19</v>
      </c>
      <c r="Z7" s="854"/>
      <c r="AA7" s="854"/>
      <c r="AB7" s="856" t="s">
        <v>2465</v>
      </c>
      <c r="AC7" s="857"/>
      <c r="AD7" s="857"/>
      <c r="AE7" s="857"/>
      <c r="AF7" s="857"/>
      <c r="AG7" s="857"/>
      <c r="AH7" s="857"/>
      <c r="AI7" s="857"/>
      <c r="AJ7" s="857"/>
      <c r="AK7" s="858"/>
    </row>
    <row r="8" spans="1:38" ht="21" customHeight="1" thickBot="1">
      <c r="A8" s="862" t="s">
        <v>23</v>
      </c>
      <c r="B8" s="863"/>
      <c r="C8" s="863"/>
      <c r="D8" s="863"/>
      <c r="E8" s="863"/>
      <c r="F8" s="863"/>
      <c r="G8" s="863"/>
      <c r="H8" s="863"/>
      <c r="I8" s="864"/>
      <c r="J8" s="865" t="s">
        <v>24</v>
      </c>
      <c r="K8" s="866"/>
      <c r="L8" s="867" t="s">
        <v>515</v>
      </c>
      <c r="M8" s="868"/>
      <c r="N8" s="865" t="s">
        <v>25</v>
      </c>
      <c r="O8" s="866"/>
      <c r="P8" s="867" t="s">
        <v>35</v>
      </c>
      <c r="Q8" s="868"/>
      <c r="R8" s="865" t="s">
        <v>28</v>
      </c>
      <c r="S8" s="866"/>
      <c r="T8" s="865" t="s">
        <v>29</v>
      </c>
      <c r="U8" s="866"/>
      <c r="V8" s="869" t="s">
        <v>494</v>
      </c>
      <c r="W8" s="870"/>
      <c r="X8" s="871"/>
      <c r="Y8" s="865" t="s">
        <v>10</v>
      </c>
      <c r="Z8" s="872"/>
      <c r="AA8" s="866"/>
      <c r="AB8" s="859"/>
      <c r="AC8" s="860"/>
      <c r="AD8" s="860"/>
      <c r="AE8" s="860"/>
      <c r="AF8" s="860"/>
      <c r="AG8" s="860"/>
      <c r="AH8" s="860"/>
      <c r="AI8" s="860"/>
      <c r="AJ8" s="860"/>
      <c r="AK8" s="861"/>
    </row>
    <row r="9" spans="1:38" ht="15" customHeight="1" thickBot="1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3"/>
      <c r="AL9" s="30"/>
    </row>
    <row r="10" spans="1:38" ht="9.75" customHeight="1">
      <c r="A10" s="3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3"/>
      <c r="AL10" s="30"/>
    </row>
    <row r="11" spans="1:38" ht="20.100000000000001" customHeight="1">
      <c r="A11" s="25"/>
      <c r="C11" s="699"/>
      <c r="AK11" s="26"/>
    </row>
    <row r="12" spans="1:38" ht="20.100000000000001" customHeight="1">
      <c r="A12" s="25"/>
      <c r="C12" s="699"/>
      <c r="AD12" s="930"/>
      <c r="AE12" s="930"/>
      <c r="AF12" s="930"/>
      <c r="AG12" s="930"/>
      <c r="AK12" s="26"/>
    </row>
    <row r="13" spans="1:38" ht="20.100000000000001" customHeight="1">
      <c r="A13" s="25"/>
      <c r="C13" s="700" t="s">
        <v>2377</v>
      </c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26"/>
    </row>
    <row r="14" spans="1:38" ht="20.100000000000001" customHeight="1">
      <c r="A14" s="25"/>
      <c r="C14" s="700" t="s">
        <v>530</v>
      </c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26"/>
    </row>
    <row r="15" spans="1:38" ht="20.100000000000001" customHeight="1">
      <c r="A15" s="25"/>
      <c r="C15" s="700" t="s">
        <v>531</v>
      </c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633"/>
    </row>
    <row r="16" spans="1:38" ht="20.100000000000001" customHeight="1">
      <c r="A16" s="25"/>
      <c r="C16" s="700" t="s">
        <v>2367</v>
      </c>
      <c r="D16" s="700"/>
      <c r="E16" s="700"/>
      <c r="F16" s="700"/>
      <c r="G16" s="700"/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26"/>
    </row>
    <row r="17" spans="1:37" ht="20.100000000000001" customHeight="1">
      <c r="A17" s="25"/>
      <c r="C17" s="700" t="s">
        <v>920</v>
      </c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0" t="s">
        <v>1863</v>
      </c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26"/>
    </row>
    <row r="18" spans="1:37" ht="20.100000000000001" customHeight="1">
      <c r="A18" s="25"/>
      <c r="C18" s="700" t="s">
        <v>921</v>
      </c>
      <c r="D18" s="700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26"/>
    </row>
    <row r="19" spans="1:37" ht="20.100000000000001" customHeight="1">
      <c r="A19" s="25"/>
      <c r="C19" s="701" t="s">
        <v>2372</v>
      </c>
      <c r="D19" s="700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26"/>
    </row>
    <row r="20" spans="1:37" ht="20.100000000000001" customHeight="1">
      <c r="A20" s="25"/>
      <c r="C20" s="701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26"/>
    </row>
    <row r="21" spans="1:37" ht="20.100000000000001" customHeight="1">
      <c r="A21" s="25"/>
      <c r="C21" s="700"/>
      <c r="D21" s="700"/>
      <c r="E21" s="700"/>
      <c r="F21" s="700"/>
      <c r="G21" s="700"/>
      <c r="H21" s="700"/>
      <c r="I21" s="700"/>
      <c r="J21" s="700"/>
      <c r="K21" s="700" t="s">
        <v>880</v>
      </c>
      <c r="L21" s="700"/>
      <c r="M21" s="700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K21" s="26"/>
    </row>
    <row r="22" spans="1:37" ht="20.100000000000001" customHeight="1">
      <c r="A22" s="25"/>
      <c r="C22" s="700"/>
      <c r="D22" s="700"/>
      <c r="E22" s="700"/>
      <c r="F22" s="700"/>
      <c r="G22" s="700"/>
      <c r="H22" s="700"/>
      <c r="I22" s="700"/>
      <c r="J22" s="700"/>
      <c r="K22" s="700" t="s">
        <v>881</v>
      </c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26"/>
    </row>
    <row r="23" spans="1:37" ht="20.100000000000001" customHeight="1">
      <c r="A23" s="25"/>
      <c r="C23" s="700"/>
      <c r="D23" s="700"/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0"/>
      <c r="P23" s="700"/>
      <c r="Q23" s="700"/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26"/>
    </row>
    <row r="24" spans="1:37" ht="20.100000000000001" customHeight="1">
      <c r="A24" s="25"/>
      <c r="I24" s="700"/>
      <c r="J24" s="700"/>
      <c r="K24" s="700"/>
      <c r="L24" s="700" t="s">
        <v>879</v>
      </c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 t="s">
        <v>904</v>
      </c>
      <c r="AD24" s="700"/>
      <c r="AE24" s="700"/>
      <c r="AF24" s="700"/>
      <c r="AG24" s="700"/>
      <c r="AH24" s="700"/>
      <c r="AI24" s="700"/>
      <c r="AJ24" s="700"/>
      <c r="AK24" s="26"/>
    </row>
    <row r="25" spans="1:37" s="2" customFormat="1" ht="20.100000000000001" customHeight="1">
      <c r="A25" s="34"/>
      <c r="E25" s="702"/>
      <c r="F25" s="702"/>
      <c r="G25" s="702"/>
      <c r="H25" s="702"/>
      <c r="I25" s="703"/>
      <c r="J25" s="703"/>
      <c r="K25" s="704" t="s">
        <v>2329</v>
      </c>
      <c r="L25" s="705"/>
      <c r="M25" s="705"/>
      <c r="N25" s="705"/>
      <c r="O25" s="706"/>
      <c r="P25" s="706"/>
      <c r="Q25" s="706"/>
      <c r="R25" s="706"/>
      <c r="S25" s="706"/>
      <c r="T25" s="707"/>
      <c r="U25" s="708"/>
      <c r="AB25" s="704" t="s">
        <v>2328</v>
      </c>
      <c r="AC25" s="705"/>
      <c r="AD25" s="705"/>
      <c r="AE25" s="705"/>
      <c r="AF25" s="706"/>
      <c r="AK25" s="35"/>
    </row>
    <row r="26" spans="1:37" ht="20.100000000000001" customHeight="1">
      <c r="A26" s="25"/>
      <c r="C26" s="709"/>
      <c r="AK26" s="26"/>
    </row>
    <row r="27" spans="1:37" ht="20.100000000000001" customHeight="1">
      <c r="A27" s="25"/>
      <c r="AK27" s="26"/>
    </row>
    <row r="28" spans="1:37" ht="20.100000000000001" customHeight="1">
      <c r="A28" s="25"/>
      <c r="C28" s="710" t="s">
        <v>915</v>
      </c>
      <c r="AG28" s="9" t="s">
        <v>905</v>
      </c>
      <c r="AK28" s="26"/>
    </row>
    <row r="29" spans="1:37" ht="20.100000000000001" customHeight="1">
      <c r="A29" s="25"/>
      <c r="C29" s="709" t="s">
        <v>916</v>
      </c>
      <c r="AG29" s="9" t="s">
        <v>1848</v>
      </c>
      <c r="AK29" s="26"/>
    </row>
    <row r="30" spans="1:37" ht="20.100000000000001" customHeight="1">
      <c r="A30" s="25"/>
      <c r="C30" s="711" t="s">
        <v>877</v>
      </c>
      <c r="AG30" s="9" t="s">
        <v>906</v>
      </c>
      <c r="AK30" s="26"/>
    </row>
    <row r="31" spans="1:37" ht="20.100000000000001" customHeight="1">
      <c r="A31" s="25"/>
      <c r="C31" s="711" t="s">
        <v>878</v>
      </c>
      <c r="AG31" s="9" t="s">
        <v>907</v>
      </c>
      <c r="AK31" s="26"/>
    </row>
    <row r="32" spans="1:37" ht="20.100000000000001" customHeight="1">
      <c r="A32" s="25"/>
      <c r="C32" s="712" t="s">
        <v>495</v>
      </c>
      <c r="AG32" s="9" t="s">
        <v>908</v>
      </c>
      <c r="AK32" s="26"/>
    </row>
    <row r="33" spans="1:37" ht="20.100000000000001" customHeight="1">
      <c r="A33" s="25"/>
      <c r="C33" s="712"/>
      <c r="AK33" s="26"/>
    </row>
    <row r="34" spans="1:37" ht="20.100000000000001" customHeight="1">
      <c r="A34" s="25"/>
      <c r="C34" s="712"/>
      <c r="AG34" s="9" t="s">
        <v>909</v>
      </c>
      <c r="AK34" s="26"/>
    </row>
    <row r="35" spans="1:37" ht="20.100000000000001" customHeight="1">
      <c r="A35" s="25"/>
      <c r="C35" s="713" t="s">
        <v>496</v>
      </c>
      <c r="AG35" s="9" t="s">
        <v>910</v>
      </c>
      <c r="AK35" s="26"/>
    </row>
    <row r="36" spans="1:37" ht="20.100000000000001" customHeight="1">
      <c r="A36" s="25"/>
      <c r="C36" s="713" t="s">
        <v>497</v>
      </c>
      <c r="U36" s="713" t="s">
        <v>498</v>
      </c>
      <c r="V36" s="713"/>
      <c r="W36" s="713"/>
      <c r="AG36" s="9" t="s">
        <v>911</v>
      </c>
      <c r="AK36" s="26"/>
    </row>
    <row r="37" spans="1:37" ht="20.100000000000001" customHeight="1">
      <c r="A37" s="25"/>
      <c r="U37" s="713" t="s">
        <v>500</v>
      </c>
      <c r="V37" s="713"/>
      <c r="W37" s="713"/>
      <c r="AK37" s="26"/>
    </row>
    <row r="38" spans="1:37" ht="20.100000000000001" customHeight="1">
      <c r="A38" s="25"/>
      <c r="U38" s="713" t="s">
        <v>502</v>
      </c>
      <c r="V38" s="713"/>
      <c r="W38" s="713"/>
      <c r="AK38" s="26"/>
    </row>
    <row r="39" spans="1:37" ht="20.100000000000001" customHeight="1">
      <c r="A39" s="25"/>
      <c r="K39" s="713"/>
      <c r="M39" s="713" t="s">
        <v>499</v>
      </c>
      <c r="U39" s="713" t="s">
        <v>504</v>
      </c>
      <c r="V39" s="713"/>
      <c r="W39" s="713"/>
      <c r="AK39" s="26"/>
    </row>
    <row r="40" spans="1:37" ht="20.100000000000001" customHeight="1">
      <c r="A40" s="25"/>
      <c r="K40" s="713"/>
      <c r="M40" s="713" t="s">
        <v>501</v>
      </c>
      <c r="U40" s="713" t="s">
        <v>505</v>
      </c>
      <c r="V40" s="713"/>
      <c r="W40" s="713"/>
      <c r="AK40" s="26"/>
    </row>
    <row r="41" spans="1:37" ht="20.100000000000001" customHeight="1">
      <c r="A41" s="25"/>
      <c r="K41" s="713"/>
      <c r="M41" s="713" t="s">
        <v>503</v>
      </c>
      <c r="U41" s="929" t="s">
        <v>506</v>
      </c>
      <c r="V41" s="929"/>
      <c r="W41" s="929"/>
      <c r="AK41" s="26"/>
    </row>
    <row r="42" spans="1:37" s="5" customFormat="1" ht="20.100000000000001" customHeight="1">
      <c r="A42" s="36"/>
      <c r="B42" s="714"/>
      <c r="C42" s="928" t="s">
        <v>507</v>
      </c>
      <c r="D42" s="928"/>
      <c r="E42" s="928"/>
      <c r="F42" s="928"/>
      <c r="G42" s="928"/>
      <c r="H42" s="928"/>
      <c r="I42" s="928"/>
      <c r="J42" s="928"/>
      <c r="K42" s="928"/>
      <c r="L42" s="928"/>
      <c r="M42" s="928"/>
      <c r="N42" s="928"/>
      <c r="O42" s="928"/>
      <c r="P42" s="715"/>
      <c r="AK42" s="37"/>
    </row>
    <row r="43" spans="1:37" s="5" customFormat="1" ht="20.100000000000001" customHeight="1">
      <c r="A43" s="36"/>
      <c r="B43" s="714"/>
      <c r="C43" s="716"/>
      <c r="D43" s="717"/>
      <c r="E43" s="718"/>
      <c r="F43" s="718"/>
      <c r="G43" s="718"/>
      <c r="H43" s="718"/>
      <c r="I43" s="718"/>
      <c r="J43" s="718"/>
      <c r="K43" s="718"/>
      <c r="L43" s="718"/>
      <c r="M43" s="718"/>
      <c r="N43" s="718"/>
      <c r="O43" s="719"/>
      <c r="P43" s="715"/>
      <c r="AK43" s="37"/>
    </row>
    <row r="44" spans="1:37" s="5" customFormat="1" ht="20.100000000000001" customHeight="1">
      <c r="A44" s="36"/>
      <c r="B44" s="714"/>
      <c r="C44" s="720">
        <v>1</v>
      </c>
      <c r="D44" s="925" t="s">
        <v>2323</v>
      </c>
      <c r="E44" s="925"/>
      <c r="F44" s="925"/>
      <c r="G44" s="925"/>
      <c r="H44" s="925"/>
      <c r="I44" s="925"/>
      <c r="J44" s="925"/>
      <c r="K44" s="925"/>
      <c r="L44" s="925"/>
      <c r="M44" s="925"/>
      <c r="N44" s="925"/>
      <c r="O44" s="925"/>
      <c r="P44" s="925"/>
      <c r="Q44" s="925"/>
      <c r="R44" s="925"/>
      <c r="S44" s="925"/>
      <c r="T44" s="925"/>
      <c r="U44" s="925"/>
      <c r="V44" s="925"/>
      <c r="W44" s="925"/>
      <c r="X44" s="925"/>
      <c r="Y44" s="925"/>
      <c r="Z44" s="925"/>
      <c r="AA44" s="925"/>
      <c r="AB44" s="925"/>
      <c r="AC44" s="925"/>
      <c r="AD44" s="925"/>
      <c r="AK44" s="37"/>
    </row>
    <row r="45" spans="1:37" s="5" customFormat="1" ht="20.100000000000001" customHeight="1">
      <c r="A45" s="36"/>
      <c r="B45" s="714"/>
      <c r="C45" s="720" t="s">
        <v>68</v>
      </c>
      <c r="D45" s="925" t="s">
        <v>2326</v>
      </c>
      <c r="E45" s="925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5"/>
      <c r="T45" s="925"/>
      <c r="U45" s="925"/>
      <c r="V45" s="925"/>
      <c r="W45" s="925"/>
      <c r="X45" s="925"/>
      <c r="Y45" s="925"/>
      <c r="Z45" s="925"/>
      <c r="AA45" s="925"/>
      <c r="AB45" s="925"/>
      <c r="AC45" s="925"/>
      <c r="AD45" s="925"/>
      <c r="AK45" s="37"/>
    </row>
    <row r="46" spans="1:37" s="5" customFormat="1" ht="20.100000000000001" customHeight="1">
      <c r="A46" s="36"/>
      <c r="B46" s="714"/>
      <c r="C46" s="720" t="s">
        <v>508</v>
      </c>
      <c r="D46" s="925" t="s">
        <v>2325</v>
      </c>
      <c r="E46" s="925"/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5"/>
      <c r="Y46" s="925"/>
      <c r="Z46" s="925"/>
      <c r="AA46" s="925"/>
      <c r="AB46" s="925"/>
      <c r="AC46" s="925"/>
      <c r="AD46" s="925"/>
      <c r="AK46" s="37"/>
    </row>
    <row r="47" spans="1:37" s="5" customFormat="1" ht="20.100000000000001" customHeight="1">
      <c r="A47" s="36"/>
      <c r="B47" s="714"/>
      <c r="C47" s="720">
        <v>4</v>
      </c>
      <c r="D47" s="925" t="s">
        <v>2324</v>
      </c>
      <c r="E47" s="925"/>
      <c r="F47" s="925"/>
      <c r="G47" s="925"/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5"/>
      <c r="AA47" s="925"/>
      <c r="AB47" s="925"/>
      <c r="AC47" s="925"/>
      <c r="AD47" s="925"/>
      <c r="AK47" s="37"/>
    </row>
    <row r="48" spans="1:37" s="5" customFormat="1" ht="20.100000000000001" customHeight="1">
      <c r="A48" s="36"/>
      <c r="B48" s="714"/>
      <c r="C48" s="720">
        <v>5</v>
      </c>
      <c r="D48" s="925" t="s">
        <v>2327</v>
      </c>
      <c r="E48" s="925"/>
      <c r="F48" s="925"/>
      <c r="G48" s="925"/>
      <c r="H48" s="925"/>
      <c r="I48" s="925"/>
      <c r="J48" s="925"/>
      <c r="K48" s="925"/>
      <c r="L48" s="925"/>
      <c r="M48" s="925"/>
      <c r="N48" s="925"/>
      <c r="O48" s="925"/>
      <c r="P48" s="925"/>
      <c r="Q48" s="925"/>
      <c r="R48" s="925"/>
      <c r="S48" s="925"/>
      <c r="T48" s="925"/>
      <c r="U48" s="925"/>
      <c r="V48" s="925"/>
      <c r="W48" s="925"/>
      <c r="X48" s="925"/>
      <c r="Y48" s="925"/>
      <c r="Z48" s="925"/>
      <c r="AA48" s="925"/>
      <c r="AB48" s="925"/>
      <c r="AC48" s="925"/>
      <c r="AD48" s="925"/>
      <c r="AK48" s="37"/>
    </row>
    <row r="49" spans="1:37" s="5" customFormat="1" ht="20.100000000000001" customHeight="1">
      <c r="A49" s="36"/>
      <c r="B49" s="714"/>
      <c r="C49" s="718"/>
      <c r="D49" s="718"/>
      <c r="E49" s="718"/>
      <c r="F49" s="718"/>
      <c r="G49" s="718"/>
      <c r="H49" s="718"/>
      <c r="I49" s="718"/>
      <c r="J49" s="700"/>
      <c r="K49" s="718"/>
      <c r="L49" s="718"/>
      <c r="M49" s="718"/>
      <c r="N49" s="718"/>
      <c r="O49" s="721"/>
      <c r="P49" s="722"/>
      <c r="AK49" s="37"/>
    </row>
    <row r="50" spans="1:37" s="5" customFormat="1" ht="20.100000000000001" customHeight="1">
      <c r="A50" s="36"/>
      <c r="B50" s="714"/>
      <c r="C50" s="928" t="s">
        <v>900</v>
      </c>
      <c r="D50" s="928"/>
      <c r="E50" s="928"/>
      <c r="F50" s="928"/>
      <c r="G50" s="928"/>
      <c r="H50" s="928"/>
      <c r="I50" s="928"/>
      <c r="J50" s="928"/>
      <c r="K50" s="928"/>
      <c r="L50" s="928"/>
      <c r="M50" s="928"/>
      <c r="N50" s="928"/>
      <c r="O50" s="928"/>
      <c r="P50" s="722"/>
      <c r="AK50" s="37"/>
    </row>
    <row r="51" spans="1:37" s="5" customFormat="1" ht="20.100000000000001" customHeight="1">
      <c r="A51" s="36"/>
      <c r="B51" s="714"/>
      <c r="C51" s="926" t="s">
        <v>532</v>
      </c>
      <c r="D51" s="926"/>
      <c r="E51" s="926"/>
      <c r="F51" s="927" t="s">
        <v>917</v>
      </c>
      <c r="G51" s="927"/>
      <c r="H51" s="927"/>
      <c r="I51" s="927"/>
      <c r="J51" s="927"/>
      <c r="K51" s="927"/>
      <c r="L51" s="927"/>
      <c r="M51" s="927"/>
      <c r="N51" s="927"/>
      <c r="O51" s="927"/>
      <c r="P51" s="927"/>
      <c r="Q51" s="927"/>
      <c r="R51" s="927"/>
      <c r="S51" s="927"/>
      <c r="T51" s="927"/>
      <c r="U51" s="927"/>
      <c r="V51" s="927"/>
      <c r="W51" s="927"/>
      <c r="X51" s="927"/>
      <c r="Y51" s="927"/>
      <c r="Z51" s="927"/>
      <c r="AA51" s="927"/>
      <c r="AB51" s="927"/>
      <c r="AC51" s="927"/>
      <c r="AD51" s="927"/>
      <c r="AK51" s="37"/>
    </row>
    <row r="52" spans="1:37" s="5" customFormat="1" ht="20.100000000000001" customHeight="1">
      <c r="A52" s="36"/>
      <c r="B52" s="714"/>
      <c r="C52" s="926" t="s">
        <v>533</v>
      </c>
      <c r="D52" s="926"/>
      <c r="E52" s="926"/>
      <c r="F52" s="927" t="s">
        <v>918</v>
      </c>
      <c r="G52" s="927"/>
      <c r="H52" s="927"/>
      <c r="I52" s="927"/>
      <c r="J52" s="927"/>
      <c r="K52" s="927"/>
      <c r="L52" s="927"/>
      <c r="M52" s="927"/>
      <c r="N52" s="927"/>
      <c r="O52" s="927"/>
      <c r="P52" s="927"/>
      <c r="Q52" s="927"/>
      <c r="R52" s="927"/>
      <c r="S52" s="927"/>
      <c r="T52" s="927"/>
      <c r="U52" s="927"/>
      <c r="V52" s="927"/>
      <c r="W52" s="927"/>
      <c r="X52" s="927"/>
      <c r="Y52" s="927"/>
      <c r="Z52" s="927"/>
      <c r="AA52" s="927"/>
      <c r="AB52" s="927"/>
      <c r="AC52" s="927"/>
      <c r="AD52" s="927"/>
      <c r="AK52" s="37"/>
    </row>
    <row r="53" spans="1:37" s="6" customFormat="1" ht="20.100000000000001" customHeight="1">
      <c r="A53" s="38"/>
      <c r="B53" s="723"/>
      <c r="C53" s="926" t="s">
        <v>534</v>
      </c>
      <c r="D53" s="926"/>
      <c r="E53" s="926"/>
      <c r="F53" s="927" t="s">
        <v>509</v>
      </c>
      <c r="G53" s="927"/>
      <c r="H53" s="927"/>
      <c r="I53" s="927"/>
      <c r="J53" s="927"/>
      <c r="K53" s="927"/>
      <c r="L53" s="927"/>
      <c r="M53" s="927"/>
      <c r="N53" s="927"/>
      <c r="O53" s="927"/>
      <c r="P53" s="927"/>
      <c r="Q53" s="927"/>
      <c r="R53" s="927"/>
      <c r="S53" s="927"/>
      <c r="T53" s="927"/>
      <c r="U53" s="927"/>
      <c r="V53" s="927"/>
      <c r="W53" s="927"/>
      <c r="X53" s="927"/>
      <c r="Y53" s="927"/>
      <c r="Z53" s="927"/>
      <c r="AA53" s="927"/>
      <c r="AB53" s="927"/>
      <c r="AC53" s="927"/>
      <c r="AD53" s="927"/>
      <c r="AK53" s="39"/>
    </row>
    <row r="54" spans="1:37" s="6" customFormat="1" ht="20.100000000000001" customHeight="1">
      <c r="A54" s="38"/>
      <c r="B54" s="723"/>
      <c r="C54" s="926" t="s">
        <v>535</v>
      </c>
      <c r="D54" s="926"/>
      <c r="E54" s="926"/>
      <c r="F54" s="927" t="s">
        <v>510</v>
      </c>
      <c r="G54" s="927"/>
      <c r="H54" s="927"/>
      <c r="I54" s="927"/>
      <c r="J54" s="927"/>
      <c r="K54" s="927"/>
      <c r="L54" s="927"/>
      <c r="M54" s="927"/>
      <c r="N54" s="927"/>
      <c r="O54" s="927"/>
      <c r="P54" s="927"/>
      <c r="Q54" s="927"/>
      <c r="R54" s="927"/>
      <c r="S54" s="927"/>
      <c r="T54" s="927"/>
      <c r="U54" s="927"/>
      <c r="V54" s="927"/>
      <c r="W54" s="927"/>
      <c r="X54" s="927"/>
      <c r="Y54" s="927"/>
      <c r="Z54" s="927"/>
      <c r="AA54" s="927"/>
      <c r="AB54" s="927"/>
      <c r="AC54" s="927"/>
      <c r="AD54" s="927"/>
      <c r="AK54" s="39"/>
    </row>
    <row r="55" spans="1:37" s="6" customFormat="1" ht="20.100000000000001" customHeight="1">
      <c r="A55" s="38"/>
      <c r="B55" s="723"/>
      <c r="C55" s="926" t="s">
        <v>536</v>
      </c>
      <c r="D55" s="926"/>
      <c r="E55" s="926"/>
      <c r="F55" s="927" t="s">
        <v>509</v>
      </c>
      <c r="G55" s="927"/>
      <c r="H55" s="927"/>
      <c r="I55" s="927"/>
      <c r="J55" s="927"/>
      <c r="K55" s="927"/>
      <c r="L55" s="927"/>
      <c r="M55" s="927"/>
      <c r="N55" s="927"/>
      <c r="O55" s="927"/>
      <c r="P55" s="927"/>
      <c r="Q55" s="927"/>
      <c r="R55" s="927"/>
      <c r="S55" s="927"/>
      <c r="T55" s="927"/>
      <c r="U55" s="927"/>
      <c r="V55" s="927"/>
      <c r="W55" s="927"/>
      <c r="X55" s="927"/>
      <c r="Y55" s="927"/>
      <c r="Z55" s="927"/>
      <c r="AA55" s="927"/>
      <c r="AB55" s="927"/>
      <c r="AC55" s="927"/>
      <c r="AD55" s="927"/>
      <c r="AK55" s="39"/>
    </row>
    <row r="56" spans="1:37" s="1" customFormat="1" ht="20.100000000000001" customHeight="1">
      <c r="A56" s="40"/>
      <c r="B56" s="724"/>
      <c r="C56" s="926" t="s">
        <v>537</v>
      </c>
      <c r="D56" s="926"/>
      <c r="E56" s="926"/>
      <c r="F56" s="927" t="s">
        <v>511</v>
      </c>
      <c r="G56" s="927"/>
      <c r="H56" s="927"/>
      <c r="I56" s="927"/>
      <c r="J56" s="927"/>
      <c r="K56" s="927"/>
      <c r="L56" s="927"/>
      <c r="M56" s="927"/>
      <c r="N56" s="927"/>
      <c r="O56" s="927"/>
      <c r="P56" s="927"/>
      <c r="Q56" s="927"/>
      <c r="R56" s="927"/>
      <c r="S56" s="927"/>
      <c r="T56" s="927"/>
      <c r="U56" s="927"/>
      <c r="V56" s="927"/>
      <c r="W56" s="927"/>
      <c r="X56" s="927"/>
      <c r="Y56" s="927"/>
      <c r="Z56" s="927"/>
      <c r="AA56" s="927"/>
      <c r="AB56" s="927"/>
      <c r="AC56" s="927"/>
      <c r="AD56" s="927"/>
      <c r="AK56" s="41"/>
    </row>
    <row r="57" spans="1:37" s="1" customFormat="1" ht="20.100000000000001" customHeight="1">
      <c r="A57" s="40"/>
      <c r="B57" s="724"/>
      <c r="C57" s="926" t="s">
        <v>538</v>
      </c>
      <c r="D57" s="926"/>
      <c r="E57" s="926"/>
      <c r="F57" s="927" t="s">
        <v>919</v>
      </c>
      <c r="G57" s="927"/>
      <c r="H57" s="927"/>
      <c r="I57" s="927"/>
      <c r="J57" s="927"/>
      <c r="K57" s="927"/>
      <c r="L57" s="927"/>
      <c r="M57" s="927"/>
      <c r="N57" s="927"/>
      <c r="O57" s="927"/>
      <c r="P57" s="927"/>
      <c r="Q57" s="927"/>
      <c r="R57" s="927"/>
      <c r="S57" s="927"/>
      <c r="T57" s="927"/>
      <c r="U57" s="927"/>
      <c r="V57" s="927"/>
      <c r="W57" s="927"/>
      <c r="X57" s="927"/>
      <c r="Y57" s="927"/>
      <c r="Z57" s="927"/>
      <c r="AA57" s="927"/>
      <c r="AB57" s="927"/>
      <c r="AC57" s="927"/>
      <c r="AD57" s="927"/>
      <c r="AK57" s="41"/>
    </row>
    <row r="58" spans="1:37" s="1" customFormat="1" ht="20.100000000000001" customHeight="1">
      <c r="A58" s="40"/>
      <c r="B58" s="724"/>
      <c r="C58" s="926" t="s">
        <v>1260</v>
      </c>
      <c r="D58" s="926"/>
      <c r="E58" s="926"/>
      <c r="F58" s="927" t="s">
        <v>1261</v>
      </c>
      <c r="G58" s="927"/>
      <c r="H58" s="927"/>
      <c r="I58" s="927"/>
      <c r="J58" s="927"/>
      <c r="K58" s="927"/>
      <c r="L58" s="927"/>
      <c r="M58" s="927"/>
      <c r="N58" s="927"/>
      <c r="O58" s="927"/>
      <c r="P58" s="927"/>
      <c r="Q58" s="927"/>
      <c r="R58" s="927"/>
      <c r="S58" s="927"/>
      <c r="T58" s="927"/>
      <c r="U58" s="927"/>
      <c r="V58" s="927"/>
      <c r="W58" s="927"/>
      <c r="X58" s="927"/>
      <c r="Y58" s="927"/>
      <c r="Z58" s="927"/>
      <c r="AA58" s="927"/>
      <c r="AB58" s="927"/>
      <c r="AC58" s="927"/>
      <c r="AD58" s="927"/>
      <c r="AK58" s="41"/>
    </row>
    <row r="59" spans="1:37" s="1" customFormat="1" ht="20.100000000000001" customHeight="1">
      <c r="A59" s="40"/>
      <c r="B59" s="724"/>
      <c r="C59" s="926" t="s">
        <v>539</v>
      </c>
      <c r="D59" s="926"/>
      <c r="E59" s="926"/>
      <c r="F59" s="927" t="s">
        <v>512</v>
      </c>
      <c r="G59" s="927"/>
      <c r="H59" s="927"/>
      <c r="I59" s="927"/>
      <c r="J59" s="927"/>
      <c r="K59" s="927"/>
      <c r="L59" s="927"/>
      <c r="M59" s="927"/>
      <c r="N59" s="927"/>
      <c r="O59" s="927"/>
      <c r="P59" s="927"/>
      <c r="Q59" s="927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K59" s="41"/>
    </row>
    <row r="60" spans="1:37" s="1" customFormat="1" ht="20.100000000000001" customHeight="1">
      <c r="A60" s="40"/>
      <c r="B60" s="724"/>
      <c r="C60" s="926" t="s">
        <v>894</v>
      </c>
      <c r="D60" s="926"/>
      <c r="E60" s="926"/>
      <c r="F60" s="927" t="s">
        <v>896</v>
      </c>
      <c r="G60" s="927"/>
      <c r="H60" s="927"/>
      <c r="I60" s="927"/>
      <c r="J60" s="927"/>
      <c r="K60" s="927"/>
      <c r="L60" s="927"/>
      <c r="M60" s="927"/>
      <c r="N60" s="927"/>
      <c r="O60" s="927"/>
      <c r="P60" s="927"/>
      <c r="Q60" s="927"/>
      <c r="R60" s="927"/>
      <c r="S60" s="927"/>
      <c r="T60" s="927"/>
      <c r="U60" s="927"/>
      <c r="V60" s="927"/>
      <c r="W60" s="927"/>
      <c r="X60" s="927"/>
      <c r="Y60" s="927"/>
      <c r="Z60" s="927"/>
      <c r="AA60" s="927"/>
      <c r="AB60" s="927"/>
      <c r="AC60" s="927"/>
      <c r="AD60" s="927"/>
      <c r="AK60" s="41"/>
    </row>
    <row r="61" spans="1:37" s="1" customFormat="1" ht="20.100000000000001" customHeight="1">
      <c r="A61" s="40"/>
      <c r="B61" s="724"/>
      <c r="C61" s="926" t="s">
        <v>895</v>
      </c>
      <c r="D61" s="926"/>
      <c r="E61" s="926"/>
      <c r="F61" s="927" t="s">
        <v>897</v>
      </c>
      <c r="G61" s="92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  <c r="V61" s="927"/>
      <c r="W61" s="927"/>
      <c r="X61" s="927"/>
      <c r="Y61" s="927"/>
      <c r="Z61" s="927"/>
      <c r="AA61" s="927"/>
      <c r="AB61" s="927"/>
      <c r="AC61" s="927"/>
      <c r="AD61" s="927"/>
      <c r="AK61" s="41"/>
    </row>
    <row r="62" spans="1:37" s="1" customFormat="1" ht="20.100000000000001" customHeight="1">
      <c r="A62" s="40"/>
      <c r="B62" s="724"/>
      <c r="C62" s="926" t="s">
        <v>1258</v>
      </c>
      <c r="D62" s="926"/>
      <c r="E62" s="926"/>
      <c r="F62" s="927" t="s">
        <v>1259</v>
      </c>
      <c r="G62" s="927"/>
      <c r="H62" s="927"/>
      <c r="I62" s="927"/>
      <c r="J62" s="927"/>
      <c r="K62" s="927"/>
      <c r="L62" s="927"/>
      <c r="M62" s="927"/>
      <c r="N62" s="927"/>
      <c r="O62" s="927"/>
      <c r="P62" s="927"/>
      <c r="Q62" s="927"/>
      <c r="R62" s="927"/>
      <c r="S62" s="927"/>
      <c r="T62" s="927"/>
      <c r="U62" s="927"/>
      <c r="V62" s="927"/>
      <c r="W62" s="927"/>
      <c r="X62" s="927"/>
      <c r="Y62" s="927"/>
      <c r="Z62" s="927"/>
      <c r="AA62" s="927"/>
      <c r="AB62" s="927"/>
      <c r="AC62" s="927"/>
      <c r="AD62" s="927"/>
      <c r="AK62" s="41"/>
    </row>
    <row r="63" spans="1:37" s="1" customFormat="1" ht="20.100000000000001" customHeight="1" thickBot="1">
      <c r="A63" s="725"/>
      <c r="B63" s="726"/>
      <c r="C63" s="727"/>
      <c r="D63" s="727"/>
      <c r="E63" s="728"/>
      <c r="F63" s="728"/>
      <c r="G63" s="729"/>
      <c r="H63" s="727"/>
      <c r="I63" s="727"/>
      <c r="J63" s="727"/>
      <c r="K63" s="727"/>
      <c r="L63" s="727"/>
      <c r="M63" s="727"/>
      <c r="N63" s="727"/>
      <c r="O63" s="730"/>
      <c r="P63" s="730"/>
      <c r="Q63" s="731"/>
      <c r="R63" s="731"/>
      <c r="S63" s="731"/>
      <c r="T63" s="731"/>
      <c r="U63" s="731"/>
      <c r="V63" s="731"/>
      <c r="W63" s="731"/>
      <c r="X63" s="731"/>
      <c r="Y63" s="731"/>
      <c r="Z63" s="731"/>
      <c r="AA63" s="731"/>
      <c r="AB63" s="731"/>
      <c r="AC63" s="731"/>
      <c r="AD63" s="731"/>
      <c r="AE63" s="731"/>
      <c r="AF63" s="731"/>
      <c r="AG63" s="731"/>
      <c r="AH63" s="731"/>
      <c r="AI63" s="731"/>
      <c r="AJ63" s="731"/>
      <c r="AK63" s="732"/>
    </row>
  </sheetData>
  <mergeCells count="56">
    <mergeCell ref="R7:S7"/>
    <mergeCell ref="R8:S8"/>
    <mergeCell ref="AD12:AG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T7:U7"/>
    <mergeCell ref="V7:X7"/>
    <mergeCell ref="Y7:AA7"/>
    <mergeCell ref="AB7:AK8"/>
    <mergeCell ref="A8:I8"/>
    <mergeCell ref="J8:K8"/>
    <mergeCell ref="D45:AD45"/>
    <mergeCell ref="D44:AD44"/>
    <mergeCell ref="C42:O42"/>
    <mergeCell ref="Y8:AA8"/>
    <mergeCell ref="U41:W41"/>
    <mergeCell ref="L8:M8"/>
    <mergeCell ref="N8:O8"/>
    <mergeCell ref="P8:Q8"/>
    <mergeCell ref="T8:U8"/>
    <mergeCell ref="V8:X8"/>
    <mergeCell ref="D46:AD46"/>
    <mergeCell ref="C50:O50"/>
    <mergeCell ref="F56:AD56"/>
    <mergeCell ref="C57:E57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C51:E51"/>
    <mergeCell ref="F57:AD57"/>
    <mergeCell ref="D47:AD47"/>
    <mergeCell ref="D48:AD48"/>
    <mergeCell ref="C60:E60"/>
    <mergeCell ref="F60:AD60"/>
    <mergeCell ref="C62:E62"/>
    <mergeCell ref="F62:AD62"/>
    <mergeCell ref="F59:AD59"/>
    <mergeCell ref="F58:AD58"/>
    <mergeCell ref="C59:E59"/>
    <mergeCell ref="C58:E58"/>
    <mergeCell ref="C61:E61"/>
    <mergeCell ref="F61:AD61"/>
  </mergeCells>
  <conditionalFormatting sqref="C44:C46 C49">
    <cfRule type="duplicateValues" dxfId="953" priority="544"/>
  </conditionalFormatting>
  <conditionalFormatting sqref="C47">
    <cfRule type="duplicateValues" dxfId="952" priority="3"/>
  </conditionalFormatting>
  <conditionalFormatting sqref="C48">
    <cfRule type="duplicateValues" dxfId="951" priority="2"/>
  </conditionalFormatting>
  <conditionalFormatting sqref="C51 F49">
    <cfRule type="duplicateValues" dxfId="950" priority="9"/>
  </conditionalFormatting>
  <conditionalFormatting sqref="C52:C59">
    <cfRule type="duplicateValues" dxfId="949" priority="1208"/>
  </conditionalFormatting>
  <conditionalFormatting sqref="C60">
    <cfRule type="duplicateValues" dxfId="948" priority="5"/>
  </conditionalFormatting>
  <conditionalFormatting sqref="C61:C62">
    <cfRule type="duplicateValues" dxfId="947" priority="1"/>
  </conditionalFormatting>
  <conditionalFormatting sqref="E49">
    <cfRule type="duplicateValues" dxfId="946" priority="542"/>
  </conditionalFormatting>
  <conditionalFormatting sqref="F43">
    <cfRule type="duplicateValues" dxfId="945" priority="7"/>
  </conditionalFormatting>
  <printOptions horizontalCentered="1"/>
  <pageMargins left="0.25" right="0.25" top="0.14299999999999999" bottom="0.14299999999999999" header="0" footer="0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A08F-1C0F-4C1B-8A90-A129D2060226}">
  <dimension ref="A1:AX54"/>
  <sheetViews>
    <sheetView view="pageBreakPreview" topLeftCell="A2" zoomScale="70" zoomScaleNormal="85" zoomScaleSheetLayoutView="70" zoomScalePageLayoutView="70" workbookViewId="0">
      <selection activeCell="AN7" sqref="AN7"/>
    </sheetView>
  </sheetViews>
  <sheetFormatPr defaultColWidth="9.140625" defaultRowHeight="12.75"/>
  <cols>
    <col min="1" max="37" width="4.28515625" style="9" customWidth="1"/>
    <col min="38" max="38" width="9.140625" style="9" customWidth="1"/>
    <col min="39" max="39" width="9.140625" style="9"/>
    <col min="40" max="41" width="14.85546875" style="9" customWidth="1"/>
    <col min="42" max="43" width="33.28515625" style="9" customWidth="1"/>
    <col min="44" max="44" width="49.7109375" style="9" customWidth="1"/>
    <col min="45" max="50" width="20" style="9" customWidth="1"/>
    <col min="51" max="16384" width="9.140625" style="9"/>
  </cols>
  <sheetData>
    <row r="1" spans="1:50" ht="15" customHeight="1">
      <c r="A1" s="883" t="s">
        <v>514</v>
      </c>
      <c r="B1" s="884"/>
      <c r="C1" s="884"/>
      <c r="D1" s="884"/>
      <c r="E1" s="884"/>
      <c r="F1" s="884"/>
      <c r="G1" s="884"/>
      <c r="H1" s="884"/>
      <c r="I1" s="885"/>
      <c r="J1" s="892" t="s">
        <v>36</v>
      </c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5"/>
      <c r="AB1" s="895"/>
      <c r="AC1" s="896"/>
      <c r="AD1" s="896"/>
      <c r="AE1" s="896"/>
      <c r="AF1" s="896"/>
      <c r="AG1" s="896"/>
      <c r="AH1" s="896"/>
      <c r="AI1" s="896"/>
      <c r="AJ1" s="896"/>
      <c r="AK1" s="897"/>
    </row>
    <row r="2" spans="1:50" ht="15" customHeight="1">
      <c r="A2" s="886"/>
      <c r="B2" s="887"/>
      <c r="C2" s="887"/>
      <c r="D2" s="887"/>
      <c r="E2" s="887"/>
      <c r="F2" s="887"/>
      <c r="G2" s="887"/>
      <c r="H2" s="887"/>
      <c r="I2" s="888"/>
      <c r="J2" s="893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8"/>
      <c r="AB2" s="898"/>
      <c r="AC2" s="899"/>
      <c r="AD2" s="899"/>
      <c r="AE2" s="899"/>
      <c r="AF2" s="899"/>
      <c r="AG2" s="899"/>
      <c r="AH2" s="899"/>
      <c r="AI2" s="899"/>
      <c r="AJ2" s="899"/>
      <c r="AK2" s="900"/>
    </row>
    <row r="3" spans="1:50" ht="15" customHeight="1">
      <c r="A3" s="886"/>
      <c r="B3" s="887"/>
      <c r="C3" s="887"/>
      <c r="D3" s="887"/>
      <c r="E3" s="887"/>
      <c r="F3" s="887"/>
      <c r="G3" s="887"/>
      <c r="H3" s="887"/>
      <c r="I3" s="888"/>
      <c r="J3" s="893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8"/>
      <c r="AB3" s="898"/>
      <c r="AC3" s="899"/>
      <c r="AD3" s="899"/>
      <c r="AE3" s="899"/>
      <c r="AF3" s="899"/>
      <c r="AG3" s="899"/>
      <c r="AH3" s="899"/>
      <c r="AI3" s="899"/>
      <c r="AJ3" s="899"/>
      <c r="AK3" s="900"/>
    </row>
    <row r="4" spans="1:50" ht="79.5" customHeight="1">
      <c r="A4" s="886"/>
      <c r="B4" s="887"/>
      <c r="C4" s="887"/>
      <c r="D4" s="887"/>
      <c r="E4" s="887"/>
      <c r="F4" s="887"/>
      <c r="G4" s="887"/>
      <c r="H4" s="887"/>
      <c r="I4" s="888"/>
      <c r="J4" s="894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1"/>
      <c r="AB4" s="898"/>
      <c r="AC4" s="899"/>
      <c r="AD4" s="899"/>
      <c r="AE4" s="899"/>
      <c r="AF4" s="899"/>
      <c r="AG4" s="899"/>
      <c r="AH4" s="899"/>
      <c r="AI4" s="899"/>
      <c r="AJ4" s="899"/>
      <c r="AK4" s="900"/>
    </row>
    <row r="5" spans="1:50" ht="15" customHeight="1">
      <c r="A5" s="886"/>
      <c r="B5" s="887"/>
      <c r="C5" s="887"/>
      <c r="D5" s="887"/>
      <c r="E5" s="887"/>
      <c r="F5" s="887"/>
      <c r="G5" s="887"/>
      <c r="H5" s="887"/>
      <c r="I5" s="888"/>
      <c r="J5" s="904" t="s">
        <v>528</v>
      </c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6"/>
      <c r="AB5" s="898"/>
      <c r="AC5" s="899"/>
      <c r="AD5" s="899"/>
      <c r="AE5" s="899"/>
      <c r="AF5" s="899"/>
      <c r="AG5" s="899"/>
      <c r="AH5" s="899"/>
      <c r="AI5" s="899"/>
      <c r="AJ5" s="899"/>
      <c r="AK5" s="900"/>
    </row>
    <row r="6" spans="1:50" ht="6.75" customHeight="1">
      <c r="A6" s="889"/>
      <c r="B6" s="890"/>
      <c r="C6" s="890"/>
      <c r="D6" s="890"/>
      <c r="E6" s="890"/>
      <c r="F6" s="890"/>
      <c r="G6" s="890"/>
      <c r="H6" s="890"/>
      <c r="I6" s="891"/>
      <c r="J6" s="907"/>
      <c r="K6" s="908"/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8"/>
      <c r="Y6" s="908"/>
      <c r="Z6" s="908"/>
      <c r="AA6" s="909"/>
      <c r="AB6" s="901"/>
      <c r="AC6" s="902"/>
      <c r="AD6" s="902"/>
      <c r="AE6" s="902"/>
      <c r="AF6" s="902"/>
      <c r="AG6" s="902"/>
      <c r="AH6" s="902"/>
      <c r="AI6" s="902"/>
      <c r="AJ6" s="902"/>
      <c r="AK6" s="903"/>
    </row>
    <row r="7" spans="1:50" ht="18.75" customHeight="1">
      <c r="A7" s="910" t="s">
        <v>11</v>
      </c>
      <c r="B7" s="911"/>
      <c r="C7" s="911"/>
      <c r="D7" s="911"/>
      <c r="E7" s="911"/>
      <c r="F7" s="911"/>
      <c r="G7" s="911"/>
      <c r="H7" s="911"/>
      <c r="I7" s="912"/>
      <c r="J7" s="854" t="s">
        <v>12</v>
      </c>
      <c r="K7" s="854"/>
      <c r="L7" s="854" t="s">
        <v>13</v>
      </c>
      <c r="M7" s="854"/>
      <c r="N7" s="854" t="s">
        <v>14</v>
      </c>
      <c r="O7" s="854"/>
      <c r="P7" s="854" t="s">
        <v>15</v>
      </c>
      <c r="Q7" s="854"/>
      <c r="R7" s="854" t="s">
        <v>16</v>
      </c>
      <c r="S7" s="854"/>
      <c r="T7" s="854" t="s">
        <v>17</v>
      </c>
      <c r="U7" s="854"/>
      <c r="V7" s="855" t="s">
        <v>18</v>
      </c>
      <c r="W7" s="855"/>
      <c r="X7" s="855"/>
      <c r="Y7" s="854" t="s">
        <v>19</v>
      </c>
      <c r="Z7" s="854"/>
      <c r="AA7" s="854"/>
      <c r="AB7" s="856" t="s">
        <v>2466</v>
      </c>
      <c r="AC7" s="857"/>
      <c r="AD7" s="857"/>
      <c r="AE7" s="857"/>
      <c r="AF7" s="857"/>
      <c r="AG7" s="857"/>
      <c r="AH7" s="857"/>
      <c r="AI7" s="857"/>
      <c r="AJ7" s="857"/>
      <c r="AK7" s="858"/>
    </row>
    <row r="8" spans="1:50" ht="21" customHeight="1" thickBot="1">
      <c r="A8" s="862" t="s">
        <v>23</v>
      </c>
      <c r="B8" s="863"/>
      <c r="C8" s="863"/>
      <c r="D8" s="863"/>
      <c r="E8" s="863"/>
      <c r="F8" s="863"/>
      <c r="G8" s="863"/>
      <c r="H8" s="863"/>
      <c r="I8" s="864"/>
      <c r="J8" s="865" t="s">
        <v>24</v>
      </c>
      <c r="K8" s="866"/>
      <c r="L8" s="867" t="s">
        <v>515</v>
      </c>
      <c r="M8" s="868"/>
      <c r="N8" s="865" t="s">
        <v>25</v>
      </c>
      <c r="O8" s="866"/>
      <c r="P8" s="867" t="s">
        <v>35</v>
      </c>
      <c r="Q8" s="868"/>
      <c r="R8" s="865" t="s">
        <v>28</v>
      </c>
      <c r="S8" s="866"/>
      <c r="T8" s="865" t="s">
        <v>29</v>
      </c>
      <c r="U8" s="866"/>
      <c r="V8" s="869" t="s">
        <v>494</v>
      </c>
      <c r="W8" s="870"/>
      <c r="X8" s="871"/>
      <c r="Y8" s="865" t="s">
        <v>10</v>
      </c>
      <c r="Z8" s="872"/>
      <c r="AA8" s="866"/>
      <c r="AB8" s="859"/>
      <c r="AC8" s="860"/>
      <c r="AD8" s="860"/>
      <c r="AE8" s="860"/>
      <c r="AF8" s="860"/>
      <c r="AG8" s="860"/>
      <c r="AH8" s="860"/>
      <c r="AI8" s="860"/>
      <c r="AJ8" s="860"/>
      <c r="AK8" s="861"/>
    </row>
    <row r="9" spans="1:50" ht="21" customHeight="1" thickBot="1">
      <c r="A9" s="690"/>
      <c r="B9" s="690"/>
      <c r="C9" s="690"/>
      <c r="D9" s="690"/>
      <c r="E9" s="690"/>
      <c r="F9" s="690"/>
      <c r="G9" s="690"/>
      <c r="H9" s="690"/>
      <c r="I9" s="690"/>
      <c r="J9" s="691"/>
      <c r="K9" s="691"/>
      <c r="L9" s="692"/>
      <c r="M9" s="692"/>
      <c r="N9" s="691"/>
      <c r="O9" s="691"/>
      <c r="P9" s="692"/>
      <c r="Q9" s="692"/>
      <c r="R9" s="691"/>
      <c r="S9" s="691"/>
      <c r="T9" s="691"/>
      <c r="U9" s="691"/>
      <c r="V9" s="693"/>
      <c r="W9" s="693"/>
      <c r="X9" s="693"/>
      <c r="Y9" s="691"/>
      <c r="Z9" s="691"/>
      <c r="AA9" s="694"/>
      <c r="AB9" s="695"/>
      <c r="AC9" s="696"/>
      <c r="AD9" s="696"/>
      <c r="AE9" s="696"/>
      <c r="AF9" s="696"/>
      <c r="AG9" s="696"/>
      <c r="AH9" s="696"/>
      <c r="AI9" s="696"/>
      <c r="AJ9" s="696"/>
      <c r="AK9" s="696"/>
      <c r="AN9" s="9">
        <v>1</v>
      </c>
    </row>
    <row r="10" spans="1:50" ht="20.100000000000001" customHeight="1">
      <c r="A10" s="968" t="s">
        <v>31</v>
      </c>
      <c r="B10" s="968"/>
      <c r="C10" s="968" t="s">
        <v>1874</v>
      </c>
      <c r="D10" s="968"/>
      <c r="E10" s="968"/>
      <c r="F10" s="968"/>
      <c r="G10" s="969" t="s">
        <v>1875</v>
      </c>
      <c r="H10" s="970"/>
      <c r="I10" s="970"/>
      <c r="J10" s="970"/>
      <c r="K10" s="970"/>
      <c r="L10" s="970"/>
      <c r="M10" s="970"/>
      <c r="N10" s="970"/>
      <c r="O10" s="970"/>
      <c r="P10" s="970"/>
      <c r="Q10" s="970"/>
      <c r="R10" s="970"/>
      <c r="S10" s="970"/>
      <c r="T10" s="970"/>
      <c r="U10" s="970"/>
      <c r="V10" s="970"/>
      <c r="W10" s="970"/>
      <c r="X10" s="970"/>
      <c r="Y10" s="970"/>
      <c r="Z10" s="970"/>
      <c r="AA10" s="971"/>
      <c r="AB10" s="975" t="s">
        <v>1876</v>
      </c>
      <c r="AC10" s="966"/>
      <c r="AD10" s="966"/>
      <c r="AE10" s="966"/>
      <c r="AF10" s="966"/>
      <c r="AG10" s="966"/>
      <c r="AH10" s="966"/>
      <c r="AI10" s="966"/>
      <c r="AJ10" s="966"/>
      <c r="AK10" s="967"/>
      <c r="AM10" s="954" t="s">
        <v>31</v>
      </c>
      <c r="AN10" s="956" t="s">
        <v>1874</v>
      </c>
      <c r="AO10" s="957"/>
      <c r="AP10" s="960" t="s">
        <v>1875</v>
      </c>
      <c r="AQ10" s="961"/>
      <c r="AR10" s="962"/>
      <c r="AS10" s="961" t="s">
        <v>1876</v>
      </c>
      <c r="AT10" s="961"/>
      <c r="AU10" s="961"/>
      <c r="AV10" s="961"/>
      <c r="AW10" s="961"/>
      <c r="AX10" s="961"/>
    </row>
    <row r="11" spans="1:50" ht="20.100000000000001" customHeight="1">
      <c r="A11" s="968"/>
      <c r="B11" s="968"/>
      <c r="C11" s="968"/>
      <c r="D11" s="968"/>
      <c r="E11" s="968"/>
      <c r="F11" s="968"/>
      <c r="G11" s="972"/>
      <c r="H11" s="973"/>
      <c r="I11" s="973"/>
      <c r="J11" s="973"/>
      <c r="K11" s="973"/>
      <c r="L11" s="973"/>
      <c r="M11" s="973"/>
      <c r="N11" s="973"/>
      <c r="O11" s="973"/>
      <c r="P11" s="973"/>
      <c r="Q11" s="973"/>
      <c r="R11" s="973"/>
      <c r="S11" s="973"/>
      <c r="T11" s="973"/>
      <c r="U11" s="973"/>
      <c r="V11" s="973"/>
      <c r="W11" s="973"/>
      <c r="X11" s="973"/>
      <c r="Y11" s="973"/>
      <c r="Z11" s="973"/>
      <c r="AA11" s="974"/>
      <c r="AB11" s="966" t="s">
        <v>1883</v>
      </c>
      <c r="AC11" s="966"/>
      <c r="AD11" s="966"/>
      <c r="AE11" s="966"/>
      <c r="AF11" s="967"/>
      <c r="AG11" s="966" t="s">
        <v>1884</v>
      </c>
      <c r="AH11" s="966"/>
      <c r="AI11" s="966"/>
      <c r="AJ11" s="966"/>
      <c r="AK11" s="967"/>
      <c r="AM11" s="955"/>
      <c r="AN11" s="958"/>
      <c r="AO11" s="959"/>
      <c r="AP11" s="963"/>
      <c r="AQ11" s="964"/>
      <c r="AR11" s="965"/>
      <c r="AS11" s="624" t="s">
        <v>1877</v>
      </c>
      <c r="AT11" s="626" t="s">
        <v>1878</v>
      </c>
      <c r="AU11" s="626" t="s">
        <v>1879</v>
      </c>
      <c r="AV11" s="624" t="s">
        <v>1880</v>
      </c>
      <c r="AW11" s="626" t="s">
        <v>1881</v>
      </c>
      <c r="AX11" s="625" t="s">
        <v>1882</v>
      </c>
    </row>
    <row r="12" spans="1:50" ht="20.100000000000001" customHeight="1">
      <c r="A12" s="936" t="s">
        <v>2330</v>
      </c>
      <c r="B12" s="936"/>
      <c r="C12" s="936"/>
      <c r="D12" s="936"/>
      <c r="E12" s="936"/>
      <c r="F12" s="936"/>
      <c r="G12" s="936"/>
      <c r="H12" s="936"/>
      <c r="I12" s="936"/>
      <c r="J12" s="936"/>
      <c r="K12" s="936"/>
      <c r="L12" s="936"/>
      <c r="M12" s="936"/>
      <c r="N12" s="936"/>
      <c r="O12" s="936"/>
      <c r="P12" s="936"/>
      <c r="Q12" s="936"/>
      <c r="R12" s="936"/>
      <c r="S12" s="936"/>
      <c r="T12" s="936"/>
      <c r="U12" s="936"/>
      <c r="V12" s="936"/>
      <c r="W12" s="936"/>
      <c r="X12" s="936"/>
      <c r="Y12" s="936"/>
      <c r="Z12" s="936"/>
      <c r="AA12" s="936"/>
      <c r="AB12" s="936"/>
      <c r="AC12" s="936"/>
      <c r="AD12" s="936"/>
      <c r="AE12" s="936"/>
      <c r="AF12" s="936"/>
      <c r="AG12" s="936"/>
      <c r="AH12" s="936"/>
      <c r="AI12" s="936"/>
      <c r="AJ12" s="936"/>
      <c r="AK12" s="936"/>
      <c r="AM12" s="937" t="s">
        <v>1885</v>
      </c>
      <c r="AN12" s="938"/>
      <c r="AO12" s="938"/>
      <c r="AP12" s="938"/>
      <c r="AQ12" s="938"/>
      <c r="AR12" s="938"/>
      <c r="AS12" s="938"/>
      <c r="AT12" s="938"/>
      <c r="AU12" s="938"/>
      <c r="AV12" s="938"/>
      <c r="AW12" s="938"/>
      <c r="AX12" s="938"/>
    </row>
    <row r="13" spans="1:50" ht="30" customHeight="1">
      <c r="A13" s="939">
        <v>1</v>
      </c>
      <c r="B13" s="939"/>
      <c r="C13" s="940" t="s">
        <v>90</v>
      </c>
      <c r="D13" s="940"/>
      <c r="E13" s="940"/>
      <c r="F13" s="940"/>
      <c r="G13" s="949" t="s">
        <v>2378</v>
      </c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1"/>
      <c r="AB13" s="941">
        <f>SUM(AS13:AX13)</f>
        <v>4090</v>
      </c>
      <c r="AC13" s="942"/>
      <c r="AD13" s="942"/>
      <c r="AE13" s="942"/>
      <c r="AF13" s="943"/>
      <c r="AG13" s="941">
        <f>AB13*1.2</f>
        <v>4908</v>
      </c>
      <c r="AH13" s="942"/>
      <c r="AI13" s="942"/>
      <c r="AJ13" s="942"/>
      <c r="AK13" s="943"/>
      <c r="AM13" s="627">
        <v>1</v>
      </c>
      <c r="AN13" s="948" t="s">
        <v>90</v>
      </c>
      <c r="AO13" s="948"/>
      <c r="AP13" s="933" t="s">
        <v>2336</v>
      </c>
      <c r="AQ13" s="934"/>
      <c r="AR13" s="935"/>
      <c r="AS13" s="628">
        <v>2920</v>
      </c>
      <c r="AT13" s="628"/>
      <c r="AU13" s="628"/>
      <c r="AV13" s="628"/>
      <c r="AW13" s="629">
        <v>1170</v>
      </c>
      <c r="AX13" s="629"/>
    </row>
    <row r="14" spans="1:50" ht="30" customHeight="1">
      <c r="A14" s="939">
        <v>2</v>
      </c>
      <c r="B14" s="939"/>
      <c r="C14" s="940" t="s">
        <v>1794</v>
      </c>
      <c r="D14" s="940"/>
      <c r="E14" s="940"/>
      <c r="F14" s="940"/>
      <c r="G14" s="949" t="s">
        <v>2379</v>
      </c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1"/>
      <c r="AB14" s="941">
        <f t="shared" ref="AB14:AB16" si="0">SUM(AS14:AX14)</f>
        <v>4980</v>
      </c>
      <c r="AC14" s="942"/>
      <c r="AD14" s="942"/>
      <c r="AE14" s="942"/>
      <c r="AF14" s="943"/>
      <c r="AG14" s="941">
        <f t="shared" ref="AG14:AG16" si="1">AB14*1.2</f>
        <v>5976</v>
      </c>
      <c r="AH14" s="942"/>
      <c r="AI14" s="942"/>
      <c r="AJ14" s="942"/>
      <c r="AK14" s="943"/>
      <c r="AM14" s="627">
        <v>2</v>
      </c>
      <c r="AN14" s="948" t="s">
        <v>1794</v>
      </c>
      <c r="AO14" s="948"/>
      <c r="AP14" s="933" t="s">
        <v>2337</v>
      </c>
      <c r="AQ14" s="934"/>
      <c r="AR14" s="935"/>
      <c r="AS14" s="628">
        <v>2440</v>
      </c>
      <c r="AT14" s="628"/>
      <c r="AU14" s="628"/>
      <c r="AV14" s="628"/>
      <c r="AW14" s="629">
        <v>2120</v>
      </c>
      <c r="AX14" s="629">
        <v>420</v>
      </c>
    </row>
    <row r="15" spans="1:50" ht="30" customHeight="1">
      <c r="A15" s="939">
        <v>3</v>
      </c>
      <c r="B15" s="939"/>
      <c r="C15" s="940" t="s">
        <v>1802</v>
      </c>
      <c r="D15" s="940"/>
      <c r="E15" s="940"/>
      <c r="F15" s="940"/>
      <c r="G15" s="949" t="s">
        <v>2380</v>
      </c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951"/>
      <c r="AB15" s="941">
        <f t="shared" si="0"/>
        <v>1060</v>
      </c>
      <c r="AC15" s="942"/>
      <c r="AD15" s="942"/>
      <c r="AE15" s="942"/>
      <c r="AF15" s="943"/>
      <c r="AG15" s="941">
        <f t="shared" si="1"/>
        <v>1272</v>
      </c>
      <c r="AH15" s="942"/>
      <c r="AI15" s="942"/>
      <c r="AJ15" s="942"/>
      <c r="AK15" s="943"/>
      <c r="AM15" s="627">
        <v>3</v>
      </c>
      <c r="AN15" s="948" t="s">
        <v>1802</v>
      </c>
      <c r="AO15" s="948"/>
      <c r="AP15" s="933" t="s">
        <v>2339</v>
      </c>
      <c r="AQ15" s="934"/>
      <c r="AR15" s="935"/>
      <c r="AS15" s="628"/>
      <c r="AT15" s="628"/>
      <c r="AU15" s="628"/>
      <c r="AV15" s="628"/>
      <c r="AW15" s="629">
        <v>1060</v>
      </c>
      <c r="AX15" s="629"/>
    </row>
    <row r="16" spans="1:50" ht="30" customHeight="1">
      <c r="A16" s="939">
        <v>4</v>
      </c>
      <c r="B16" s="939"/>
      <c r="C16" s="940" t="s">
        <v>1795</v>
      </c>
      <c r="D16" s="940"/>
      <c r="E16" s="940"/>
      <c r="F16" s="940"/>
      <c r="G16" s="949" t="s">
        <v>2381</v>
      </c>
      <c r="H16" s="950"/>
      <c r="I16" s="950"/>
      <c r="J16" s="950"/>
      <c r="K16" s="950"/>
      <c r="L16" s="950"/>
      <c r="M16" s="950"/>
      <c r="N16" s="950"/>
      <c r="O16" s="950"/>
      <c r="P16" s="950"/>
      <c r="Q16" s="950"/>
      <c r="R16" s="950"/>
      <c r="S16" s="950"/>
      <c r="T16" s="950"/>
      <c r="U16" s="950"/>
      <c r="V16" s="950"/>
      <c r="W16" s="950"/>
      <c r="X16" s="950"/>
      <c r="Y16" s="950"/>
      <c r="Z16" s="950"/>
      <c r="AA16" s="951"/>
      <c r="AB16" s="941">
        <f t="shared" si="0"/>
        <v>5340</v>
      </c>
      <c r="AC16" s="942"/>
      <c r="AD16" s="942"/>
      <c r="AE16" s="942"/>
      <c r="AF16" s="943"/>
      <c r="AG16" s="941">
        <f t="shared" si="1"/>
        <v>6408</v>
      </c>
      <c r="AH16" s="942"/>
      <c r="AI16" s="942"/>
      <c r="AJ16" s="942"/>
      <c r="AK16" s="943"/>
      <c r="AM16" s="627">
        <v>4</v>
      </c>
      <c r="AN16" s="948" t="s">
        <v>1795</v>
      </c>
      <c r="AO16" s="948"/>
      <c r="AP16" s="933" t="s">
        <v>2338</v>
      </c>
      <c r="AQ16" s="934"/>
      <c r="AR16" s="935"/>
      <c r="AS16" s="628">
        <v>1550</v>
      </c>
      <c r="AT16" s="628"/>
      <c r="AU16" s="628"/>
      <c r="AV16" s="697">
        <v>2310</v>
      </c>
      <c r="AW16" s="629">
        <v>1060</v>
      </c>
      <c r="AX16" s="629">
        <v>420</v>
      </c>
    </row>
    <row r="17" spans="1:50" ht="20.100000000000001" customHeight="1">
      <c r="A17" s="936" t="s">
        <v>2331</v>
      </c>
      <c r="B17" s="936"/>
      <c r="C17" s="936"/>
      <c r="D17" s="936"/>
      <c r="E17" s="936"/>
      <c r="F17" s="936"/>
      <c r="G17" s="936"/>
      <c r="H17" s="936"/>
      <c r="I17" s="936"/>
      <c r="J17" s="936"/>
      <c r="K17" s="936"/>
      <c r="L17" s="936"/>
      <c r="M17" s="936"/>
      <c r="N17" s="936"/>
      <c r="O17" s="936"/>
      <c r="P17" s="936"/>
      <c r="Q17" s="936"/>
      <c r="R17" s="936"/>
      <c r="S17" s="936"/>
      <c r="T17" s="936"/>
      <c r="U17" s="936"/>
      <c r="V17" s="936"/>
      <c r="W17" s="936"/>
      <c r="X17" s="936"/>
      <c r="Y17" s="936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M17" s="937" t="s">
        <v>1886</v>
      </c>
      <c r="AN17" s="938"/>
      <c r="AO17" s="938"/>
      <c r="AP17" s="938"/>
      <c r="AQ17" s="938"/>
      <c r="AR17" s="938"/>
      <c r="AS17" s="938"/>
      <c r="AT17" s="938"/>
      <c r="AU17" s="938"/>
      <c r="AV17" s="938"/>
      <c r="AW17" s="938"/>
      <c r="AX17" s="938"/>
    </row>
    <row r="18" spans="1:50" ht="30" customHeight="1">
      <c r="A18" s="939">
        <v>5</v>
      </c>
      <c r="B18" s="939"/>
      <c r="C18" s="940" t="s">
        <v>882</v>
      </c>
      <c r="D18" s="940"/>
      <c r="E18" s="940"/>
      <c r="F18" s="940"/>
      <c r="G18" s="949" t="s">
        <v>2382</v>
      </c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1"/>
      <c r="AB18" s="941">
        <f t="shared" ref="AB18:AB22" si="2">SUM(AS18:AX18)</f>
        <v>2270</v>
      </c>
      <c r="AC18" s="942"/>
      <c r="AD18" s="942"/>
      <c r="AE18" s="942"/>
      <c r="AF18" s="943"/>
      <c r="AG18" s="941">
        <f t="shared" ref="AG18:AG22" si="3">AB18*1.2</f>
        <v>2724</v>
      </c>
      <c r="AH18" s="942"/>
      <c r="AI18" s="942"/>
      <c r="AJ18" s="942"/>
      <c r="AK18" s="943"/>
      <c r="AM18" s="627">
        <v>5</v>
      </c>
      <c r="AN18" s="948" t="s">
        <v>882</v>
      </c>
      <c r="AO18" s="948"/>
      <c r="AP18" s="933" t="s">
        <v>2340</v>
      </c>
      <c r="AQ18" s="934"/>
      <c r="AR18" s="935"/>
      <c r="AS18" s="628">
        <f>2120+150</f>
        <v>2270</v>
      </c>
      <c r="AT18" s="628"/>
      <c r="AU18" s="628"/>
      <c r="AV18" s="628"/>
      <c r="AW18" s="629"/>
      <c r="AX18" s="629"/>
    </row>
    <row r="19" spans="1:50" ht="30" customHeight="1">
      <c r="A19" s="939">
        <v>6</v>
      </c>
      <c r="B19" s="939"/>
      <c r="C19" s="940" t="s">
        <v>883</v>
      </c>
      <c r="D19" s="940"/>
      <c r="E19" s="940"/>
      <c r="F19" s="940"/>
      <c r="G19" s="949" t="s">
        <v>2383</v>
      </c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1"/>
      <c r="AB19" s="941">
        <f>SUM(AS19:AX19)</f>
        <v>1180</v>
      </c>
      <c r="AC19" s="942"/>
      <c r="AD19" s="942"/>
      <c r="AE19" s="942"/>
      <c r="AF19" s="943"/>
      <c r="AG19" s="941">
        <f>AB19*1.2</f>
        <v>1416</v>
      </c>
      <c r="AH19" s="942"/>
      <c r="AI19" s="942"/>
      <c r="AJ19" s="942"/>
      <c r="AK19" s="943"/>
      <c r="AM19" s="627">
        <v>6</v>
      </c>
      <c r="AN19" s="948" t="s">
        <v>883</v>
      </c>
      <c r="AO19" s="948"/>
      <c r="AP19" s="933" t="s">
        <v>2344</v>
      </c>
      <c r="AQ19" s="934"/>
      <c r="AR19" s="935"/>
      <c r="AS19" s="628">
        <v>1180</v>
      </c>
      <c r="AT19" s="628"/>
      <c r="AU19" s="628"/>
      <c r="AV19" s="628"/>
      <c r="AW19" s="629"/>
      <c r="AX19" s="629"/>
    </row>
    <row r="20" spans="1:50" ht="30" customHeight="1">
      <c r="A20" s="939">
        <v>7</v>
      </c>
      <c r="B20" s="939"/>
      <c r="C20" s="940" t="s">
        <v>2370</v>
      </c>
      <c r="D20" s="940"/>
      <c r="E20" s="940"/>
      <c r="F20" s="940"/>
      <c r="G20" s="949" t="s">
        <v>2384</v>
      </c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1"/>
      <c r="AB20" s="941">
        <f t="shared" si="2"/>
        <v>1590</v>
      </c>
      <c r="AC20" s="942"/>
      <c r="AD20" s="942"/>
      <c r="AE20" s="942"/>
      <c r="AF20" s="943"/>
      <c r="AG20" s="941">
        <f t="shared" si="3"/>
        <v>1908</v>
      </c>
      <c r="AH20" s="942"/>
      <c r="AI20" s="942"/>
      <c r="AJ20" s="942"/>
      <c r="AK20" s="943"/>
      <c r="AM20" s="627">
        <v>7</v>
      </c>
      <c r="AN20" s="952" t="s">
        <v>2370</v>
      </c>
      <c r="AO20" s="952"/>
      <c r="AP20" s="933" t="s">
        <v>2385</v>
      </c>
      <c r="AQ20" s="934"/>
      <c r="AR20" s="935"/>
      <c r="AS20" s="628">
        <v>530</v>
      </c>
      <c r="AT20" s="628"/>
      <c r="AU20" s="628"/>
      <c r="AV20" s="628"/>
      <c r="AW20" s="628">
        <v>1060</v>
      </c>
      <c r="AX20" s="629"/>
    </row>
    <row r="21" spans="1:50" ht="30" customHeight="1">
      <c r="A21" s="939">
        <v>8</v>
      </c>
      <c r="B21" s="939"/>
      <c r="C21" s="940" t="s">
        <v>1796</v>
      </c>
      <c r="D21" s="940"/>
      <c r="E21" s="940"/>
      <c r="F21" s="940"/>
      <c r="G21" s="949" t="s">
        <v>2386</v>
      </c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1"/>
      <c r="AB21" s="941">
        <f t="shared" si="2"/>
        <v>8620</v>
      </c>
      <c r="AC21" s="942"/>
      <c r="AD21" s="942"/>
      <c r="AE21" s="942"/>
      <c r="AF21" s="943"/>
      <c r="AG21" s="941">
        <f t="shared" si="3"/>
        <v>10344</v>
      </c>
      <c r="AH21" s="942"/>
      <c r="AI21" s="942"/>
      <c r="AJ21" s="942"/>
      <c r="AK21" s="943"/>
      <c r="AM21" s="627">
        <v>8</v>
      </c>
      <c r="AN21" s="952" t="s">
        <v>1796</v>
      </c>
      <c r="AO21" s="952"/>
      <c r="AP21" s="933" t="s">
        <v>2387</v>
      </c>
      <c r="AQ21" s="934"/>
      <c r="AR21" s="935"/>
      <c r="AS21" s="628">
        <v>2330</v>
      </c>
      <c r="AT21" s="628"/>
      <c r="AU21" s="628"/>
      <c r="AV21" s="697">
        <v>990</v>
      </c>
      <c r="AW21" s="629">
        <v>5300</v>
      </c>
      <c r="AX21" s="629"/>
    </row>
    <row r="22" spans="1:50" ht="30" customHeight="1">
      <c r="A22" s="939">
        <v>9</v>
      </c>
      <c r="B22" s="939"/>
      <c r="C22" s="940" t="s">
        <v>976</v>
      </c>
      <c r="D22" s="940"/>
      <c r="E22" s="940"/>
      <c r="F22" s="940"/>
      <c r="G22" s="949" t="s">
        <v>2388</v>
      </c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0"/>
      <c r="Z22" s="950"/>
      <c r="AA22" s="951"/>
      <c r="AB22" s="941">
        <f t="shared" si="2"/>
        <v>4200</v>
      </c>
      <c r="AC22" s="942"/>
      <c r="AD22" s="942"/>
      <c r="AE22" s="942"/>
      <c r="AF22" s="943"/>
      <c r="AG22" s="941">
        <f t="shared" si="3"/>
        <v>5040</v>
      </c>
      <c r="AH22" s="942"/>
      <c r="AI22" s="942"/>
      <c r="AJ22" s="942"/>
      <c r="AK22" s="943"/>
      <c r="AM22" s="627">
        <v>9</v>
      </c>
      <c r="AN22" s="952" t="s">
        <v>976</v>
      </c>
      <c r="AO22" s="952"/>
      <c r="AP22" s="933" t="s">
        <v>2343</v>
      </c>
      <c r="AQ22" s="934"/>
      <c r="AR22" s="935"/>
      <c r="AS22" s="628">
        <v>1120</v>
      </c>
      <c r="AT22" s="628"/>
      <c r="AU22" s="628"/>
      <c r="AV22" s="697">
        <v>420</v>
      </c>
      <c r="AW22" s="629">
        <v>2100</v>
      </c>
      <c r="AX22" s="629">
        <v>560</v>
      </c>
    </row>
    <row r="23" spans="1:50" ht="30" customHeight="1">
      <c r="A23" s="939">
        <v>10</v>
      </c>
      <c r="B23" s="939"/>
      <c r="C23" s="940" t="s">
        <v>1764</v>
      </c>
      <c r="D23" s="940"/>
      <c r="E23" s="940"/>
      <c r="F23" s="940"/>
      <c r="G23" s="949" t="s">
        <v>2389</v>
      </c>
      <c r="H23" s="950"/>
      <c r="I23" s="950"/>
      <c r="J23" s="950"/>
      <c r="K23" s="950"/>
      <c r="L23" s="950"/>
      <c r="M23" s="950"/>
      <c r="N23" s="950"/>
      <c r="O23" s="950"/>
      <c r="P23" s="950"/>
      <c r="Q23" s="950"/>
      <c r="R23" s="950"/>
      <c r="S23" s="950"/>
      <c r="T23" s="950"/>
      <c r="U23" s="950"/>
      <c r="V23" s="950"/>
      <c r="W23" s="950"/>
      <c r="X23" s="950"/>
      <c r="Y23" s="950"/>
      <c r="Z23" s="950"/>
      <c r="AA23" s="951"/>
      <c r="AB23" s="941">
        <f>SUM(AS23:AX23)</f>
        <v>300</v>
      </c>
      <c r="AC23" s="942"/>
      <c r="AD23" s="942"/>
      <c r="AE23" s="942"/>
      <c r="AF23" s="943"/>
      <c r="AG23" s="941">
        <f>AB23*1.2</f>
        <v>360</v>
      </c>
      <c r="AH23" s="942"/>
      <c r="AI23" s="942"/>
      <c r="AJ23" s="942"/>
      <c r="AK23" s="943"/>
      <c r="AM23" s="627">
        <v>10</v>
      </c>
      <c r="AN23" s="952" t="s">
        <v>1764</v>
      </c>
      <c r="AO23" s="952"/>
      <c r="AP23" s="933" t="s">
        <v>2342</v>
      </c>
      <c r="AQ23" s="934"/>
      <c r="AR23" s="935"/>
      <c r="AS23" s="628">
        <v>300</v>
      </c>
      <c r="AT23" s="628"/>
      <c r="AU23" s="628"/>
      <c r="AV23" s="628"/>
      <c r="AW23" s="629"/>
      <c r="AX23" s="629"/>
    </row>
    <row r="24" spans="1:50" ht="30" customHeight="1">
      <c r="A24" s="939">
        <v>11</v>
      </c>
      <c r="B24" s="939"/>
      <c r="C24" s="940" t="s">
        <v>1797</v>
      </c>
      <c r="D24" s="940"/>
      <c r="E24" s="940"/>
      <c r="F24" s="940"/>
      <c r="G24" s="949" t="s">
        <v>2390</v>
      </c>
      <c r="H24" s="950"/>
      <c r="I24" s="950"/>
      <c r="J24" s="950"/>
      <c r="K24" s="950"/>
      <c r="L24" s="950"/>
      <c r="M24" s="950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951"/>
      <c r="AB24" s="941">
        <f>SUM(AS24:AX24)</f>
        <v>2090</v>
      </c>
      <c r="AC24" s="942"/>
      <c r="AD24" s="942"/>
      <c r="AE24" s="942"/>
      <c r="AF24" s="943"/>
      <c r="AG24" s="941">
        <f>AB24*1.2</f>
        <v>2508</v>
      </c>
      <c r="AH24" s="942"/>
      <c r="AI24" s="942"/>
      <c r="AJ24" s="942"/>
      <c r="AK24" s="943"/>
      <c r="AM24" s="627">
        <v>11</v>
      </c>
      <c r="AN24" s="948" t="s">
        <v>1797</v>
      </c>
      <c r="AO24" s="948"/>
      <c r="AP24" s="933" t="s">
        <v>2341</v>
      </c>
      <c r="AQ24" s="934"/>
      <c r="AR24" s="935"/>
      <c r="AS24" s="628">
        <v>1430</v>
      </c>
      <c r="AT24" s="628"/>
      <c r="AU24" s="628"/>
      <c r="AV24" s="697">
        <v>660</v>
      </c>
      <c r="AW24" s="665"/>
      <c r="AX24" s="629"/>
    </row>
    <row r="25" spans="1:50" ht="20.100000000000001" customHeight="1">
      <c r="A25" s="936" t="s">
        <v>2332</v>
      </c>
      <c r="B25" s="936"/>
      <c r="C25" s="936"/>
      <c r="D25" s="936"/>
      <c r="E25" s="936"/>
      <c r="F25" s="936"/>
      <c r="G25" s="936"/>
      <c r="H25" s="936"/>
      <c r="I25" s="936"/>
      <c r="J25" s="936"/>
      <c r="K25" s="936"/>
      <c r="L25" s="936"/>
      <c r="M25" s="936"/>
      <c r="N25" s="936"/>
      <c r="O25" s="936"/>
      <c r="P25" s="936"/>
      <c r="Q25" s="936"/>
      <c r="R25" s="936"/>
      <c r="S25" s="936"/>
      <c r="T25" s="936"/>
      <c r="U25" s="936"/>
      <c r="V25" s="936"/>
      <c r="W25" s="936"/>
      <c r="X25" s="936"/>
      <c r="Y25" s="936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M25" s="937" t="s">
        <v>1887</v>
      </c>
      <c r="AN25" s="938"/>
      <c r="AO25" s="938"/>
      <c r="AP25" s="938"/>
      <c r="AQ25" s="938"/>
      <c r="AR25" s="938"/>
      <c r="AS25" s="938"/>
      <c r="AT25" s="938"/>
      <c r="AU25" s="938"/>
      <c r="AV25" s="938"/>
      <c r="AW25" s="938"/>
      <c r="AX25" s="938"/>
    </row>
    <row r="26" spans="1:50" ht="30" customHeight="1">
      <c r="A26" s="939">
        <v>12</v>
      </c>
      <c r="B26" s="939"/>
      <c r="C26" s="940" t="s">
        <v>380</v>
      </c>
      <c r="D26" s="940"/>
      <c r="E26" s="940"/>
      <c r="F26" s="940"/>
      <c r="G26" s="949" t="s">
        <v>2391</v>
      </c>
      <c r="H26" s="950"/>
      <c r="I26" s="950"/>
      <c r="J26" s="950"/>
      <c r="K26" s="950"/>
      <c r="L26" s="950"/>
      <c r="M26" s="950"/>
      <c r="N26" s="950"/>
      <c r="O26" s="950"/>
      <c r="P26" s="950"/>
      <c r="Q26" s="950"/>
      <c r="R26" s="950"/>
      <c r="S26" s="950"/>
      <c r="T26" s="950"/>
      <c r="U26" s="950"/>
      <c r="V26" s="950"/>
      <c r="W26" s="950"/>
      <c r="X26" s="950"/>
      <c r="Y26" s="950"/>
      <c r="Z26" s="950"/>
      <c r="AA26" s="951"/>
      <c r="AB26" s="941">
        <f t="shared" ref="AB26:AB28" si="4">SUM(AS26:AX26)</f>
        <v>1770</v>
      </c>
      <c r="AC26" s="942"/>
      <c r="AD26" s="942"/>
      <c r="AE26" s="942"/>
      <c r="AF26" s="943"/>
      <c r="AG26" s="941">
        <f t="shared" ref="AG26:AG28" si="5">AB26*1.2</f>
        <v>2124</v>
      </c>
      <c r="AH26" s="942"/>
      <c r="AI26" s="942"/>
      <c r="AJ26" s="942"/>
      <c r="AK26" s="943"/>
      <c r="AM26" s="627">
        <v>12</v>
      </c>
      <c r="AN26" s="948" t="s">
        <v>380</v>
      </c>
      <c r="AO26" s="948"/>
      <c r="AP26" s="933" t="s">
        <v>2345</v>
      </c>
      <c r="AQ26" s="934"/>
      <c r="AR26" s="935"/>
      <c r="AS26" s="628"/>
      <c r="AT26" s="628">
        <v>1770</v>
      </c>
      <c r="AU26" s="628"/>
      <c r="AV26" s="628"/>
      <c r="AW26" s="629"/>
      <c r="AX26" s="629"/>
    </row>
    <row r="27" spans="1:50" ht="30" customHeight="1">
      <c r="A27" s="939">
        <v>13</v>
      </c>
      <c r="B27" s="939"/>
      <c r="C27" s="940" t="s">
        <v>1799</v>
      </c>
      <c r="D27" s="940"/>
      <c r="E27" s="940"/>
      <c r="F27" s="940"/>
      <c r="G27" s="949" t="s">
        <v>2392</v>
      </c>
      <c r="H27" s="950"/>
      <c r="I27" s="950"/>
      <c r="J27" s="950"/>
      <c r="K27" s="950"/>
      <c r="L27" s="950"/>
      <c r="M27" s="950"/>
      <c r="N27" s="950"/>
      <c r="O27" s="950"/>
      <c r="P27" s="950"/>
      <c r="Q27" s="950"/>
      <c r="R27" s="950"/>
      <c r="S27" s="950"/>
      <c r="T27" s="950"/>
      <c r="U27" s="950"/>
      <c r="V27" s="950"/>
      <c r="W27" s="950"/>
      <c r="X27" s="950"/>
      <c r="Y27" s="950"/>
      <c r="Z27" s="950"/>
      <c r="AA27" s="951"/>
      <c r="AB27" s="941">
        <f t="shared" si="4"/>
        <v>1610</v>
      </c>
      <c r="AC27" s="942"/>
      <c r="AD27" s="942"/>
      <c r="AE27" s="942"/>
      <c r="AF27" s="943"/>
      <c r="AG27" s="941">
        <f t="shared" si="5"/>
        <v>1932</v>
      </c>
      <c r="AH27" s="942"/>
      <c r="AI27" s="942"/>
      <c r="AJ27" s="942"/>
      <c r="AK27" s="943"/>
      <c r="AM27" s="627">
        <v>13</v>
      </c>
      <c r="AN27" s="948" t="s">
        <v>1799</v>
      </c>
      <c r="AO27" s="948"/>
      <c r="AP27" s="933" t="s">
        <v>2346</v>
      </c>
      <c r="AQ27" s="934"/>
      <c r="AR27" s="935"/>
      <c r="AS27" s="628"/>
      <c r="AT27" s="628">
        <v>1190</v>
      </c>
      <c r="AU27" s="628"/>
      <c r="AV27" s="628"/>
      <c r="AW27" s="629"/>
      <c r="AX27" s="629">
        <v>420</v>
      </c>
    </row>
    <row r="28" spans="1:50" ht="30" customHeight="1">
      <c r="A28" s="939">
        <v>14</v>
      </c>
      <c r="B28" s="939"/>
      <c r="C28" s="940" t="s">
        <v>1798</v>
      </c>
      <c r="D28" s="940"/>
      <c r="E28" s="940"/>
      <c r="F28" s="940"/>
      <c r="G28" s="949" t="s">
        <v>2393</v>
      </c>
      <c r="H28" s="950"/>
      <c r="I28" s="950"/>
      <c r="J28" s="950"/>
      <c r="K28" s="950"/>
      <c r="L28" s="950"/>
      <c r="M28" s="950"/>
      <c r="N28" s="950"/>
      <c r="O28" s="950"/>
      <c r="P28" s="950"/>
      <c r="Q28" s="950"/>
      <c r="R28" s="950"/>
      <c r="S28" s="950"/>
      <c r="T28" s="950"/>
      <c r="U28" s="950"/>
      <c r="V28" s="950"/>
      <c r="W28" s="950"/>
      <c r="X28" s="950"/>
      <c r="Y28" s="950"/>
      <c r="Z28" s="950"/>
      <c r="AA28" s="951"/>
      <c r="AB28" s="941">
        <f t="shared" si="4"/>
        <v>2770</v>
      </c>
      <c r="AC28" s="942"/>
      <c r="AD28" s="942"/>
      <c r="AE28" s="942"/>
      <c r="AF28" s="943"/>
      <c r="AG28" s="941">
        <f t="shared" si="5"/>
        <v>3324</v>
      </c>
      <c r="AH28" s="942"/>
      <c r="AI28" s="942"/>
      <c r="AJ28" s="942"/>
      <c r="AK28" s="943"/>
      <c r="AM28" s="627">
        <v>14</v>
      </c>
      <c r="AN28" s="948" t="s">
        <v>1798</v>
      </c>
      <c r="AO28" s="948"/>
      <c r="AP28" s="933" t="s">
        <v>2347</v>
      </c>
      <c r="AQ28" s="934"/>
      <c r="AR28" s="935"/>
      <c r="AS28" s="628"/>
      <c r="AT28" s="628">
        <v>1290</v>
      </c>
      <c r="AU28" s="628"/>
      <c r="AV28" s="628"/>
      <c r="AW28" s="629">
        <v>1060</v>
      </c>
      <c r="AX28" s="629">
        <v>420</v>
      </c>
    </row>
    <row r="29" spans="1:50" ht="20.100000000000001" customHeight="1">
      <c r="A29" s="936" t="s">
        <v>2333</v>
      </c>
      <c r="B29" s="936"/>
      <c r="C29" s="936"/>
      <c r="D29" s="936"/>
      <c r="E29" s="936"/>
      <c r="F29" s="936"/>
      <c r="G29" s="936"/>
      <c r="H29" s="936"/>
      <c r="I29" s="936"/>
      <c r="J29" s="936"/>
      <c r="K29" s="936"/>
      <c r="L29" s="936"/>
      <c r="M29" s="936"/>
      <c r="N29" s="936"/>
      <c r="O29" s="936"/>
      <c r="P29" s="936"/>
      <c r="Q29" s="936"/>
      <c r="R29" s="936"/>
      <c r="S29" s="936"/>
      <c r="T29" s="936"/>
      <c r="U29" s="936"/>
      <c r="V29" s="936"/>
      <c r="W29" s="936"/>
      <c r="X29" s="936"/>
      <c r="Y29" s="936"/>
      <c r="Z29" s="936"/>
      <c r="AA29" s="936"/>
      <c r="AB29" s="936"/>
      <c r="AC29" s="936"/>
      <c r="AD29" s="936"/>
      <c r="AE29" s="936"/>
      <c r="AF29" s="936"/>
      <c r="AG29" s="936"/>
      <c r="AH29" s="936"/>
      <c r="AI29" s="936"/>
      <c r="AJ29" s="936"/>
      <c r="AK29" s="936"/>
      <c r="AM29" s="937" t="s">
        <v>1888</v>
      </c>
      <c r="AN29" s="938"/>
      <c r="AO29" s="938"/>
      <c r="AP29" s="938"/>
      <c r="AQ29" s="938"/>
      <c r="AR29" s="938"/>
      <c r="AS29" s="938"/>
      <c r="AT29" s="938"/>
      <c r="AU29" s="938"/>
      <c r="AV29" s="938"/>
      <c r="AW29" s="938"/>
      <c r="AX29" s="938"/>
    </row>
    <row r="30" spans="1:50" ht="30" customHeight="1">
      <c r="A30" s="939">
        <v>15</v>
      </c>
      <c r="B30" s="939"/>
      <c r="C30" s="940" t="s">
        <v>886</v>
      </c>
      <c r="D30" s="940"/>
      <c r="E30" s="940"/>
      <c r="F30" s="940"/>
      <c r="G30" s="949" t="s">
        <v>2391</v>
      </c>
      <c r="H30" s="950"/>
      <c r="I30" s="950"/>
      <c r="J30" s="950"/>
      <c r="K30" s="950"/>
      <c r="L30" s="950"/>
      <c r="M30" s="950"/>
      <c r="N30" s="950"/>
      <c r="O30" s="950"/>
      <c r="P30" s="950"/>
      <c r="Q30" s="950"/>
      <c r="R30" s="950"/>
      <c r="S30" s="950"/>
      <c r="T30" s="950"/>
      <c r="U30" s="950"/>
      <c r="V30" s="950"/>
      <c r="W30" s="950"/>
      <c r="X30" s="950"/>
      <c r="Y30" s="950"/>
      <c r="Z30" s="950"/>
      <c r="AA30" s="951"/>
      <c r="AB30" s="941">
        <f t="shared" ref="AB30:AB37" si="6">SUM(AS30:AX30)</f>
        <v>1160</v>
      </c>
      <c r="AC30" s="942"/>
      <c r="AD30" s="942"/>
      <c r="AE30" s="942"/>
      <c r="AF30" s="943"/>
      <c r="AG30" s="941">
        <f t="shared" ref="AG30:AG37" si="7">AB30*1.2</f>
        <v>1392</v>
      </c>
      <c r="AH30" s="942"/>
      <c r="AI30" s="942"/>
      <c r="AJ30" s="942"/>
      <c r="AK30" s="943"/>
      <c r="AM30" s="627">
        <v>15</v>
      </c>
      <c r="AN30" s="948" t="s">
        <v>886</v>
      </c>
      <c r="AO30" s="948"/>
      <c r="AP30" s="933" t="s">
        <v>2345</v>
      </c>
      <c r="AQ30" s="934"/>
      <c r="AR30" s="935"/>
      <c r="AS30" s="628"/>
      <c r="AT30" s="628">
        <v>980</v>
      </c>
      <c r="AU30" s="628"/>
      <c r="AV30" s="628"/>
      <c r="AW30" s="629">
        <v>180</v>
      </c>
      <c r="AX30" s="629"/>
    </row>
    <row r="31" spans="1:50" ht="30" customHeight="1">
      <c r="A31" s="939">
        <v>16</v>
      </c>
      <c r="B31" s="939"/>
      <c r="C31" s="940" t="s">
        <v>887</v>
      </c>
      <c r="D31" s="940"/>
      <c r="E31" s="940"/>
      <c r="F31" s="940"/>
      <c r="G31" s="949" t="s">
        <v>2394</v>
      </c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0"/>
      <c r="Y31" s="950"/>
      <c r="Z31" s="950"/>
      <c r="AA31" s="951"/>
      <c r="AB31" s="941">
        <f t="shared" si="6"/>
        <v>2420</v>
      </c>
      <c r="AC31" s="942"/>
      <c r="AD31" s="942"/>
      <c r="AE31" s="942"/>
      <c r="AF31" s="943"/>
      <c r="AG31" s="941">
        <f t="shared" si="7"/>
        <v>2904</v>
      </c>
      <c r="AH31" s="942"/>
      <c r="AI31" s="942"/>
      <c r="AJ31" s="942"/>
      <c r="AK31" s="943"/>
      <c r="AM31" s="627">
        <v>16</v>
      </c>
      <c r="AN31" s="948" t="s">
        <v>887</v>
      </c>
      <c r="AO31" s="948"/>
      <c r="AP31" s="933" t="s">
        <v>2348</v>
      </c>
      <c r="AQ31" s="934"/>
      <c r="AR31" s="935"/>
      <c r="AS31" s="628"/>
      <c r="AT31" s="628">
        <v>1270</v>
      </c>
      <c r="AU31" s="628"/>
      <c r="AV31" s="628"/>
      <c r="AW31" s="629">
        <v>1150</v>
      </c>
      <c r="AX31" s="629"/>
    </row>
    <row r="32" spans="1:50" ht="30" customHeight="1">
      <c r="A32" s="939">
        <v>17</v>
      </c>
      <c r="B32" s="939"/>
      <c r="C32" s="940" t="s">
        <v>1252</v>
      </c>
      <c r="D32" s="940"/>
      <c r="E32" s="940"/>
      <c r="F32" s="940"/>
      <c r="G32" s="949" t="s">
        <v>2353</v>
      </c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0"/>
      <c r="Y32" s="950"/>
      <c r="Z32" s="950"/>
      <c r="AA32" s="951"/>
      <c r="AB32" s="941">
        <f>SUM(AS32:AX32)</f>
        <v>980</v>
      </c>
      <c r="AC32" s="942"/>
      <c r="AD32" s="942"/>
      <c r="AE32" s="942"/>
      <c r="AF32" s="943"/>
      <c r="AG32" s="941">
        <f>AB32*1.2</f>
        <v>1176</v>
      </c>
      <c r="AH32" s="942"/>
      <c r="AI32" s="942"/>
      <c r="AJ32" s="942"/>
      <c r="AK32" s="943"/>
      <c r="AM32" s="627">
        <v>17</v>
      </c>
      <c r="AN32" s="948" t="s">
        <v>1252</v>
      </c>
      <c r="AO32" s="948"/>
      <c r="AP32" s="933" t="s">
        <v>2353</v>
      </c>
      <c r="AQ32" s="934"/>
      <c r="AR32" s="935"/>
      <c r="AS32" s="628"/>
      <c r="AT32" s="628">
        <v>420</v>
      </c>
      <c r="AU32" s="628"/>
      <c r="AV32" s="628"/>
      <c r="AW32" s="629">
        <v>420</v>
      </c>
      <c r="AX32" s="629">
        <v>140</v>
      </c>
    </row>
    <row r="33" spans="1:50" ht="30" customHeight="1">
      <c r="A33" s="939">
        <v>18</v>
      </c>
      <c r="B33" s="939"/>
      <c r="C33" s="940" t="s">
        <v>1745</v>
      </c>
      <c r="D33" s="940"/>
      <c r="E33" s="940"/>
      <c r="F33" s="940"/>
      <c r="G33" s="949" t="s">
        <v>2395</v>
      </c>
      <c r="H33" s="950"/>
      <c r="I33" s="950"/>
      <c r="J33" s="950"/>
      <c r="K33" s="950"/>
      <c r="L33" s="950"/>
      <c r="M33" s="950"/>
      <c r="N33" s="950"/>
      <c r="O33" s="950"/>
      <c r="P33" s="950"/>
      <c r="Q33" s="950"/>
      <c r="R33" s="950"/>
      <c r="S33" s="950"/>
      <c r="T33" s="950"/>
      <c r="U33" s="950"/>
      <c r="V33" s="950"/>
      <c r="W33" s="950"/>
      <c r="X33" s="950"/>
      <c r="Y33" s="950"/>
      <c r="Z33" s="950"/>
      <c r="AA33" s="951"/>
      <c r="AB33" s="941">
        <f t="shared" si="6"/>
        <v>350</v>
      </c>
      <c r="AC33" s="942"/>
      <c r="AD33" s="942"/>
      <c r="AE33" s="942"/>
      <c r="AF33" s="943"/>
      <c r="AG33" s="941">
        <f t="shared" si="7"/>
        <v>420</v>
      </c>
      <c r="AH33" s="942"/>
      <c r="AI33" s="942"/>
      <c r="AJ33" s="942"/>
      <c r="AK33" s="943"/>
      <c r="AM33" s="627">
        <v>18</v>
      </c>
      <c r="AN33" s="948" t="s">
        <v>1745</v>
      </c>
      <c r="AO33" s="948"/>
      <c r="AP33" s="933" t="s">
        <v>2349</v>
      </c>
      <c r="AQ33" s="934"/>
      <c r="AR33" s="935"/>
      <c r="AS33" s="628"/>
      <c r="AT33" s="628">
        <v>350</v>
      </c>
      <c r="AU33" s="628"/>
      <c r="AV33" s="628"/>
      <c r="AW33" s="629"/>
      <c r="AX33" s="629"/>
    </row>
    <row r="34" spans="1:50" ht="30" customHeight="1">
      <c r="A34" s="939">
        <v>19</v>
      </c>
      <c r="B34" s="939"/>
      <c r="C34" s="940" t="s">
        <v>1800</v>
      </c>
      <c r="D34" s="940"/>
      <c r="E34" s="940"/>
      <c r="F34" s="940"/>
      <c r="G34" s="949" t="s">
        <v>2396</v>
      </c>
      <c r="H34" s="950"/>
      <c r="I34" s="950"/>
      <c r="J34" s="950"/>
      <c r="K34" s="950"/>
      <c r="L34" s="950"/>
      <c r="M34" s="950"/>
      <c r="N34" s="950"/>
      <c r="O34" s="950"/>
      <c r="P34" s="950"/>
      <c r="Q34" s="950"/>
      <c r="R34" s="950"/>
      <c r="S34" s="950"/>
      <c r="T34" s="950"/>
      <c r="U34" s="950"/>
      <c r="V34" s="950"/>
      <c r="W34" s="950"/>
      <c r="X34" s="950"/>
      <c r="Y34" s="950"/>
      <c r="Z34" s="950"/>
      <c r="AA34" s="951"/>
      <c r="AB34" s="941">
        <f t="shared" si="6"/>
        <v>3230</v>
      </c>
      <c r="AC34" s="942"/>
      <c r="AD34" s="942"/>
      <c r="AE34" s="942"/>
      <c r="AF34" s="943"/>
      <c r="AG34" s="941">
        <f t="shared" si="7"/>
        <v>3876</v>
      </c>
      <c r="AH34" s="942"/>
      <c r="AI34" s="942"/>
      <c r="AJ34" s="942"/>
      <c r="AK34" s="943"/>
      <c r="AM34" s="627">
        <v>19</v>
      </c>
      <c r="AN34" s="948" t="s">
        <v>1800</v>
      </c>
      <c r="AO34" s="948"/>
      <c r="AP34" s="933" t="s">
        <v>2350</v>
      </c>
      <c r="AQ34" s="934"/>
      <c r="AR34" s="935"/>
      <c r="AS34" s="628"/>
      <c r="AT34" s="628">
        <v>1110</v>
      </c>
      <c r="AU34" s="628"/>
      <c r="AV34" s="628"/>
      <c r="AW34" s="629">
        <v>2120</v>
      </c>
      <c r="AX34" s="629"/>
    </row>
    <row r="35" spans="1:50" ht="30" customHeight="1">
      <c r="A35" s="939">
        <v>20</v>
      </c>
      <c r="B35" s="939"/>
      <c r="C35" s="940" t="s">
        <v>2369</v>
      </c>
      <c r="D35" s="940"/>
      <c r="E35" s="940"/>
      <c r="F35" s="940"/>
      <c r="G35" s="949" t="s">
        <v>2397</v>
      </c>
      <c r="H35" s="950"/>
      <c r="I35" s="950"/>
      <c r="J35" s="950"/>
      <c r="K35" s="950"/>
      <c r="L35" s="950"/>
      <c r="M35" s="950"/>
      <c r="N35" s="950"/>
      <c r="O35" s="950"/>
      <c r="P35" s="950"/>
      <c r="Q35" s="950"/>
      <c r="R35" s="950"/>
      <c r="S35" s="950"/>
      <c r="T35" s="950"/>
      <c r="U35" s="950"/>
      <c r="V35" s="950"/>
      <c r="W35" s="950"/>
      <c r="X35" s="950"/>
      <c r="Y35" s="950"/>
      <c r="Z35" s="950"/>
      <c r="AA35" s="951"/>
      <c r="AB35" s="941">
        <f>SUM(AS35:AX35)</f>
        <v>2100</v>
      </c>
      <c r="AC35" s="942"/>
      <c r="AD35" s="942"/>
      <c r="AE35" s="942"/>
      <c r="AF35" s="943"/>
      <c r="AG35" s="941">
        <f>AB35*1.2</f>
        <v>2520</v>
      </c>
      <c r="AH35" s="942"/>
      <c r="AI35" s="942"/>
      <c r="AJ35" s="942"/>
      <c r="AK35" s="943"/>
      <c r="AM35" s="627">
        <v>20</v>
      </c>
      <c r="AN35" s="948" t="s">
        <v>2369</v>
      </c>
      <c r="AO35" s="948"/>
      <c r="AP35" s="933" t="s">
        <v>2398</v>
      </c>
      <c r="AQ35" s="934"/>
      <c r="AR35" s="935"/>
      <c r="AS35" s="628"/>
      <c r="AT35" s="628"/>
      <c r="AU35" s="628"/>
      <c r="AV35" s="628"/>
      <c r="AW35" s="629"/>
      <c r="AX35" s="629">
        <v>2100</v>
      </c>
    </row>
    <row r="36" spans="1:50" ht="30" customHeight="1">
      <c r="A36" s="939">
        <v>21</v>
      </c>
      <c r="B36" s="939"/>
      <c r="C36" s="940" t="s">
        <v>1801</v>
      </c>
      <c r="D36" s="940"/>
      <c r="E36" s="940"/>
      <c r="F36" s="940"/>
      <c r="G36" s="949" t="s">
        <v>2399</v>
      </c>
      <c r="H36" s="950"/>
      <c r="I36" s="950"/>
      <c r="J36" s="950"/>
      <c r="K36" s="950"/>
      <c r="L36" s="950"/>
      <c r="M36" s="950"/>
      <c r="N36" s="950"/>
      <c r="O36" s="950"/>
      <c r="P36" s="950"/>
      <c r="Q36" s="950"/>
      <c r="R36" s="950"/>
      <c r="S36" s="950"/>
      <c r="T36" s="950"/>
      <c r="U36" s="950"/>
      <c r="V36" s="950"/>
      <c r="W36" s="950"/>
      <c r="X36" s="950"/>
      <c r="Y36" s="950"/>
      <c r="Z36" s="950"/>
      <c r="AA36" s="951"/>
      <c r="AB36" s="941">
        <f t="shared" si="6"/>
        <v>3170</v>
      </c>
      <c r="AC36" s="942"/>
      <c r="AD36" s="942"/>
      <c r="AE36" s="942"/>
      <c r="AF36" s="943"/>
      <c r="AG36" s="941">
        <f t="shared" si="7"/>
        <v>3804</v>
      </c>
      <c r="AH36" s="942"/>
      <c r="AI36" s="942"/>
      <c r="AJ36" s="942"/>
      <c r="AK36" s="943"/>
      <c r="AM36" s="627">
        <v>21</v>
      </c>
      <c r="AN36" s="948" t="s">
        <v>1801</v>
      </c>
      <c r="AO36" s="948"/>
      <c r="AP36" s="933" t="s">
        <v>2351</v>
      </c>
      <c r="AQ36" s="934"/>
      <c r="AR36" s="935"/>
      <c r="AS36" s="628"/>
      <c r="AT36" s="628">
        <v>1690</v>
      </c>
      <c r="AU36" s="628"/>
      <c r="AV36" s="628"/>
      <c r="AW36" s="629">
        <v>1060</v>
      </c>
      <c r="AX36" s="629">
        <v>420</v>
      </c>
    </row>
    <row r="37" spans="1:50" ht="30" customHeight="1">
      <c r="A37" s="939">
        <v>22</v>
      </c>
      <c r="B37" s="939"/>
      <c r="C37" s="940" t="s">
        <v>1851</v>
      </c>
      <c r="D37" s="940"/>
      <c r="E37" s="940"/>
      <c r="F37" s="940"/>
      <c r="G37" s="949" t="s">
        <v>2400</v>
      </c>
      <c r="H37" s="950"/>
      <c r="I37" s="950"/>
      <c r="J37" s="950"/>
      <c r="K37" s="950"/>
      <c r="L37" s="950"/>
      <c r="M37" s="950"/>
      <c r="N37" s="950"/>
      <c r="O37" s="950"/>
      <c r="P37" s="950"/>
      <c r="Q37" s="950"/>
      <c r="R37" s="950"/>
      <c r="S37" s="950"/>
      <c r="T37" s="950"/>
      <c r="U37" s="950"/>
      <c r="V37" s="950"/>
      <c r="W37" s="950"/>
      <c r="X37" s="950"/>
      <c r="Y37" s="950"/>
      <c r="Z37" s="950"/>
      <c r="AA37" s="951"/>
      <c r="AB37" s="941">
        <f t="shared" si="6"/>
        <v>300</v>
      </c>
      <c r="AC37" s="942"/>
      <c r="AD37" s="942"/>
      <c r="AE37" s="942"/>
      <c r="AF37" s="943"/>
      <c r="AG37" s="941">
        <f t="shared" si="7"/>
        <v>360</v>
      </c>
      <c r="AH37" s="942"/>
      <c r="AI37" s="942"/>
      <c r="AJ37" s="942"/>
      <c r="AK37" s="943"/>
      <c r="AM37" s="627">
        <v>22</v>
      </c>
      <c r="AN37" s="948" t="s">
        <v>1851</v>
      </c>
      <c r="AO37" s="948"/>
      <c r="AP37" s="933" t="s">
        <v>2352</v>
      </c>
      <c r="AQ37" s="934"/>
      <c r="AR37" s="935"/>
      <c r="AS37" s="628"/>
      <c r="AT37" s="628">
        <v>300</v>
      </c>
      <c r="AU37" s="628"/>
      <c r="AV37" s="628"/>
      <c r="AW37" s="629"/>
      <c r="AX37" s="629"/>
    </row>
    <row r="38" spans="1:50" ht="20.100000000000001" customHeight="1">
      <c r="A38" s="953" t="s">
        <v>2334</v>
      </c>
      <c r="B38" s="953"/>
      <c r="C38" s="953"/>
      <c r="D38" s="953"/>
      <c r="E38" s="953"/>
      <c r="F38" s="953"/>
      <c r="G38" s="953"/>
      <c r="H38" s="953"/>
      <c r="I38" s="953"/>
      <c r="J38" s="953"/>
      <c r="K38" s="953"/>
      <c r="L38" s="953"/>
      <c r="M38" s="953"/>
      <c r="N38" s="953"/>
      <c r="O38" s="953"/>
      <c r="P38" s="953"/>
      <c r="Q38" s="953"/>
      <c r="R38" s="953"/>
      <c r="S38" s="953"/>
      <c r="T38" s="953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M38" s="937" t="s">
        <v>1889</v>
      </c>
      <c r="AN38" s="938"/>
      <c r="AO38" s="938"/>
      <c r="AP38" s="938"/>
      <c r="AQ38" s="938"/>
      <c r="AR38" s="938"/>
      <c r="AS38" s="938"/>
      <c r="AT38" s="938"/>
      <c r="AU38" s="938"/>
      <c r="AV38" s="938"/>
      <c r="AW38" s="938"/>
      <c r="AX38" s="938"/>
    </row>
    <row r="39" spans="1:50" ht="30" customHeight="1">
      <c r="A39" s="939">
        <v>23</v>
      </c>
      <c r="B39" s="939"/>
      <c r="C39" s="940" t="s">
        <v>1809</v>
      </c>
      <c r="D39" s="940"/>
      <c r="E39" s="940"/>
      <c r="F39" s="940"/>
      <c r="G39" s="949" t="s">
        <v>2401</v>
      </c>
      <c r="H39" s="950"/>
      <c r="I39" s="950"/>
      <c r="J39" s="950"/>
      <c r="K39" s="950"/>
      <c r="L39" s="950"/>
      <c r="M39" s="950"/>
      <c r="N39" s="950"/>
      <c r="O39" s="950"/>
      <c r="P39" s="950"/>
      <c r="Q39" s="950"/>
      <c r="R39" s="950"/>
      <c r="S39" s="950"/>
      <c r="T39" s="950"/>
      <c r="U39" s="950"/>
      <c r="V39" s="950"/>
      <c r="W39" s="950"/>
      <c r="X39" s="950"/>
      <c r="Y39" s="950"/>
      <c r="Z39" s="950"/>
      <c r="AA39" s="951"/>
      <c r="AB39" s="941">
        <f t="shared" ref="AB39:AB49" si="8">SUM(AS39:AX39)</f>
        <v>815</v>
      </c>
      <c r="AC39" s="942"/>
      <c r="AD39" s="942"/>
      <c r="AE39" s="942"/>
      <c r="AF39" s="943"/>
      <c r="AG39" s="941">
        <f t="shared" ref="AG39:AG49" si="9">AB39*1.2</f>
        <v>978</v>
      </c>
      <c r="AH39" s="942"/>
      <c r="AI39" s="942"/>
      <c r="AJ39" s="942"/>
      <c r="AK39" s="943"/>
      <c r="AM39" s="627">
        <v>23</v>
      </c>
      <c r="AN39" s="952" t="s">
        <v>1809</v>
      </c>
      <c r="AO39" s="952"/>
      <c r="AP39" s="933" t="s">
        <v>2354</v>
      </c>
      <c r="AQ39" s="934"/>
      <c r="AR39" s="935"/>
      <c r="AS39" s="628"/>
      <c r="AT39" s="628"/>
      <c r="AU39" s="628">
        <v>815</v>
      </c>
      <c r="AV39" s="628"/>
      <c r="AW39" s="629"/>
      <c r="AX39" s="629"/>
    </row>
    <row r="40" spans="1:50" ht="30" customHeight="1">
      <c r="A40" s="939">
        <v>24</v>
      </c>
      <c r="B40" s="939"/>
      <c r="C40" s="940" t="s">
        <v>422</v>
      </c>
      <c r="D40" s="940"/>
      <c r="E40" s="940"/>
      <c r="F40" s="940"/>
      <c r="G40" s="949" t="s">
        <v>2402</v>
      </c>
      <c r="H40" s="950"/>
      <c r="I40" s="950"/>
      <c r="J40" s="950"/>
      <c r="K40" s="950"/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0"/>
      <c r="Y40" s="950"/>
      <c r="Z40" s="950"/>
      <c r="AA40" s="951"/>
      <c r="AB40" s="941">
        <f t="shared" si="8"/>
        <v>2380</v>
      </c>
      <c r="AC40" s="942"/>
      <c r="AD40" s="942"/>
      <c r="AE40" s="942"/>
      <c r="AF40" s="943"/>
      <c r="AG40" s="941">
        <f t="shared" si="9"/>
        <v>2856</v>
      </c>
      <c r="AH40" s="942"/>
      <c r="AI40" s="942"/>
      <c r="AJ40" s="942"/>
      <c r="AK40" s="943"/>
      <c r="AM40" s="627">
        <v>24</v>
      </c>
      <c r="AN40" s="952" t="s">
        <v>422</v>
      </c>
      <c r="AO40" s="952"/>
      <c r="AP40" s="933" t="s">
        <v>2355</v>
      </c>
      <c r="AQ40" s="934"/>
      <c r="AR40" s="935"/>
      <c r="AS40" s="628"/>
      <c r="AT40" s="628"/>
      <c r="AU40" s="628">
        <v>2380</v>
      </c>
      <c r="AV40" s="628"/>
      <c r="AW40" s="629"/>
      <c r="AX40" s="629"/>
    </row>
    <row r="41" spans="1:50" ht="30" customHeight="1">
      <c r="A41" s="939">
        <v>25</v>
      </c>
      <c r="B41" s="939"/>
      <c r="C41" s="940" t="s">
        <v>1855</v>
      </c>
      <c r="D41" s="940"/>
      <c r="E41" s="940"/>
      <c r="F41" s="940"/>
      <c r="G41" s="949" t="s">
        <v>2403</v>
      </c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1"/>
      <c r="AB41" s="941">
        <f t="shared" si="8"/>
        <v>3560</v>
      </c>
      <c r="AC41" s="942"/>
      <c r="AD41" s="942"/>
      <c r="AE41" s="942"/>
      <c r="AF41" s="943"/>
      <c r="AG41" s="941">
        <f t="shared" si="9"/>
        <v>4272</v>
      </c>
      <c r="AH41" s="942"/>
      <c r="AI41" s="942"/>
      <c r="AJ41" s="942"/>
      <c r="AK41" s="943"/>
      <c r="AM41" s="627">
        <v>25</v>
      </c>
      <c r="AN41" s="948" t="s">
        <v>1855</v>
      </c>
      <c r="AO41" s="948"/>
      <c r="AP41" s="933" t="s">
        <v>2356</v>
      </c>
      <c r="AQ41" s="934"/>
      <c r="AR41" s="935"/>
      <c r="AS41" s="628"/>
      <c r="AT41" s="628"/>
      <c r="AU41" s="628">
        <v>3560</v>
      </c>
      <c r="AV41" s="628"/>
      <c r="AW41" s="629"/>
      <c r="AX41" s="629"/>
    </row>
    <row r="42" spans="1:50" ht="30" customHeight="1">
      <c r="A42" s="939">
        <v>26</v>
      </c>
      <c r="B42" s="939"/>
      <c r="C42" s="940" t="s">
        <v>890</v>
      </c>
      <c r="D42" s="940"/>
      <c r="E42" s="940"/>
      <c r="F42" s="940"/>
      <c r="G42" s="949" t="s">
        <v>2404</v>
      </c>
      <c r="H42" s="950"/>
      <c r="I42" s="950"/>
      <c r="J42" s="950"/>
      <c r="K42" s="950"/>
      <c r="L42" s="950"/>
      <c r="M42" s="950"/>
      <c r="N42" s="950"/>
      <c r="O42" s="950"/>
      <c r="P42" s="950"/>
      <c r="Q42" s="950"/>
      <c r="R42" s="950"/>
      <c r="S42" s="950"/>
      <c r="T42" s="950"/>
      <c r="U42" s="950"/>
      <c r="V42" s="950"/>
      <c r="W42" s="950"/>
      <c r="X42" s="950"/>
      <c r="Y42" s="950"/>
      <c r="Z42" s="950"/>
      <c r="AA42" s="951"/>
      <c r="AB42" s="941">
        <f t="shared" si="8"/>
        <v>660</v>
      </c>
      <c r="AC42" s="942"/>
      <c r="AD42" s="942"/>
      <c r="AE42" s="942"/>
      <c r="AF42" s="943"/>
      <c r="AG42" s="941">
        <f t="shared" si="9"/>
        <v>792</v>
      </c>
      <c r="AH42" s="942"/>
      <c r="AI42" s="942"/>
      <c r="AJ42" s="942"/>
      <c r="AK42" s="943"/>
      <c r="AM42" s="627">
        <v>26</v>
      </c>
      <c r="AN42" s="948" t="s">
        <v>890</v>
      </c>
      <c r="AO42" s="948"/>
      <c r="AP42" s="933" t="s">
        <v>2357</v>
      </c>
      <c r="AQ42" s="934"/>
      <c r="AR42" s="935"/>
      <c r="AS42" s="628"/>
      <c r="AT42" s="628"/>
      <c r="AU42" s="628">
        <v>660</v>
      </c>
      <c r="AV42" s="628"/>
      <c r="AW42" s="629"/>
      <c r="AX42" s="629"/>
    </row>
    <row r="43" spans="1:50" ht="30" customHeight="1">
      <c r="A43" s="939">
        <v>27</v>
      </c>
      <c r="B43" s="939"/>
      <c r="C43" s="940" t="s">
        <v>1827</v>
      </c>
      <c r="D43" s="940"/>
      <c r="E43" s="940"/>
      <c r="F43" s="940"/>
      <c r="G43" s="949" t="s">
        <v>2405</v>
      </c>
      <c r="H43" s="950"/>
      <c r="I43" s="950"/>
      <c r="J43" s="950"/>
      <c r="K43" s="950"/>
      <c r="L43" s="950"/>
      <c r="M43" s="950"/>
      <c r="N43" s="950"/>
      <c r="O43" s="950"/>
      <c r="P43" s="950"/>
      <c r="Q43" s="950"/>
      <c r="R43" s="950"/>
      <c r="S43" s="950"/>
      <c r="T43" s="950"/>
      <c r="U43" s="950"/>
      <c r="V43" s="950"/>
      <c r="W43" s="950"/>
      <c r="X43" s="950"/>
      <c r="Y43" s="950"/>
      <c r="Z43" s="950"/>
      <c r="AA43" s="951"/>
      <c r="AB43" s="941">
        <f t="shared" si="8"/>
        <v>2790</v>
      </c>
      <c r="AC43" s="942"/>
      <c r="AD43" s="942"/>
      <c r="AE43" s="942"/>
      <c r="AF43" s="943"/>
      <c r="AG43" s="941">
        <f t="shared" si="9"/>
        <v>3348</v>
      </c>
      <c r="AH43" s="942"/>
      <c r="AI43" s="942"/>
      <c r="AJ43" s="942"/>
      <c r="AK43" s="943"/>
      <c r="AM43" s="627">
        <v>27</v>
      </c>
      <c r="AN43" s="948" t="s">
        <v>1827</v>
      </c>
      <c r="AO43" s="948"/>
      <c r="AP43" s="933" t="s">
        <v>2358</v>
      </c>
      <c r="AQ43" s="934"/>
      <c r="AR43" s="935"/>
      <c r="AS43" s="628"/>
      <c r="AT43" s="628"/>
      <c r="AU43" s="628">
        <v>2790</v>
      </c>
      <c r="AV43" s="628"/>
      <c r="AW43" s="629"/>
      <c r="AX43" s="629"/>
    </row>
    <row r="44" spans="1:50" ht="30" customHeight="1">
      <c r="A44" s="939">
        <v>28</v>
      </c>
      <c r="B44" s="939"/>
      <c r="C44" s="940" t="s">
        <v>1184</v>
      </c>
      <c r="D44" s="940"/>
      <c r="E44" s="940"/>
      <c r="F44" s="940"/>
      <c r="G44" s="949" t="s">
        <v>2406</v>
      </c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1"/>
      <c r="AB44" s="941">
        <f t="shared" si="8"/>
        <v>250</v>
      </c>
      <c r="AC44" s="942"/>
      <c r="AD44" s="942"/>
      <c r="AE44" s="942"/>
      <c r="AF44" s="943"/>
      <c r="AG44" s="941">
        <f t="shared" si="9"/>
        <v>300</v>
      </c>
      <c r="AH44" s="942"/>
      <c r="AI44" s="942"/>
      <c r="AJ44" s="942"/>
      <c r="AK44" s="943"/>
      <c r="AM44" s="627">
        <v>28</v>
      </c>
      <c r="AN44" s="948" t="s">
        <v>1184</v>
      </c>
      <c r="AO44" s="948"/>
      <c r="AP44" s="933" t="s">
        <v>2359</v>
      </c>
      <c r="AQ44" s="934"/>
      <c r="AR44" s="935"/>
      <c r="AS44" s="628"/>
      <c r="AT44" s="628"/>
      <c r="AU44" s="628">
        <v>250</v>
      </c>
      <c r="AV44" s="628"/>
      <c r="AW44" s="629"/>
      <c r="AX44" s="629"/>
    </row>
    <row r="45" spans="1:50" ht="30" customHeight="1">
      <c r="A45" s="939">
        <v>29</v>
      </c>
      <c r="B45" s="939"/>
      <c r="C45" s="940" t="s">
        <v>1254</v>
      </c>
      <c r="D45" s="940"/>
      <c r="E45" s="940"/>
      <c r="F45" s="940"/>
      <c r="G45" s="949" t="s">
        <v>2407</v>
      </c>
      <c r="H45" s="950"/>
      <c r="I45" s="950"/>
      <c r="J45" s="950"/>
      <c r="K45" s="950"/>
      <c r="L45" s="950"/>
      <c r="M45" s="950"/>
      <c r="N45" s="950"/>
      <c r="O45" s="950"/>
      <c r="P45" s="950"/>
      <c r="Q45" s="950"/>
      <c r="R45" s="950"/>
      <c r="S45" s="950"/>
      <c r="T45" s="950"/>
      <c r="U45" s="950"/>
      <c r="V45" s="950"/>
      <c r="W45" s="950"/>
      <c r="X45" s="950"/>
      <c r="Y45" s="950"/>
      <c r="Z45" s="950"/>
      <c r="AA45" s="951"/>
      <c r="AB45" s="941">
        <f t="shared" si="8"/>
        <v>350</v>
      </c>
      <c r="AC45" s="942"/>
      <c r="AD45" s="942"/>
      <c r="AE45" s="942"/>
      <c r="AF45" s="943"/>
      <c r="AG45" s="941">
        <f t="shared" si="9"/>
        <v>420</v>
      </c>
      <c r="AH45" s="942"/>
      <c r="AI45" s="942"/>
      <c r="AJ45" s="942"/>
      <c r="AK45" s="943"/>
      <c r="AM45" s="627">
        <v>29</v>
      </c>
      <c r="AN45" s="948" t="s">
        <v>1254</v>
      </c>
      <c r="AO45" s="948"/>
      <c r="AP45" s="933" t="s">
        <v>2360</v>
      </c>
      <c r="AQ45" s="934"/>
      <c r="AR45" s="935"/>
      <c r="AS45" s="628"/>
      <c r="AT45" s="628"/>
      <c r="AU45" s="628">
        <v>350</v>
      </c>
      <c r="AV45" s="628"/>
      <c r="AW45" s="629"/>
      <c r="AX45" s="629"/>
    </row>
    <row r="46" spans="1:50" ht="30" customHeight="1">
      <c r="A46" s="939">
        <v>30</v>
      </c>
      <c r="B46" s="939"/>
      <c r="C46" s="940" t="s">
        <v>888</v>
      </c>
      <c r="D46" s="940"/>
      <c r="E46" s="940"/>
      <c r="F46" s="940"/>
      <c r="G46" s="949" t="s">
        <v>2408</v>
      </c>
      <c r="H46" s="950"/>
      <c r="I46" s="950"/>
      <c r="J46" s="950"/>
      <c r="K46" s="950"/>
      <c r="L46" s="950"/>
      <c r="M46" s="950"/>
      <c r="N46" s="950"/>
      <c r="O46" s="950"/>
      <c r="P46" s="950"/>
      <c r="Q46" s="950"/>
      <c r="R46" s="950"/>
      <c r="S46" s="950"/>
      <c r="T46" s="950"/>
      <c r="U46" s="950"/>
      <c r="V46" s="950"/>
      <c r="W46" s="950"/>
      <c r="X46" s="950"/>
      <c r="Y46" s="950"/>
      <c r="Z46" s="950"/>
      <c r="AA46" s="951"/>
      <c r="AB46" s="941">
        <f t="shared" si="8"/>
        <v>2490</v>
      </c>
      <c r="AC46" s="942"/>
      <c r="AD46" s="942"/>
      <c r="AE46" s="942"/>
      <c r="AF46" s="943"/>
      <c r="AG46" s="941">
        <f t="shared" si="9"/>
        <v>2988</v>
      </c>
      <c r="AH46" s="942"/>
      <c r="AI46" s="942"/>
      <c r="AJ46" s="942"/>
      <c r="AK46" s="943"/>
      <c r="AM46" s="627">
        <v>30</v>
      </c>
      <c r="AN46" s="948" t="s">
        <v>888</v>
      </c>
      <c r="AO46" s="948"/>
      <c r="AP46" s="933" t="s">
        <v>2361</v>
      </c>
      <c r="AQ46" s="934"/>
      <c r="AR46" s="935"/>
      <c r="AS46" s="628"/>
      <c r="AT46" s="628"/>
      <c r="AU46" s="628">
        <v>2490</v>
      </c>
      <c r="AV46" s="628"/>
      <c r="AW46" s="629"/>
      <c r="AX46" s="629"/>
    </row>
    <row r="47" spans="1:50" ht="30" customHeight="1">
      <c r="A47" s="939">
        <v>31</v>
      </c>
      <c r="B47" s="939"/>
      <c r="C47" s="940" t="s">
        <v>1824</v>
      </c>
      <c r="D47" s="940"/>
      <c r="E47" s="940"/>
      <c r="F47" s="940"/>
      <c r="G47" s="949" t="s">
        <v>2409</v>
      </c>
      <c r="H47" s="950"/>
      <c r="I47" s="950"/>
      <c r="J47" s="950"/>
      <c r="K47" s="950"/>
      <c r="L47" s="950"/>
      <c r="M47" s="950"/>
      <c r="N47" s="950"/>
      <c r="O47" s="950"/>
      <c r="P47" s="950"/>
      <c r="Q47" s="950"/>
      <c r="R47" s="950"/>
      <c r="S47" s="950"/>
      <c r="T47" s="950"/>
      <c r="U47" s="950"/>
      <c r="V47" s="950"/>
      <c r="W47" s="950"/>
      <c r="X47" s="950"/>
      <c r="Y47" s="950"/>
      <c r="Z47" s="950"/>
      <c r="AA47" s="951"/>
      <c r="AB47" s="941">
        <f t="shared" si="8"/>
        <v>1470</v>
      </c>
      <c r="AC47" s="942"/>
      <c r="AD47" s="942"/>
      <c r="AE47" s="942"/>
      <c r="AF47" s="943"/>
      <c r="AG47" s="941">
        <f t="shared" si="9"/>
        <v>1764</v>
      </c>
      <c r="AH47" s="942"/>
      <c r="AI47" s="942"/>
      <c r="AJ47" s="942"/>
      <c r="AK47" s="943"/>
      <c r="AM47" s="627">
        <v>31</v>
      </c>
      <c r="AN47" s="948" t="s">
        <v>1824</v>
      </c>
      <c r="AO47" s="948"/>
      <c r="AP47" s="933" t="s">
        <v>2409</v>
      </c>
      <c r="AQ47" s="934"/>
      <c r="AR47" s="935"/>
      <c r="AS47" s="628"/>
      <c r="AT47" s="628"/>
      <c r="AU47" s="628">
        <v>1470</v>
      </c>
      <c r="AV47" s="628"/>
      <c r="AW47" s="629"/>
      <c r="AX47" s="629"/>
    </row>
    <row r="48" spans="1:50" ht="30" customHeight="1">
      <c r="A48" s="939">
        <v>32</v>
      </c>
      <c r="B48" s="939"/>
      <c r="C48" s="940" t="s">
        <v>889</v>
      </c>
      <c r="D48" s="940"/>
      <c r="E48" s="940"/>
      <c r="F48" s="940"/>
      <c r="G48" s="949" t="s">
        <v>2410</v>
      </c>
      <c r="H48" s="950"/>
      <c r="I48" s="950"/>
      <c r="J48" s="950"/>
      <c r="K48" s="950"/>
      <c r="L48" s="950"/>
      <c r="M48" s="950"/>
      <c r="N48" s="950"/>
      <c r="O48" s="950"/>
      <c r="P48" s="950"/>
      <c r="Q48" s="950"/>
      <c r="R48" s="950"/>
      <c r="S48" s="950"/>
      <c r="T48" s="950"/>
      <c r="U48" s="950"/>
      <c r="V48" s="950"/>
      <c r="W48" s="950"/>
      <c r="X48" s="950"/>
      <c r="Y48" s="950"/>
      <c r="Z48" s="950"/>
      <c r="AA48" s="951"/>
      <c r="AB48" s="941">
        <f t="shared" si="8"/>
        <v>300</v>
      </c>
      <c r="AC48" s="942"/>
      <c r="AD48" s="942"/>
      <c r="AE48" s="942"/>
      <c r="AF48" s="943"/>
      <c r="AG48" s="941">
        <f t="shared" si="9"/>
        <v>360</v>
      </c>
      <c r="AH48" s="942"/>
      <c r="AI48" s="942"/>
      <c r="AJ48" s="942"/>
      <c r="AK48" s="943"/>
      <c r="AM48" s="627">
        <v>32</v>
      </c>
      <c r="AN48" s="948" t="s">
        <v>889</v>
      </c>
      <c r="AO48" s="948"/>
      <c r="AP48" s="933" t="s">
        <v>2362</v>
      </c>
      <c r="AQ48" s="934"/>
      <c r="AR48" s="935"/>
      <c r="AS48" s="628"/>
      <c r="AT48" s="628"/>
      <c r="AU48" s="628">
        <v>300</v>
      </c>
      <c r="AV48" s="628"/>
      <c r="AW48" s="629"/>
      <c r="AX48" s="629"/>
    </row>
    <row r="49" spans="1:50" ht="30" customHeight="1">
      <c r="A49" s="939">
        <v>33</v>
      </c>
      <c r="B49" s="939"/>
      <c r="C49" s="940" t="s">
        <v>1808</v>
      </c>
      <c r="D49" s="940"/>
      <c r="E49" s="940"/>
      <c r="F49" s="940"/>
      <c r="G49" s="949" t="s">
        <v>2411</v>
      </c>
      <c r="H49" s="950"/>
      <c r="I49" s="950"/>
      <c r="J49" s="950"/>
      <c r="K49" s="950"/>
      <c r="L49" s="950"/>
      <c r="M49" s="950"/>
      <c r="N49" s="950"/>
      <c r="O49" s="950"/>
      <c r="P49" s="950"/>
      <c r="Q49" s="950"/>
      <c r="R49" s="950"/>
      <c r="S49" s="950"/>
      <c r="T49" s="950"/>
      <c r="U49" s="950"/>
      <c r="V49" s="950"/>
      <c r="W49" s="950"/>
      <c r="X49" s="950"/>
      <c r="Y49" s="950"/>
      <c r="Z49" s="950"/>
      <c r="AA49" s="951"/>
      <c r="AB49" s="941">
        <f t="shared" si="8"/>
        <v>2780</v>
      </c>
      <c r="AC49" s="942"/>
      <c r="AD49" s="942"/>
      <c r="AE49" s="942"/>
      <c r="AF49" s="943"/>
      <c r="AG49" s="941">
        <f t="shared" si="9"/>
        <v>3336</v>
      </c>
      <c r="AH49" s="942"/>
      <c r="AI49" s="942"/>
      <c r="AJ49" s="942"/>
      <c r="AK49" s="943"/>
      <c r="AM49" s="627">
        <v>33</v>
      </c>
      <c r="AN49" s="948" t="s">
        <v>1808</v>
      </c>
      <c r="AO49" s="948"/>
      <c r="AP49" s="933" t="s">
        <v>2363</v>
      </c>
      <c r="AQ49" s="934"/>
      <c r="AR49" s="935"/>
      <c r="AS49" s="628"/>
      <c r="AT49" s="628"/>
      <c r="AU49" s="628">
        <v>2780</v>
      </c>
      <c r="AV49" s="628"/>
      <c r="AW49" s="629"/>
      <c r="AX49" s="629"/>
    </row>
    <row r="50" spans="1:50" ht="15.6" customHeight="1">
      <c r="A50" s="936" t="s">
        <v>1890</v>
      </c>
      <c r="B50" s="936"/>
      <c r="C50" s="936"/>
      <c r="D50" s="936"/>
      <c r="E50" s="936"/>
      <c r="F50" s="936"/>
      <c r="G50" s="936"/>
      <c r="H50" s="936"/>
      <c r="I50" s="936"/>
      <c r="J50" s="936"/>
      <c r="K50" s="936"/>
      <c r="L50" s="936"/>
      <c r="M50" s="936"/>
      <c r="N50" s="936"/>
      <c r="O50" s="936"/>
      <c r="P50" s="936"/>
      <c r="Q50" s="936"/>
      <c r="R50" s="936"/>
      <c r="S50" s="936"/>
      <c r="T50" s="936"/>
      <c r="U50" s="936"/>
      <c r="V50" s="936"/>
      <c r="W50" s="936"/>
      <c r="X50" s="936"/>
      <c r="Y50" s="936"/>
      <c r="Z50" s="936"/>
      <c r="AA50" s="936"/>
      <c r="AB50" s="936"/>
      <c r="AC50" s="936"/>
      <c r="AD50" s="936"/>
      <c r="AE50" s="936"/>
      <c r="AF50" s="936"/>
      <c r="AG50" s="936"/>
      <c r="AH50" s="936"/>
      <c r="AI50" s="936"/>
      <c r="AJ50" s="936"/>
      <c r="AK50" s="936"/>
      <c r="AM50" s="937" t="s">
        <v>1890</v>
      </c>
      <c r="AN50" s="938"/>
      <c r="AO50" s="938"/>
      <c r="AP50" s="938"/>
      <c r="AQ50" s="938"/>
      <c r="AR50" s="938"/>
      <c r="AS50" s="938"/>
      <c r="AT50" s="938"/>
      <c r="AU50" s="938"/>
      <c r="AV50" s="938"/>
      <c r="AW50" s="938"/>
      <c r="AX50" s="938"/>
    </row>
    <row r="51" spans="1:50" ht="30" customHeight="1">
      <c r="A51" s="939">
        <v>34</v>
      </c>
      <c r="B51" s="939"/>
      <c r="C51" s="940" t="s">
        <v>1891</v>
      </c>
      <c r="D51" s="940"/>
      <c r="E51" s="940"/>
      <c r="F51" s="940"/>
      <c r="G51" s="940" t="s">
        <v>2335</v>
      </c>
      <c r="H51" s="940"/>
      <c r="I51" s="940"/>
      <c r="J51" s="940"/>
      <c r="K51" s="940"/>
      <c r="L51" s="940"/>
      <c r="M51" s="940"/>
      <c r="N51" s="940"/>
      <c r="O51" s="940"/>
      <c r="P51" s="940"/>
      <c r="Q51" s="940"/>
      <c r="R51" s="940"/>
      <c r="S51" s="940"/>
      <c r="T51" s="940"/>
      <c r="U51" s="940"/>
      <c r="V51" s="940"/>
      <c r="W51" s="940"/>
      <c r="X51" s="940"/>
      <c r="Y51" s="940"/>
      <c r="Z51" s="940"/>
      <c r="AA51" s="940"/>
      <c r="AB51" s="941">
        <f t="shared" ref="AB51:AB52" si="10">SUM(AS51:AX51)</f>
        <v>1060</v>
      </c>
      <c r="AC51" s="942"/>
      <c r="AD51" s="942"/>
      <c r="AE51" s="942"/>
      <c r="AF51" s="943"/>
      <c r="AG51" s="941">
        <f t="shared" ref="AG51:AG52" si="11">AB51*1.2</f>
        <v>1272</v>
      </c>
      <c r="AH51" s="942"/>
      <c r="AI51" s="942"/>
      <c r="AJ51" s="942"/>
      <c r="AK51" s="943"/>
      <c r="AM51" s="627">
        <v>34</v>
      </c>
      <c r="AN51" s="948" t="s">
        <v>1891</v>
      </c>
      <c r="AO51" s="948"/>
      <c r="AP51" s="933" t="s">
        <v>1892</v>
      </c>
      <c r="AQ51" s="934"/>
      <c r="AR51" s="935"/>
      <c r="AS51" s="630"/>
      <c r="AT51" s="630"/>
      <c r="AU51" s="628"/>
      <c r="AV51" s="630"/>
      <c r="AW51" s="628">
        <v>1060</v>
      </c>
      <c r="AX51" s="629"/>
    </row>
    <row r="52" spans="1:50" ht="30" customHeight="1">
      <c r="A52" s="939">
        <v>35</v>
      </c>
      <c r="B52" s="939"/>
      <c r="C52" s="940" t="s">
        <v>1893</v>
      </c>
      <c r="D52" s="940"/>
      <c r="E52" s="940"/>
      <c r="F52" s="940"/>
      <c r="G52" s="940" t="s">
        <v>2335</v>
      </c>
      <c r="H52" s="940"/>
      <c r="I52" s="940"/>
      <c r="J52" s="940"/>
      <c r="K52" s="940"/>
      <c r="L52" s="940"/>
      <c r="M52" s="940"/>
      <c r="N52" s="940"/>
      <c r="O52" s="940"/>
      <c r="P52" s="940"/>
      <c r="Q52" s="940"/>
      <c r="R52" s="940"/>
      <c r="S52" s="940"/>
      <c r="T52" s="940"/>
      <c r="U52" s="940"/>
      <c r="V52" s="940"/>
      <c r="W52" s="940"/>
      <c r="X52" s="940"/>
      <c r="Y52" s="940"/>
      <c r="Z52" s="940"/>
      <c r="AA52" s="940"/>
      <c r="AB52" s="941">
        <f t="shared" si="10"/>
        <v>5300</v>
      </c>
      <c r="AC52" s="942"/>
      <c r="AD52" s="942"/>
      <c r="AE52" s="942"/>
      <c r="AF52" s="943"/>
      <c r="AG52" s="941">
        <f t="shared" si="11"/>
        <v>6360</v>
      </c>
      <c r="AH52" s="942"/>
      <c r="AI52" s="942"/>
      <c r="AJ52" s="942"/>
      <c r="AK52" s="943"/>
      <c r="AM52" s="627">
        <v>35</v>
      </c>
      <c r="AN52" s="948" t="s">
        <v>1893</v>
      </c>
      <c r="AO52" s="948"/>
      <c r="AP52" s="933" t="s">
        <v>1892</v>
      </c>
      <c r="AQ52" s="934"/>
      <c r="AR52" s="935"/>
      <c r="AS52" s="630"/>
      <c r="AT52" s="630"/>
      <c r="AU52" s="628"/>
      <c r="AV52" s="630"/>
      <c r="AW52" s="628">
        <v>5300</v>
      </c>
      <c r="AX52" s="629"/>
    </row>
    <row r="53" spans="1:50" ht="13.5" customHeight="1">
      <c r="A53" s="936" t="s">
        <v>1894</v>
      </c>
      <c r="B53" s="936"/>
      <c r="C53" s="936"/>
      <c r="D53" s="936"/>
      <c r="E53" s="936"/>
      <c r="F53" s="936"/>
      <c r="G53" s="936"/>
      <c r="H53" s="936"/>
      <c r="I53" s="936"/>
      <c r="J53" s="936"/>
      <c r="K53" s="936"/>
      <c r="L53" s="936"/>
      <c r="M53" s="936"/>
      <c r="N53" s="936"/>
      <c r="O53" s="936"/>
      <c r="P53" s="936"/>
      <c r="Q53" s="936"/>
      <c r="R53" s="936"/>
      <c r="S53" s="936"/>
      <c r="T53" s="936"/>
      <c r="U53" s="936"/>
      <c r="V53" s="936"/>
      <c r="W53" s="936"/>
      <c r="X53" s="936"/>
      <c r="Y53" s="936"/>
      <c r="Z53" s="936"/>
      <c r="AA53" s="936"/>
      <c r="AB53" s="936"/>
      <c r="AC53" s="936"/>
      <c r="AD53" s="936"/>
      <c r="AE53" s="936"/>
      <c r="AF53" s="936"/>
      <c r="AG53" s="936"/>
      <c r="AH53" s="936"/>
      <c r="AI53" s="936"/>
      <c r="AJ53" s="936"/>
      <c r="AK53" s="936"/>
      <c r="AM53" s="937" t="s">
        <v>1894</v>
      </c>
      <c r="AN53" s="938"/>
      <c r="AO53" s="938"/>
      <c r="AP53" s="938"/>
      <c r="AQ53" s="938"/>
      <c r="AR53" s="938"/>
      <c r="AS53" s="938"/>
      <c r="AT53" s="938"/>
      <c r="AU53" s="938"/>
      <c r="AV53" s="938"/>
      <c r="AW53" s="938"/>
      <c r="AX53" s="938"/>
    </row>
    <row r="54" spans="1:50" ht="30" customHeight="1" thickBot="1">
      <c r="A54" s="939">
        <v>36</v>
      </c>
      <c r="B54" s="939"/>
      <c r="C54" s="940" t="s">
        <v>1895</v>
      </c>
      <c r="D54" s="940"/>
      <c r="E54" s="940"/>
      <c r="F54" s="940"/>
      <c r="G54" s="940" t="s">
        <v>1896</v>
      </c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40"/>
      <c r="V54" s="940"/>
      <c r="W54" s="940"/>
      <c r="X54" s="940"/>
      <c r="Y54" s="940"/>
      <c r="Z54" s="940"/>
      <c r="AA54" s="940"/>
      <c r="AB54" s="941">
        <f t="shared" ref="AB54" si="12">SUM(AS54:AX54)</f>
        <v>500</v>
      </c>
      <c r="AC54" s="942"/>
      <c r="AD54" s="942"/>
      <c r="AE54" s="942"/>
      <c r="AF54" s="943"/>
      <c r="AG54" s="941">
        <f t="shared" ref="AG54" si="13">AB54*1.2</f>
        <v>600</v>
      </c>
      <c r="AH54" s="942"/>
      <c r="AI54" s="942"/>
      <c r="AJ54" s="942"/>
      <c r="AK54" s="943"/>
      <c r="AM54" s="631">
        <v>36</v>
      </c>
      <c r="AN54" s="944" t="s">
        <v>1895</v>
      </c>
      <c r="AO54" s="944"/>
      <c r="AP54" s="945" t="s">
        <v>1896</v>
      </c>
      <c r="AQ54" s="946"/>
      <c r="AR54" s="947"/>
      <c r="AS54" s="931">
        <v>500</v>
      </c>
      <c r="AT54" s="932"/>
      <c r="AU54" s="932"/>
      <c r="AV54" s="932"/>
      <c r="AW54" s="932"/>
      <c r="AX54" s="932"/>
    </row>
  </sheetData>
  <mergeCells count="300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A10:B11"/>
    <mergeCell ref="C10:F11"/>
    <mergeCell ref="G10:AA11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AB10:AK10"/>
    <mergeCell ref="AM10:AM11"/>
    <mergeCell ref="AN10:AO11"/>
    <mergeCell ref="AP10:AR11"/>
    <mergeCell ref="AS10:AX10"/>
    <mergeCell ref="AB11:AF11"/>
    <mergeCell ref="AG11:AK11"/>
    <mergeCell ref="T8:U8"/>
    <mergeCell ref="V8:X8"/>
    <mergeCell ref="Y8:AA8"/>
    <mergeCell ref="A12:AK12"/>
    <mergeCell ref="AM12:AX12"/>
    <mergeCell ref="A13:B13"/>
    <mergeCell ref="C13:F13"/>
    <mergeCell ref="G13:AA13"/>
    <mergeCell ref="AB13:AF13"/>
    <mergeCell ref="AG13:AK13"/>
    <mergeCell ref="AN13:AO13"/>
    <mergeCell ref="AP13:AR13"/>
    <mergeCell ref="AP14:AR14"/>
    <mergeCell ref="A15:B15"/>
    <mergeCell ref="C15:F15"/>
    <mergeCell ref="G15:AA15"/>
    <mergeCell ref="AB15:AF15"/>
    <mergeCell ref="AG15:AK15"/>
    <mergeCell ref="AN15:AO15"/>
    <mergeCell ref="AP15:AR15"/>
    <mergeCell ref="A14:B14"/>
    <mergeCell ref="C14:F14"/>
    <mergeCell ref="G14:AA14"/>
    <mergeCell ref="AB14:AF14"/>
    <mergeCell ref="AG14:AK14"/>
    <mergeCell ref="AN14:AO14"/>
    <mergeCell ref="AP16:AR16"/>
    <mergeCell ref="A17:AK17"/>
    <mergeCell ref="AM17:AX17"/>
    <mergeCell ref="A18:B18"/>
    <mergeCell ref="C18:F18"/>
    <mergeCell ref="G18:AA18"/>
    <mergeCell ref="AB18:AF18"/>
    <mergeCell ref="AG18:AK18"/>
    <mergeCell ref="AN18:AO18"/>
    <mergeCell ref="AP18:AR18"/>
    <mergeCell ref="A16:B16"/>
    <mergeCell ref="C16:F16"/>
    <mergeCell ref="G16:AA16"/>
    <mergeCell ref="AB16:AF16"/>
    <mergeCell ref="AG16:AK16"/>
    <mergeCell ref="AN16:AO16"/>
    <mergeCell ref="AP19:AR19"/>
    <mergeCell ref="A20:B20"/>
    <mergeCell ref="C20:F20"/>
    <mergeCell ref="G20:AA20"/>
    <mergeCell ref="AB20:AF20"/>
    <mergeCell ref="AG20:AK20"/>
    <mergeCell ref="AN20:AO20"/>
    <mergeCell ref="AP20:AR20"/>
    <mergeCell ref="A19:B19"/>
    <mergeCell ref="C19:F19"/>
    <mergeCell ref="G19:AA19"/>
    <mergeCell ref="AB19:AF19"/>
    <mergeCell ref="AG19:AK19"/>
    <mergeCell ref="AN19:AO19"/>
    <mergeCell ref="AP21:AR21"/>
    <mergeCell ref="A22:B22"/>
    <mergeCell ref="C22:F22"/>
    <mergeCell ref="G22:AA22"/>
    <mergeCell ref="AB22:AF22"/>
    <mergeCell ref="AG22:AK22"/>
    <mergeCell ref="AN22:AO22"/>
    <mergeCell ref="AP22:AR22"/>
    <mergeCell ref="A21:B21"/>
    <mergeCell ref="C21:F21"/>
    <mergeCell ref="G21:AA21"/>
    <mergeCell ref="AB21:AF21"/>
    <mergeCell ref="AG21:AK21"/>
    <mergeCell ref="AN21:AO21"/>
    <mergeCell ref="AP23:AR23"/>
    <mergeCell ref="A24:B24"/>
    <mergeCell ref="C24:F24"/>
    <mergeCell ref="G24:AA24"/>
    <mergeCell ref="AB24:AF24"/>
    <mergeCell ref="AG24:AK24"/>
    <mergeCell ref="AN24:AO24"/>
    <mergeCell ref="AP24:AR24"/>
    <mergeCell ref="A23:B23"/>
    <mergeCell ref="C23:F23"/>
    <mergeCell ref="G23:AA23"/>
    <mergeCell ref="AB23:AF23"/>
    <mergeCell ref="AG23:AK23"/>
    <mergeCell ref="AN23:AO23"/>
    <mergeCell ref="A25:AK25"/>
    <mergeCell ref="AM25:AX25"/>
    <mergeCell ref="A26:B26"/>
    <mergeCell ref="C26:F26"/>
    <mergeCell ref="G26:AA26"/>
    <mergeCell ref="AB26:AF26"/>
    <mergeCell ref="AG26:AK26"/>
    <mergeCell ref="AN26:AO26"/>
    <mergeCell ref="AP26:AR26"/>
    <mergeCell ref="AP27:AR27"/>
    <mergeCell ref="A28:B28"/>
    <mergeCell ref="C28:F28"/>
    <mergeCell ref="G28:AA28"/>
    <mergeCell ref="AB28:AF28"/>
    <mergeCell ref="AG28:AK28"/>
    <mergeCell ref="AN28:AO28"/>
    <mergeCell ref="AP28:AR28"/>
    <mergeCell ref="A27:B27"/>
    <mergeCell ref="C27:F27"/>
    <mergeCell ref="G27:AA27"/>
    <mergeCell ref="AB27:AF27"/>
    <mergeCell ref="AG27:AK27"/>
    <mergeCell ref="AN27:AO27"/>
    <mergeCell ref="A29:AK29"/>
    <mergeCell ref="AM29:AX29"/>
    <mergeCell ref="A30:B30"/>
    <mergeCell ref="C30:F30"/>
    <mergeCell ref="G30:AA30"/>
    <mergeCell ref="AB30:AF30"/>
    <mergeCell ref="AG30:AK30"/>
    <mergeCell ref="AN30:AO30"/>
    <mergeCell ref="AP30:AR30"/>
    <mergeCell ref="AP31:AR31"/>
    <mergeCell ref="A32:B32"/>
    <mergeCell ref="C32:F32"/>
    <mergeCell ref="G32:AA32"/>
    <mergeCell ref="AB32:AF32"/>
    <mergeCell ref="AG32:AK32"/>
    <mergeCell ref="AN32:AO32"/>
    <mergeCell ref="AP32:AR32"/>
    <mergeCell ref="A31:B31"/>
    <mergeCell ref="C31:F31"/>
    <mergeCell ref="G31:AA31"/>
    <mergeCell ref="AB31:AF31"/>
    <mergeCell ref="AG31:AK31"/>
    <mergeCell ref="AN31:AO31"/>
    <mergeCell ref="AP33:AR33"/>
    <mergeCell ref="A34:B34"/>
    <mergeCell ref="C34:F34"/>
    <mergeCell ref="G34:AA34"/>
    <mergeCell ref="AB34:AF34"/>
    <mergeCell ref="AG34:AK34"/>
    <mergeCell ref="AN34:AO34"/>
    <mergeCell ref="AP34:AR34"/>
    <mergeCell ref="A33:B33"/>
    <mergeCell ref="C33:F33"/>
    <mergeCell ref="G33:AA33"/>
    <mergeCell ref="AB33:AF33"/>
    <mergeCell ref="AG33:AK33"/>
    <mergeCell ref="AN33:AO33"/>
    <mergeCell ref="AP35:AR35"/>
    <mergeCell ref="A36:B36"/>
    <mergeCell ref="C36:F36"/>
    <mergeCell ref="G36:AA36"/>
    <mergeCell ref="AB36:AF36"/>
    <mergeCell ref="AG36:AK36"/>
    <mergeCell ref="AN36:AO36"/>
    <mergeCell ref="AP36:AR36"/>
    <mergeCell ref="A35:B35"/>
    <mergeCell ref="C35:F35"/>
    <mergeCell ref="G35:AA35"/>
    <mergeCell ref="AB35:AF35"/>
    <mergeCell ref="AG35:AK35"/>
    <mergeCell ref="AN35:AO35"/>
    <mergeCell ref="AP37:AR37"/>
    <mergeCell ref="A38:AK38"/>
    <mergeCell ref="AM38:AX38"/>
    <mergeCell ref="A39:B39"/>
    <mergeCell ref="C39:F39"/>
    <mergeCell ref="G39:AA39"/>
    <mergeCell ref="AB39:AF39"/>
    <mergeCell ref="AG39:AK39"/>
    <mergeCell ref="AN39:AO39"/>
    <mergeCell ref="AP39:AR39"/>
    <mergeCell ref="A37:B37"/>
    <mergeCell ref="C37:F37"/>
    <mergeCell ref="G37:AA37"/>
    <mergeCell ref="AB37:AF37"/>
    <mergeCell ref="AG37:AK37"/>
    <mergeCell ref="AN37:AO37"/>
    <mergeCell ref="A42:B42"/>
    <mergeCell ref="C42:F42"/>
    <mergeCell ref="G42:AA42"/>
    <mergeCell ref="AB42:AF42"/>
    <mergeCell ref="AG42:AK42"/>
    <mergeCell ref="AN42:AO42"/>
    <mergeCell ref="AP42:AR42"/>
    <mergeCell ref="AP40:AR40"/>
    <mergeCell ref="A41:B41"/>
    <mergeCell ref="C41:F41"/>
    <mergeCell ref="G41:AA41"/>
    <mergeCell ref="AB41:AF41"/>
    <mergeCell ref="AG41:AK41"/>
    <mergeCell ref="AN41:AO41"/>
    <mergeCell ref="AP41:AR41"/>
    <mergeCell ref="A40:B40"/>
    <mergeCell ref="C40:F40"/>
    <mergeCell ref="G40:AA40"/>
    <mergeCell ref="AB40:AF40"/>
    <mergeCell ref="AG40:AK40"/>
    <mergeCell ref="AN40:AO40"/>
    <mergeCell ref="AP43:AR43"/>
    <mergeCell ref="A44:B44"/>
    <mergeCell ref="C44:F44"/>
    <mergeCell ref="G44:AA44"/>
    <mergeCell ref="AB44:AF44"/>
    <mergeCell ref="AG44:AK44"/>
    <mergeCell ref="AN44:AO44"/>
    <mergeCell ref="AP44:AR44"/>
    <mergeCell ref="A43:B43"/>
    <mergeCell ref="C43:F43"/>
    <mergeCell ref="G43:AA43"/>
    <mergeCell ref="AB43:AF43"/>
    <mergeCell ref="AG43:AK43"/>
    <mergeCell ref="AN43:AO43"/>
    <mergeCell ref="AP45:AR45"/>
    <mergeCell ref="A46:B46"/>
    <mergeCell ref="C46:F46"/>
    <mergeCell ref="G46:AA46"/>
    <mergeCell ref="AB46:AF46"/>
    <mergeCell ref="AG46:AK46"/>
    <mergeCell ref="AN46:AO46"/>
    <mergeCell ref="AP46:AR46"/>
    <mergeCell ref="A45:B45"/>
    <mergeCell ref="C45:F45"/>
    <mergeCell ref="G45:AA45"/>
    <mergeCell ref="AB45:AF45"/>
    <mergeCell ref="AG45:AK45"/>
    <mergeCell ref="AN45:AO45"/>
    <mergeCell ref="AP47:AR47"/>
    <mergeCell ref="A48:B48"/>
    <mergeCell ref="C48:F48"/>
    <mergeCell ref="G48:AA48"/>
    <mergeCell ref="AB48:AF48"/>
    <mergeCell ref="AG48:AK48"/>
    <mergeCell ref="AN48:AO48"/>
    <mergeCell ref="AP48:AR48"/>
    <mergeCell ref="A47:B47"/>
    <mergeCell ref="C47:F47"/>
    <mergeCell ref="G47:AA47"/>
    <mergeCell ref="AB47:AF47"/>
    <mergeCell ref="AG47:AK47"/>
    <mergeCell ref="AN47:AO47"/>
    <mergeCell ref="AP49:AR49"/>
    <mergeCell ref="A50:AK50"/>
    <mergeCell ref="AM50:AX50"/>
    <mergeCell ref="A51:B51"/>
    <mergeCell ref="C51:F51"/>
    <mergeCell ref="G51:AA51"/>
    <mergeCell ref="AB51:AF51"/>
    <mergeCell ref="AG51:AK51"/>
    <mergeCell ref="AN51:AO51"/>
    <mergeCell ref="AP51:AR51"/>
    <mergeCell ref="A49:B49"/>
    <mergeCell ref="C49:F49"/>
    <mergeCell ref="G49:AA49"/>
    <mergeCell ref="AB49:AF49"/>
    <mergeCell ref="AG49:AK49"/>
    <mergeCell ref="AN49:AO49"/>
    <mergeCell ref="AS54:AX54"/>
    <mergeCell ref="AP52:AR52"/>
    <mergeCell ref="A53:AK53"/>
    <mergeCell ref="AM53:AX53"/>
    <mergeCell ref="A54:B54"/>
    <mergeCell ref="C54:F54"/>
    <mergeCell ref="G54:AA54"/>
    <mergeCell ref="AB54:AF54"/>
    <mergeCell ref="AG54:AK54"/>
    <mergeCell ref="AN54:AO54"/>
    <mergeCell ref="AP54:AR54"/>
    <mergeCell ref="A52:B52"/>
    <mergeCell ref="C52:F52"/>
    <mergeCell ref="G52:AA52"/>
    <mergeCell ref="AB52:AF52"/>
    <mergeCell ref="AG52:AK52"/>
    <mergeCell ref="AN52:AO52"/>
  </mergeCells>
  <conditionalFormatting sqref="AN24">
    <cfRule type="duplicateValues" dxfId="944" priority="12"/>
  </conditionalFormatting>
  <conditionalFormatting sqref="AN26">
    <cfRule type="duplicateValues" dxfId="943" priority="6"/>
  </conditionalFormatting>
  <conditionalFormatting sqref="AN27 AN13:AN16">
    <cfRule type="duplicateValues" dxfId="942" priority="5"/>
  </conditionalFormatting>
  <conditionalFormatting sqref="AN30:AN31 AN13:AN16 AN27:AN28 AN18:AN19">
    <cfRule type="duplicateValues" dxfId="941" priority="10"/>
  </conditionalFormatting>
  <conditionalFormatting sqref="AN33:AN34">
    <cfRule type="duplicateValues" dxfId="940" priority="9"/>
  </conditionalFormatting>
  <conditionalFormatting sqref="AN36">
    <cfRule type="duplicateValues" dxfId="939" priority="3"/>
  </conditionalFormatting>
  <conditionalFormatting sqref="AN37 AN32 AN35">
    <cfRule type="duplicateValues" dxfId="938" priority="4"/>
  </conditionalFormatting>
  <conditionalFormatting sqref="AN41:AN43">
    <cfRule type="duplicateValues" dxfId="937" priority="2416"/>
  </conditionalFormatting>
  <conditionalFormatting sqref="AN45:AN46">
    <cfRule type="duplicateValues" dxfId="936" priority="2"/>
  </conditionalFormatting>
  <conditionalFormatting sqref="AN47:AN49 AN44">
    <cfRule type="duplicateValues" dxfId="935" priority="8"/>
  </conditionalFormatting>
  <conditionalFormatting sqref="AN51:AN52">
    <cfRule type="duplicateValues" dxfId="934" priority="7"/>
  </conditionalFormatting>
  <conditionalFormatting sqref="AN54">
    <cfRule type="duplicateValues" dxfId="933" priority="1"/>
  </conditionalFormatting>
  <printOptions horizontalCentered="1"/>
  <pageMargins left="0.25" right="0.25" top="0.14299999999999999" bottom="0.14299999999999999" header="0" footer="0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5AB9-44DA-4A36-92D5-3E8D7503868D}">
  <sheetPr>
    <pageSetUpPr fitToPage="1"/>
  </sheetPr>
  <dimension ref="A1:Y432"/>
  <sheetViews>
    <sheetView view="pageBreakPreview" topLeftCell="A241" zoomScale="40" zoomScaleNormal="85" zoomScaleSheetLayoutView="40" zoomScalePageLayoutView="70" workbookViewId="0">
      <selection activeCell="L252" sqref="L252"/>
    </sheetView>
  </sheetViews>
  <sheetFormatPr defaultColWidth="1.5703125" defaultRowHeight="31.35" customHeight="1"/>
  <cols>
    <col min="1" max="1" width="4.85546875" style="3" customWidth="1"/>
    <col min="2" max="2" width="20.7109375" style="42" customWidth="1"/>
    <col min="3" max="3" width="25.7109375" style="42" customWidth="1"/>
    <col min="4" max="4" width="35.7109375" style="42" customWidth="1"/>
    <col min="5" max="5" width="5.7109375" style="43" customWidth="1"/>
    <col min="6" max="6" width="25.7109375" style="43" customWidth="1"/>
    <col min="7" max="8" width="20.7109375" style="43" customWidth="1"/>
    <col min="9" max="9" width="25.7109375" style="43" customWidth="1"/>
    <col min="10" max="20" width="15.7109375" style="43" customWidth="1"/>
    <col min="21" max="21" width="15.7109375" style="44" customWidth="1"/>
    <col min="22" max="22" width="15.7109375" style="43" customWidth="1"/>
    <col min="23" max="23" width="15.7109375" style="42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39.950000000000003" customHeight="1">
      <c r="A1" s="980" t="s">
        <v>2310</v>
      </c>
      <c r="B1" s="981"/>
      <c r="C1" s="981"/>
      <c r="D1" s="981"/>
      <c r="E1" s="982"/>
      <c r="F1" s="994" t="s">
        <v>36</v>
      </c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6"/>
      <c r="R1" s="1003"/>
      <c r="S1" s="1004"/>
      <c r="T1" s="1004"/>
      <c r="U1" s="1004"/>
      <c r="V1" s="1004"/>
      <c r="W1" s="1005"/>
    </row>
    <row r="2" spans="1:23" ht="39.950000000000003" customHeight="1">
      <c r="A2" s="983"/>
      <c r="B2" s="984"/>
      <c r="C2" s="984"/>
      <c r="D2" s="984"/>
      <c r="E2" s="985"/>
      <c r="F2" s="997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9"/>
      <c r="R2" s="1006"/>
      <c r="S2" s="1007"/>
      <c r="T2" s="1007"/>
      <c r="U2" s="1007"/>
      <c r="V2" s="1007"/>
      <c r="W2" s="1008"/>
    </row>
    <row r="3" spans="1:23" ht="39.950000000000003" customHeight="1">
      <c r="A3" s="983"/>
      <c r="B3" s="984"/>
      <c r="C3" s="984"/>
      <c r="D3" s="984"/>
      <c r="E3" s="985"/>
      <c r="F3" s="997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9"/>
      <c r="R3" s="1006"/>
      <c r="S3" s="1007"/>
      <c r="T3" s="1007"/>
      <c r="U3" s="1007"/>
      <c r="V3" s="1007"/>
      <c r="W3" s="1008"/>
    </row>
    <row r="4" spans="1:23" ht="39.950000000000003" customHeight="1">
      <c r="A4" s="983"/>
      <c r="B4" s="984"/>
      <c r="C4" s="984"/>
      <c r="D4" s="984"/>
      <c r="E4" s="985"/>
      <c r="F4" s="1000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2"/>
      <c r="R4" s="1006"/>
      <c r="S4" s="1007"/>
      <c r="T4" s="1007"/>
      <c r="U4" s="1007"/>
      <c r="V4" s="1007"/>
      <c r="W4" s="1008"/>
    </row>
    <row r="5" spans="1:23" ht="39.950000000000003" customHeight="1">
      <c r="A5" s="983"/>
      <c r="B5" s="984"/>
      <c r="C5" s="984"/>
      <c r="D5" s="984"/>
      <c r="E5" s="985"/>
      <c r="F5" s="1012" t="s">
        <v>528</v>
      </c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4"/>
      <c r="R5" s="1009"/>
      <c r="S5" s="1010"/>
      <c r="T5" s="1010"/>
      <c r="U5" s="1010"/>
      <c r="V5" s="1010"/>
      <c r="W5" s="1011"/>
    </row>
    <row r="6" spans="1:23" ht="24.95" customHeight="1">
      <c r="A6" s="986" t="s">
        <v>11</v>
      </c>
      <c r="B6" s="987"/>
      <c r="C6" s="987"/>
      <c r="D6" s="987"/>
      <c r="E6" s="988"/>
      <c r="F6" s="52" t="s">
        <v>12</v>
      </c>
      <c r="G6" s="51" t="s">
        <v>13</v>
      </c>
      <c r="H6" s="1012" t="s">
        <v>14</v>
      </c>
      <c r="I6" s="1014"/>
      <c r="J6" s="1012" t="s">
        <v>15</v>
      </c>
      <c r="K6" s="1014"/>
      <c r="L6" s="1012" t="s">
        <v>16</v>
      </c>
      <c r="M6" s="1014"/>
      <c r="N6" s="51" t="s">
        <v>17</v>
      </c>
      <c r="O6" s="1029" t="s">
        <v>18</v>
      </c>
      <c r="P6" s="1030"/>
      <c r="Q6" s="51" t="s">
        <v>19</v>
      </c>
      <c r="R6" s="1015"/>
      <c r="S6" s="1016"/>
      <c r="T6" s="1016"/>
      <c r="U6" s="1016"/>
      <c r="V6" s="1016"/>
      <c r="W6" s="1017"/>
    </row>
    <row r="7" spans="1:23" ht="24.95" customHeight="1" thickBot="1">
      <c r="A7" s="989" t="s">
        <v>23</v>
      </c>
      <c r="B7" s="990"/>
      <c r="C7" s="990"/>
      <c r="D7" s="990"/>
      <c r="E7" s="991"/>
      <c r="F7" s="53" t="s">
        <v>24</v>
      </c>
      <c r="G7" s="7" t="s">
        <v>515</v>
      </c>
      <c r="H7" s="1027" t="s">
        <v>25</v>
      </c>
      <c r="I7" s="1028"/>
      <c r="J7" s="1027">
        <v>120</v>
      </c>
      <c r="K7" s="1028"/>
      <c r="L7" s="466" t="s">
        <v>28</v>
      </c>
      <c r="M7" s="401"/>
      <c r="N7" s="7" t="s">
        <v>29</v>
      </c>
      <c r="O7" s="1031" t="s">
        <v>494</v>
      </c>
      <c r="P7" s="1032"/>
      <c r="Q7" s="7" t="s">
        <v>10</v>
      </c>
      <c r="R7" s="1018"/>
      <c r="S7" s="1019"/>
      <c r="T7" s="1019"/>
      <c r="U7" s="1019"/>
      <c r="V7" s="1019"/>
      <c r="W7" s="1020"/>
    </row>
    <row r="8" spans="1:23" ht="19.5" customHeight="1">
      <c r="A8" s="1021" t="s">
        <v>2317</v>
      </c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3"/>
    </row>
    <row r="9" spans="1:23" ht="19.5" customHeight="1" thickBot="1">
      <c r="A9" s="102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6"/>
    </row>
    <row r="10" spans="1:23" s="55" customFormat="1" ht="20.100000000000001" customHeight="1">
      <c r="A10" s="992" t="s">
        <v>31</v>
      </c>
      <c r="B10" s="978" t="s">
        <v>73</v>
      </c>
      <c r="C10" s="978" t="s">
        <v>74</v>
      </c>
      <c r="D10" s="978" t="s">
        <v>75</v>
      </c>
      <c r="E10" s="978" t="s">
        <v>76</v>
      </c>
      <c r="F10" s="978"/>
      <c r="G10" s="978" t="s">
        <v>77</v>
      </c>
      <c r="H10" s="978" t="s">
        <v>78</v>
      </c>
      <c r="I10" s="978" t="s">
        <v>1253</v>
      </c>
      <c r="J10" s="978" t="s">
        <v>79</v>
      </c>
      <c r="K10" s="978" t="s">
        <v>80</v>
      </c>
      <c r="L10" s="978" t="s">
        <v>81</v>
      </c>
      <c r="M10" s="978" t="s">
        <v>749</v>
      </c>
      <c r="N10" s="978" t="s">
        <v>82</v>
      </c>
      <c r="O10" s="978" t="s">
        <v>83</v>
      </c>
      <c r="P10" s="978" t="s">
        <v>1393</v>
      </c>
      <c r="Q10" s="978" t="s">
        <v>84</v>
      </c>
      <c r="R10" s="978" t="s">
        <v>85</v>
      </c>
      <c r="S10" s="978" t="s">
        <v>86</v>
      </c>
      <c r="T10" s="978" t="s">
        <v>912</v>
      </c>
      <c r="U10" s="978" t="s">
        <v>87</v>
      </c>
      <c r="V10" s="978" t="s">
        <v>88</v>
      </c>
      <c r="W10" s="976" t="s">
        <v>89</v>
      </c>
    </row>
    <row r="11" spans="1:23" s="55" customFormat="1" ht="26.1" customHeight="1" thickBot="1">
      <c r="A11" s="993"/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7"/>
    </row>
    <row r="12" spans="1:23" s="2" customFormat="1" ht="40.15" customHeight="1">
      <c r="A12" s="233" t="s">
        <v>67</v>
      </c>
      <c r="B12" s="78" t="s">
        <v>90</v>
      </c>
      <c r="C12" s="80" t="s">
        <v>114</v>
      </c>
      <c r="D12" s="587" t="s">
        <v>92</v>
      </c>
      <c r="E12" s="230" t="s">
        <v>93</v>
      </c>
      <c r="F12" s="79" t="str">
        <f>C12</f>
        <v>FIT-2102</v>
      </c>
      <c r="G12" s="80" t="s">
        <v>114</v>
      </c>
      <c r="H12" s="81" t="s">
        <v>750</v>
      </c>
      <c r="I12" s="81" t="s">
        <v>107</v>
      </c>
      <c r="J12" s="78" t="s">
        <v>94</v>
      </c>
      <c r="K12" s="78" t="s">
        <v>903</v>
      </c>
      <c r="L12" s="78" t="s">
        <v>32</v>
      </c>
      <c r="M12" s="78" t="s">
        <v>67</v>
      </c>
      <c r="N12" s="78" t="s">
        <v>95</v>
      </c>
      <c r="O12" s="78" t="s">
        <v>96</v>
      </c>
      <c r="P12" s="78" t="s">
        <v>34</v>
      </c>
      <c r="Q12" s="82" t="s">
        <v>204</v>
      </c>
      <c r="R12" s="78" t="s">
        <v>97</v>
      </c>
      <c r="S12" s="78" t="s">
        <v>98</v>
      </c>
      <c r="T12" s="78" t="s">
        <v>901</v>
      </c>
      <c r="U12" s="83">
        <v>30</v>
      </c>
      <c r="V12" s="78" t="s">
        <v>99</v>
      </c>
      <c r="W12" s="58"/>
    </row>
    <row r="13" spans="1:23" s="2" customFormat="1" ht="40.15" customHeight="1">
      <c r="A13" s="190" t="s">
        <v>68</v>
      </c>
      <c r="B13" s="69" t="s">
        <v>90</v>
      </c>
      <c r="C13" s="70" t="s">
        <v>115</v>
      </c>
      <c r="D13" s="588" t="s">
        <v>116</v>
      </c>
      <c r="E13" s="72" t="s">
        <v>93</v>
      </c>
      <c r="F13" s="73" t="str">
        <f>C13</f>
        <v>TIT-2104</v>
      </c>
      <c r="G13" s="70" t="s">
        <v>115</v>
      </c>
      <c r="H13" s="74" t="s">
        <v>750</v>
      </c>
      <c r="I13" s="74" t="s">
        <v>107</v>
      </c>
      <c r="J13" s="69" t="s">
        <v>94</v>
      </c>
      <c r="K13" s="69" t="s">
        <v>903</v>
      </c>
      <c r="L13" s="69" t="s">
        <v>32</v>
      </c>
      <c r="M13" s="69" t="s">
        <v>67</v>
      </c>
      <c r="N13" s="69" t="s">
        <v>95</v>
      </c>
      <c r="O13" s="69" t="s">
        <v>96</v>
      </c>
      <c r="P13" s="69" t="s">
        <v>34</v>
      </c>
      <c r="Q13" s="75" t="s">
        <v>204</v>
      </c>
      <c r="R13" s="69" t="s">
        <v>97</v>
      </c>
      <c r="S13" s="69" t="s">
        <v>98</v>
      </c>
      <c r="T13" s="69" t="s">
        <v>901</v>
      </c>
      <c r="U13" s="76">
        <v>30</v>
      </c>
      <c r="V13" s="69" t="s">
        <v>99</v>
      </c>
      <c r="W13" s="77"/>
    </row>
    <row r="14" spans="1:23" s="2" customFormat="1" ht="40.15" customHeight="1">
      <c r="A14" s="190" t="s">
        <v>1766</v>
      </c>
      <c r="B14" s="69" t="s">
        <v>90</v>
      </c>
      <c r="C14" s="70" t="s">
        <v>117</v>
      </c>
      <c r="D14" s="588" t="s">
        <v>103</v>
      </c>
      <c r="E14" s="72" t="s">
        <v>93</v>
      </c>
      <c r="F14" s="73" t="str">
        <f>C14</f>
        <v>PIT-2104</v>
      </c>
      <c r="G14" s="70" t="s">
        <v>117</v>
      </c>
      <c r="H14" s="74" t="s">
        <v>750</v>
      </c>
      <c r="I14" s="74" t="s">
        <v>107</v>
      </c>
      <c r="J14" s="69" t="s">
        <v>94</v>
      </c>
      <c r="K14" s="69" t="s">
        <v>903</v>
      </c>
      <c r="L14" s="69" t="s">
        <v>32</v>
      </c>
      <c r="M14" s="69" t="s">
        <v>67</v>
      </c>
      <c r="N14" s="69" t="s">
        <v>95</v>
      </c>
      <c r="O14" s="69" t="s">
        <v>96</v>
      </c>
      <c r="P14" s="69" t="s">
        <v>34</v>
      </c>
      <c r="Q14" s="75" t="s">
        <v>204</v>
      </c>
      <c r="R14" s="69" t="s">
        <v>97</v>
      </c>
      <c r="S14" s="69" t="s">
        <v>98</v>
      </c>
      <c r="T14" s="69" t="s">
        <v>901</v>
      </c>
      <c r="U14" s="76">
        <v>30</v>
      </c>
      <c r="V14" s="69" t="s">
        <v>99</v>
      </c>
      <c r="W14" s="77"/>
    </row>
    <row r="15" spans="1:23" s="2" customFormat="1" ht="40.15" customHeight="1">
      <c r="A15" s="190" t="s">
        <v>1897</v>
      </c>
      <c r="B15" s="69" t="s">
        <v>90</v>
      </c>
      <c r="C15" s="70" t="s">
        <v>118</v>
      </c>
      <c r="D15" s="588" t="s">
        <v>105</v>
      </c>
      <c r="E15" s="72" t="s">
        <v>93</v>
      </c>
      <c r="F15" s="73" t="str">
        <f>C15</f>
        <v>FCV-2102</v>
      </c>
      <c r="G15" s="70" t="s">
        <v>118</v>
      </c>
      <c r="H15" s="74" t="s">
        <v>750</v>
      </c>
      <c r="I15" s="74" t="s">
        <v>107</v>
      </c>
      <c r="J15" s="69" t="s">
        <v>94</v>
      </c>
      <c r="K15" s="69" t="s">
        <v>903</v>
      </c>
      <c r="L15" s="69" t="s">
        <v>32</v>
      </c>
      <c r="M15" s="69" t="s">
        <v>67</v>
      </c>
      <c r="N15" s="69" t="s">
        <v>95</v>
      </c>
      <c r="O15" s="69" t="s">
        <v>96</v>
      </c>
      <c r="P15" s="69" t="s">
        <v>34</v>
      </c>
      <c r="Q15" s="75" t="s">
        <v>204</v>
      </c>
      <c r="R15" s="69" t="s">
        <v>97</v>
      </c>
      <c r="S15" s="69" t="s">
        <v>98</v>
      </c>
      <c r="T15" s="69" t="s">
        <v>901</v>
      </c>
      <c r="U15" s="76">
        <v>30</v>
      </c>
      <c r="V15" s="69" t="s">
        <v>99</v>
      </c>
      <c r="W15" s="77"/>
    </row>
    <row r="16" spans="1:23" s="54" customFormat="1" ht="40.15" customHeight="1" thickBot="1">
      <c r="A16" s="190" t="s">
        <v>1823</v>
      </c>
      <c r="B16" s="645" t="s">
        <v>1794</v>
      </c>
      <c r="C16" s="645" t="s">
        <v>750</v>
      </c>
      <c r="D16" s="646" t="s">
        <v>513</v>
      </c>
      <c r="E16" s="647" t="s">
        <v>106</v>
      </c>
      <c r="F16" s="648" t="s">
        <v>750</v>
      </c>
      <c r="G16" s="645" t="s">
        <v>750</v>
      </c>
      <c r="H16" s="649" t="s">
        <v>107</v>
      </c>
      <c r="I16" s="649" t="s">
        <v>107</v>
      </c>
      <c r="J16" s="645" t="s">
        <v>94</v>
      </c>
      <c r="K16" s="645" t="s">
        <v>903</v>
      </c>
      <c r="L16" s="645" t="s">
        <v>32</v>
      </c>
      <c r="M16" s="645" t="s">
        <v>108</v>
      </c>
      <c r="N16" s="645" t="s">
        <v>95</v>
      </c>
      <c r="O16" s="645" t="s">
        <v>109</v>
      </c>
      <c r="P16" s="645" t="s">
        <v>1394</v>
      </c>
      <c r="Q16" s="650" t="s">
        <v>110</v>
      </c>
      <c r="R16" s="645" t="s">
        <v>97</v>
      </c>
      <c r="S16" s="645" t="s">
        <v>98</v>
      </c>
      <c r="T16" s="645" t="s">
        <v>901</v>
      </c>
      <c r="U16" s="651">
        <v>320</v>
      </c>
      <c r="V16" s="645" t="s">
        <v>205</v>
      </c>
      <c r="W16" s="652"/>
    </row>
    <row r="17" spans="1:23" s="2" customFormat="1" ht="40.15" customHeight="1">
      <c r="A17" s="190" t="s">
        <v>1898</v>
      </c>
      <c r="B17" s="78" t="s">
        <v>90</v>
      </c>
      <c r="C17" s="80" t="s">
        <v>127</v>
      </c>
      <c r="D17" s="587" t="s">
        <v>128</v>
      </c>
      <c r="E17" s="230" t="s">
        <v>93</v>
      </c>
      <c r="F17" s="79" t="s">
        <v>127</v>
      </c>
      <c r="G17" s="80" t="s">
        <v>127</v>
      </c>
      <c r="H17" s="81" t="s">
        <v>751</v>
      </c>
      <c r="I17" s="81" t="s">
        <v>107</v>
      </c>
      <c r="J17" s="78" t="s">
        <v>94</v>
      </c>
      <c r="K17" s="78" t="s">
        <v>903</v>
      </c>
      <c r="L17" s="78" t="s">
        <v>32</v>
      </c>
      <c r="M17" s="78" t="s">
        <v>67</v>
      </c>
      <c r="N17" s="78" t="s">
        <v>95</v>
      </c>
      <c r="O17" s="78" t="s">
        <v>96</v>
      </c>
      <c r="P17" s="78" t="s">
        <v>34</v>
      </c>
      <c r="Q17" s="82" t="s">
        <v>204</v>
      </c>
      <c r="R17" s="78" t="s">
        <v>97</v>
      </c>
      <c r="S17" s="78" t="s">
        <v>98</v>
      </c>
      <c r="T17" s="78" t="s">
        <v>901</v>
      </c>
      <c r="U17" s="83">
        <v>30</v>
      </c>
      <c r="V17" s="78" t="s">
        <v>99</v>
      </c>
      <c r="W17" s="58"/>
    </row>
    <row r="18" spans="1:23" s="2" customFormat="1" ht="40.15" customHeight="1">
      <c r="A18" s="190" t="s">
        <v>112</v>
      </c>
      <c r="B18" s="69" t="s">
        <v>90</v>
      </c>
      <c r="C18" s="70" t="s">
        <v>129</v>
      </c>
      <c r="D18" s="588" t="s">
        <v>105</v>
      </c>
      <c r="E18" s="72" t="s">
        <v>93</v>
      </c>
      <c r="F18" s="73" t="s">
        <v>129</v>
      </c>
      <c r="G18" s="70" t="s">
        <v>129</v>
      </c>
      <c r="H18" s="74" t="s">
        <v>751</v>
      </c>
      <c r="I18" s="74" t="s">
        <v>107</v>
      </c>
      <c r="J18" s="69" t="s">
        <v>94</v>
      </c>
      <c r="K18" s="69" t="s">
        <v>903</v>
      </c>
      <c r="L18" s="69" t="s">
        <v>32</v>
      </c>
      <c r="M18" s="69" t="s">
        <v>67</v>
      </c>
      <c r="N18" s="69" t="s">
        <v>95</v>
      </c>
      <c r="O18" s="69" t="s">
        <v>96</v>
      </c>
      <c r="P18" s="69" t="s">
        <v>34</v>
      </c>
      <c r="Q18" s="75" t="s">
        <v>204</v>
      </c>
      <c r="R18" s="69" t="s">
        <v>97</v>
      </c>
      <c r="S18" s="69" t="s">
        <v>98</v>
      </c>
      <c r="T18" s="69" t="s">
        <v>901</v>
      </c>
      <c r="U18" s="76">
        <v>30</v>
      </c>
      <c r="V18" s="69" t="s">
        <v>99</v>
      </c>
      <c r="W18" s="77"/>
    </row>
    <row r="19" spans="1:23" s="2" customFormat="1" ht="40.15" customHeight="1">
      <c r="A19" s="190" t="s">
        <v>1899</v>
      </c>
      <c r="B19" s="69" t="s">
        <v>90</v>
      </c>
      <c r="C19" s="70" t="s">
        <v>130</v>
      </c>
      <c r="D19" s="588" t="s">
        <v>120</v>
      </c>
      <c r="E19" s="72" t="s">
        <v>93</v>
      </c>
      <c r="F19" s="73" t="s">
        <v>130</v>
      </c>
      <c r="G19" s="70" t="s">
        <v>130</v>
      </c>
      <c r="H19" s="74" t="s">
        <v>751</v>
      </c>
      <c r="I19" s="74" t="s">
        <v>107</v>
      </c>
      <c r="J19" s="69" t="s">
        <v>94</v>
      </c>
      <c r="K19" s="69" t="s">
        <v>903</v>
      </c>
      <c r="L19" s="69" t="s">
        <v>32</v>
      </c>
      <c r="M19" s="69" t="s">
        <v>67</v>
      </c>
      <c r="N19" s="69" t="s">
        <v>95</v>
      </c>
      <c r="O19" s="69" t="s">
        <v>96</v>
      </c>
      <c r="P19" s="69" t="s">
        <v>34</v>
      </c>
      <c r="Q19" s="75" t="s">
        <v>204</v>
      </c>
      <c r="R19" s="69" t="s">
        <v>97</v>
      </c>
      <c r="S19" s="69" t="s">
        <v>98</v>
      </c>
      <c r="T19" s="69" t="s">
        <v>901</v>
      </c>
      <c r="U19" s="76">
        <v>30</v>
      </c>
      <c r="V19" s="69" t="s">
        <v>99</v>
      </c>
      <c r="W19" s="77"/>
    </row>
    <row r="20" spans="1:23" s="2" customFormat="1" ht="40.15" customHeight="1">
      <c r="A20" s="190" t="s">
        <v>1900</v>
      </c>
      <c r="B20" s="69" t="s">
        <v>90</v>
      </c>
      <c r="C20" s="70" t="s">
        <v>100</v>
      </c>
      <c r="D20" s="588" t="s">
        <v>101</v>
      </c>
      <c r="E20" s="72" t="s">
        <v>93</v>
      </c>
      <c r="F20" s="73" t="s">
        <v>100</v>
      </c>
      <c r="G20" s="70" t="s">
        <v>100</v>
      </c>
      <c r="H20" s="74" t="s">
        <v>751</v>
      </c>
      <c r="I20" s="74" t="s">
        <v>107</v>
      </c>
      <c r="J20" s="69" t="s">
        <v>94</v>
      </c>
      <c r="K20" s="69" t="s">
        <v>903</v>
      </c>
      <c r="L20" s="69" t="s">
        <v>32</v>
      </c>
      <c r="M20" s="69" t="s">
        <v>67</v>
      </c>
      <c r="N20" s="69" t="s">
        <v>95</v>
      </c>
      <c r="O20" s="69" t="s">
        <v>96</v>
      </c>
      <c r="P20" s="69" t="s">
        <v>34</v>
      </c>
      <c r="Q20" s="75" t="s">
        <v>204</v>
      </c>
      <c r="R20" s="69" t="s">
        <v>97</v>
      </c>
      <c r="S20" s="69" t="s">
        <v>98</v>
      </c>
      <c r="T20" s="69" t="s">
        <v>901</v>
      </c>
      <c r="U20" s="76">
        <v>30</v>
      </c>
      <c r="V20" s="69" t="s">
        <v>99</v>
      </c>
      <c r="W20" s="77"/>
    </row>
    <row r="21" spans="1:23" s="2" customFormat="1" ht="40.15" customHeight="1">
      <c r="A21" s="190" t="s">
        <v>1901</v>
      </c>
      <c r="B21" s="69" t="s">
        <v>90</v>
      </c>
      <c r="C21" s="70" t="s">
        <v>102</v>
      </c>
      <c r="D21" s="588" t="s">
        <v>103</v>
      </c>
      <c r="E21" s="72" t="s">
        <v>93</v>
      </c>
      <c r="F21" s="73" t="s">
        <v>102</v>
      </c>
      <c r="G21" s="70" t="s">
        <v>102</v>
      </c>
      <c r="H21" s="74" t="s">
        <v>751</v>
      </c>
      <c r="I21" s="74" t="s">
        <v>107</v>
      </c>
      <c r="J21" s="69" t="s">
        <v>94</v>
      </c>
      <c r="K21" s="69" t="s">
        <v>903</v>
      </c>
      <c r="L21" s="69" t="s">
        <v>32</v>
      </c>
      <c r="M21" s="69" t="s">
        <v>67</v>
      </c>
      <c r="N21" s="69" t="s">
        <v>95</v>
      </c>
      <c r="O21" s="69" t="s">
        <v>96</v>
      </c>
      <c r="P21" s="69" t="s">
        <v>34</v>
      </c>
      <c r="Q21" s="75" t="s">
        <v>204</v>
      </c>
      <c r="R21" s="69" t="s">
        <v>97</v>
      </c>
      <c r="S21" s="69" t="s">
        <v>98</v>
      </c>
      <c r="T21" s="69" t="s">
        <v>901</v>
      </c>
      <c r="U21" s="76">
        <v>30</v>
      </c>
      <c r="V21" s="69" t="s">
        <v>99</v>
      </c>
      <c r="W21" s="77"/>
    </row>
    <row r="22" spans="1:23" s="2" customFormat="1" ht="40.15" customHeight="1">
      <c r="A22" s="190" t="s">
        <v>1902</v>
      </c>
      <c r="B22" s="69" t="s">
        <v>90</v>
      </c>
      <c r="C22" s="70" t="s">
        <v>91</v>
      </c>
      <c r="D22" s="588" t="s">
        <v>92</v>
      </c>
      <c r="E22" s="72" t="s">
        <v>93</v>
      </c>
      <c r="F22" s="73" t="s">
        <v>91</v>
      </c>
      <c r="G22" s="70" t="s">
        <v>91</v>
      </c>
      <c r="H22" s="74" t="s">
        <v>751</v>
      </c>
      <c r="I22" s="74" t="s">
        <v>107</v>
      </c>
      <c r="J22" s="69" t="s">
        <v>94</v>
      </c>
      <c r="K22" s="69" t="s">
        <v>903</v>
      </c>
      <c r="L22" s="69" t="s">
        <v>32</v>
      </c>
      <c r="M22" s="69" t="s">
        <v>67</v>
      </c>
      <c r="N22" s="69" t="s">
        <v>95</v>
      </c>
      <c r="O22" s="69" t="s">
        <v>96</v>
      </c>
      <c r="P22" s="69" t="s">
        <v>34</v>
      </c>
      <c r="Q22" s="75" t="s">
        <v>204</v>
      </c>
      <c r="R22" s="69" t="s">
        <v>97</v>
      </c>
      <c r="S22" s="69" t="s">
        <v>98</v>
      </c>
      <c r="T22" s="69" t="s">
        <v>901</v>
      </c>
      <c r="U22" s="76">
        <v>30</v>
      </c>
      <c r="V22" s="69" t="s">
        <v>99</v>
      </c>
      <c r="W22" s="77"/>
    </row>
    <row r="23" spans="1:23" s="2" customFormat="1" ht="40.15" customHeight="1">
      <c r="A23" s="190" t="s">
        <v>108</v>
      </c>
      <c r="B23" s="69" t="s">
        <v>90</v>
      </c>
      <c r="C23" s="70" t="s">
        <v>104</v>
      </c>
      <c r="D23" s="588" t="s">
        <v>105</v>
      </c>
      <c r="E23" s="72" t="s">
        <v>93</v>
      </c>
      <c r="F23" s="73" t="s">
        <v>104</v>
      </c>
      <c r="G23" s="70" t="s">
        <v>104</v>
      </c>
      <c r="H23" s="74" t="s">
        <v>751</v>
      </c>
      <c r="I23" s="74" t="s">
        <v>107</v>
      </c>
      <c r="J23" s="69" t="s">
        <v>94</v>
      </c>
      <c r="K23" s="69" t="s">
        <v>903</v>
      </c>
      <c r="L23" s="69" t="s">
        <v>32</v>
      </c>
      <c r="M23" s="69" t="s">
        <v>67</v>
      </c>
      <c r="N23" s="69" t="s">
        <v>95</v>
      </c>
      <c r="O23" s="69" t="s">
        <v>96</v>
      </c>
      <c r="P23" s="69" t="s">
        <v>34</v>
      </c>
      <c r="Q23" s="75" t="s">
        <v>204</v>
      </c>
      <c r="R23" s="69" t="s">
        <v>97</v>
      </c>
      <c r="S23" s="69" t="s">
        <v>98</v>
      </c>
      <c r="T23" s="69" t="s">
        <v>901</v>
      </c>
      <c r="U23" s="76">
        <v>30</v>
      </c>
      <c r="V23" s="69" t="s">
        <v>99</v>
      </c>
      <c r="W23" s="77"/>
    </row>
    <row r="24" spans="1:23" s="2" customFormat="1" ht="40.15" customHeight="1">
      <c r="A24" s="190" t="s">
        <v>1903</v>
      </c>
      <c r="B24" s="69" t="s">
        <v>90</v>
      </c>
      <c r="C24" s="70" t="s">
        <v>191</v>
      </c>
      <c r="D24" s="588" t="s">
        <v>124</v>
      </c>
      <c r="E24" s="72" t="s">
        <v>93</v>
      </c>
      <c r="F24" s="73" t="s">
        <v>191</v>
      </c>
      <c r="G24" s="70" t="s">
        <v>191</v>
      </c>
      <c r="H24" s="74" t="s">
        <v>751</v>
      </c>
      <c r="I24" s="74" t="s">
        <v>107</v>
      </c>
      <c r="J24" s="69" t="s">
        <v>94</v>
      </c>
      <c r="K24" s="69" t="s">
        <v>903</v>
      </c>
      <c r="L24" s="69" t="s">
        <v>32</v>
      </c>
      <c r="M24" s="69" t="s">
        <v>67</v>
      </c>
      <c r="N24" s="69" t="s">
        <v>95</v>
      </c>
      <c r="O24" s="69" t="s">
        <v>96</v>
      </c>
      <c r="P24" s="69" t="s">
        <v>34</v>
      </c>
      <c r="Q24" s="75" t="s">
        <v>204</v>
      </c>
      <c r="R24" s="69" t="s">
        <v>97</v>
      </c>
      <c r="S24" s="69" t="s">
        <v>98</v>
      </c>
      <c r="T24" s="69" t="s">
        <v>901</v>
      </c>
      <c r="U24" s="76">
        <v>30</v>
      </c>
      <c r="V24" s="69" t="s">
        <v>99</v>
      </c>
      <c r="W24" s="77"/>
    </row>
    <row r="25" spans="1:23" s="2" customFormat="1" ht="40.15" customHeight="1">
      <c r="A25" s="190" t="s">
        <v>1904</v>
      </c>
      <c r="B25" s="69" t="s">
        <v>90</v>
      </c>
      <c r="C25" s="70" t="s">
        <v>194</v>
      </c>
      <c r="D25" s="588" t="s">
        <v>120</v>
      </c>
      <c r="E25" s="72" t="s">
        <v>93</v>
      </c>
      <c r="F25" s="73" t="s">
        <v>194</v>
      </c>
      <c r="G25" s="70" t="s">
        <v>194</v>
      </c>
      <c r="H25" s="74" t="s">
        <v>751</v>
      </c>
      <c r="I25" s="74" t="s">
        <v>107</v>
      </c>
      <c r="J25" s="69" t="s">
        <v>94</v>
      </c>
      <c r="K25" s="69" t="s">
        <v>903</v>
      </c>
      <c r="L25" s="69" t="s">
        <v>32</v>
      </c>
      <c r="M25" s="69" t="s">
        <v>67</v>
      </c>
      <c r="N25" s="69" t="s">
        <v>95</v>
      </c>
      <c r="O25" s="69" t="s">
        <v>96</v>
      </c>
      <c r="P25" s="69" t="s">
        <v>34</v>
      </c>
      <c r="Q25" s="75" t="s">
        <v>204</v>
      </c>
      <c r="R25" s="69" t="s">
        <v>97</v>
      </c>
      <c r="S25" s="69" t="s">
        <v>98</v>
      </c>
      <c r="T25" s="69" t="s">
        <v>901</v>
      </c>
      <c r="U25" s="76">
        <v>30</v>
      </c>
      <c r="V25" s="69" t="s">
        <v>99</v>
      </c>
      <c r="W25" s="77"/>
    </row>
    <row r="26" spans="1:23" s="2" customFormat="1" ht="40.15" customHeight="1" thickBot="1">
      <c r="A26" s="190" t="s">
        <v>1905</v>
      </c>
      <c r="B26" s="47" t="s">
        <v>90</v>
      </c>
      <c r="C26" s="101" t="s">
        <v>1425</v>
      </c>
      <c r="D26" s="594" t="s">
        <v>2413</v>
      </c>
      <c r="E26" s="102" t="s">
        <v>93</v>
      </c>
      <c r="F26" s="103" t="s">
        <v>1425</v>
      </c>
      <c r="G26" s="101" t="s">
        <v>1425</v>
      </c>
      <c r="H26" s="104" t="s">
        <v>751</v>
      </c>
      <c r="I26" s="104" t="s">
        <v>107</v>
      </c>
      <c r="J26" s="100" t="s">
        <v>94</v>
      </c>
      <c r="K26" s="100" t="s">
        <v>903</v>
      </c>
      <c r="L26" s="100" t="s">
        <v>32</v>
      </c>
      <c r="M26" s="100" t="s">
        <v>67</v>
      </c>
      <c r="N26" s="100" t="s">
        <v>95</v>
      </c>
      <c r="O26" s="100" t="s">
        <v>96</v>
      </c>
      <c r="P26" s="100" t="s">
        <v>34</v>
      </c>
      <c r="Q26" s="105" t="s">
        <v>204</v>
      </c>
      <c r="R26" s="100" t="s">
        <v>97</v>
      </c>
      <c r="S26" s="100" t="s">
        <v>98</v>
      </c>
      <c r="T26" s="100" t="s">
        <v>901</v>
      </c>
      <c r="U26" s="106">
        <v>30</v>
      </c>
      <c r="V26" s="100" t="s">
        <v>99</v>
      </c>
      <c r="W26" s="59" t="s">
        <v>1417</v>
      </c>
    </row>
    <row r="27" spans="1:23" s="54" customFormat="1" ht="40.15" customHeight="1" thickBot="1">
      <c r="A27" s="190" t="s">
        <v>1906</v>
      </c>
      <c r="B27" s="182" t="s">
        <v>1795</v>
      </c>
      <c r="C27" s="178" t="s">
        <v>751</v>
      </c>
      <c r="D27" s="192" t="s">
        <v>513</v>
      </c>
      <c r="E27" s="176" t="s">
        <v>106</v>
      </c>
      <c r="F27" s="177" t="s">
        <v>751</v>
      </c>
      <c r="G27" s="178" t="s">
        <v>751</v>
      </c>
      <c r="H27" s="178" t="s">
        <v>107</v>
      </c>
      <c r="I27" s="178" t="s">
        <v>107</v>
      </c>
      <c r="J27" s="175" t="s">
        <v>94</v>
      </c>
      <c r="K27" s="175" t="s">
        <v>903</v>
      </c>
      <c r="L27" s="175" t="s">
        <v>32</v>
      </c>
      <c r="M27" s="182" t="s">
        <v>126</v>
      </c>
      <c r="N27" s="175" t="s">
        <v>95</v>
      </c>
      <c r="O27" s="175" t="s">
        <v>109</v>
      </c>
      <c r="P27" s="175" t="s">
        <v>1394</v>
      </c>
      <c r="Q27" s="179" t="s">
        <v>110</v>
      </c>
      <c r="R27" s="175" t="s">
        <v>97</v>
      </c>
      <c r="S27" s="175" t="s">
        <v>98</v>
      </c>
      <c r="T27" s="175" t="s">
        <v>901</v>
      </c>
      <c r="U27" s="180">
        <v>260</v>
      </c>
      <c r="V27" s="175" t="s">
        <v>892</v>
      </c>
      <c r="W27" s="181"/>
    </row>
    <row r="28" spans="1:23" s="2" customFormat="1" ht="40.15" customHeight="1">
      <c r="A28" s="190" t="s">
        <v>1907</v>
      </c>
      <c r="B28" s="60" t="s">
        <v>90</v>
      </c>
      <c r="C28" s="61" t="s">
        <v>131</v>
      </c>
      <c r="D28" s="445" t="s">
        <v>132</v>
      </c>
      <c r="E28" s="62" t="s">
        <v>93</v>
      </c>
      <c r="F28" s="63" t="s">
        <v>131</v>
      </c>
      <c r="G28" s="61" t="s">
        <v>131</v>
      </c>
      <c r="H28" s="64" t="s">
        <v>752</v>
      </c>
      <c r="I28" s="64" t="s">
        <v>107</v>
      </c>
      <c r="J28" s="60" t="s">
        <v>94</v>
      </c>
      <c r="K28" s="60" t="s">
        <v>903</v>
      </c>
      <c r="L28" s="60" t="s">
        <v>32</v>
      </c>
      <c r="M28" s="60" t="s">
        <v>67</v>
      </c>
      <c r="N28" s="60" t="s">
        <v>95</v>
      </c>
      <c r="O28" s="60" t="s">
        <v>96</v>
      </c>
      <c r="P28" s="60" t="s">
        <v>34</v>
      </c>
      <c r="Q28" s="65" t="s">
        <v>204</v>
      </c>
      <c r="R28" s="60" t="s">
        <v>97</v>
      </c>
      <c r="S28" s="60" t="s">
        <v>98</v>
      </c>
      <c r="T28" s="60" t="s">
        <v>901</v>
      </c>
      <c r="U28" s="66">
        <v>30</v>
      </c>
      <c r="V28" s="60" t="s">
        <v>99</v>
      </c>
      <c r="W28" s="57"/>
    </row>
    <row r="29" spans="1:23" s="2" customFormat="1" ht="40.15" customHeight="1">
      <c r="A29" s="190" t="s">
        <v>1908</v>
      </c>
      <c r="B29" s="69" t="s">
        <v>90</v>
      </c>
      <c r="C29" s="70" t="s">
        <v>133</v>
      </c>
      <c r="D29" s="588" t="s">
        <v>120</v>
      </c>
      <c r="E29" s="72" t="s">
        <v>93</v>
      </c>
      <c r="F29" s="73" t="s">
        <v>133</v>
      </c>
      <c r="G29" s="70" t="s">
        <v>133</v>
      </c>
      <c r="H29" s="74" t="s">
        <v>752</v>
      </c>
      <c r="I29" s="74" t="s">
        <v>107</v>
      </c>
      <c r="J29" s="69" t="s">
        <v>94</v>
      </c>
      <c r="K29" s="69" t="s">
        <v>903</v>
      </c>
      <c r="L29" s="69" t="s">
        <v>32</v>
      </c>
      <c r="M29" s="69" t="s">
        <v>67</v>
      </c>
      <c r="N29" s="69" t="s">
        <v>95</v>
      </c>
      <c r="O29" s="69" t="s">
        <v>96</v>
      </c>
      <c r="P29" s="69" t="s">
        <v>34</v>
      </c>
      <c r="Q29" s="75" t="s">
        <v>204</v>
      </c>
      <c r="R29" s="69" t="s">
        <v>97</v>
      </c>
      <c r="S29" s="69" t="s">
        <v>98</v>
      </c>
      <c r="T29" s="69" t="s">
        <v>901</v>
      </c>
      <c r="U29" s="76">
        <v>30</v>
      </c>
      <c r="V29" s="69" t="s">
        <v>99</v>
      </c>
      <c r="W29" s="77"/>
    </row>
    <row r="30" spans="1:23" s="2" customFormat="1" ht="40.15" customHeight="1">
      <c r="A30" s="190" t="s">
        <v>126</v>
      </c>
      <c r="B30" s="69" t="s">
        <v>90</v>
      </c>
      <c r="C30" s="70" t="s">
        <v>134</v>
      </c>
      <c r="D30" s="588" t="s">
        <v>122</v>
      </c>
      <c r="E30" s="72" t="s">
        <v>93</v>
      </c>
      <c r="F30" s="73" t="s">
        <v>134</v>
      </c>
      <c r="G30" s="70" t="s">
        <v>134</v>
      </c>
      <c r="H30" s="74" t="s">
        <v>752</v>
      </c>
      <c r="I30" s="74" t="s">
        <v>107</v>
      </c>
      <c r="J30" s="69" t="s">
        <v>94</v>
      </c>
      <c r="K30" s="69" t="s">
        <v>903</v>
      </c>
      <c r="L30" s="69" t="s">
        <v>32</v>
      </c>
      <c r="M30" s="69" t="s">
        <v>67</v>
      </c>
      <c r="N30" s="69" t="s">
        <v>95</v>
      </c>
      <c r="O30" s="69" t="s">
        <v>96</v>
      </c>
      <c r="P30" s="69" t="s">
        <v>34</v>
      </c>
      <c r="Q30" s="75" t="s">
        <v>204</v>
      </c>
      <c r="R30" s="69" t="s">
        <v>97</v>
      </c>
      <c r="S30" s="69" t="s">
        <v>98</v>
      </c>
      <c r="T30" s="69" t="s">
        <v>901</v>
      </c>
      <c r="U30" s="76">
        <v>30</v>
      </c>
      <c r="V30" s="69" t="s">
        <v>99</v>
      </c>
      <c r="W30" s="77"/>
    </row>
    <row r="31" spans="1:23" s="2" customFormat="1" ht="40.15" customHeight="1">
      <c r="A31" s="190" t="s">
        <v>1909</v>
      </c>
      <c r="B31" s="69" t="s">
        <v>90</v>
      </c>
      <c r="C31" s="70" t="s">
        <v>135</v>
      </c>
      <c r="D31" s="588" t="s">
        <v>124</v>
      </c>
      <c r="E31" s="72" t="s">
        <v>93</v>
      </c>
      <c r="F31" s="73" t="s">
        <v>135</v>
      </c>
      <c r="G31" s="70" t="s">
        <v>135</v>
      </c>
      <c r="H31" s="74" t="s">
        <v>752</v>
      </c>
      <c r="I31" s="74" t="s">
        <v>107</v>
      </c>
      <c r="J31" s="69" t="s">
        <v>94</v>
      </c>
      <c r="K31" s="69" t="s">
        <v>903</v>
      </c>
      <c r="L31" s="69" t="s">
        <v>32</v>
      </c>
      <c r="M31" s="69" t="s">
        <v>67</v>
      </c>
      <c r="N31" s="69" t="s">
        <v>95</v>
      </c>
      <c r="O31" s="69" t="s">
        <v>96</v>
      </c>
      <c r="P31" s="69" t="s">
        <v>34</v>
      </c>
      <c r="Q31" s="75" t="s">
        <v>204</v>
      </c>
      <c r="R31" s="69" t="s">
        <v>97</v>
      </c>
      <c r="S31" s="69" t="s">
        <v>98</v>
      </c>
      <c r="T31" s="69" t="s">
        <v>901</v>
      </c>
      <c r="U31" s="76">
        <v>30</v>
      </c>
      <c r="V31" s="69" t="s">
        <v>99</v>
      </c>
      <c r="W31" s="77"/>
    </row>
    <row r="32" spans="1:23" s="2" customFormat="1" ht="40.15" customHeight="1">
      <c r="A32" s="190" t="s">
        <v>1910</v>
      </c>
      <c r="B32" s="69" t="s">
        <v>90</v>
      </c>
      <c r="C32" s="70" t="s">
        <v>136</v>
      </c>
      <c r="D32" s="588" t="s">
        <v>125</v>
      </c>
      <c r="E32" s="72" t="s">
        <v>93</v>
      </c>
      <c r="F32" s="73" t="s">
        <v>136</v>
      </c>
      <c r="G32" s="70" t="s">
        <v>136</v>
      </c>
      <c r="H32" s="74" t="s">
        <v>752</v>
      </c>
      <c r="I32" s="74" t="s">
        <v>107</v>
      </c>
      <c r="J32" s="69" t="s">
        <v>94</v>
      </c>
      <c r="K32" s="69" t="s">
        <v>903</v>
      </c>
      <c r="L32" s="69" t="s">
        <v>32</v>
      </c>
      <c r="M32" s="69" t="s">
        <v>67</v>
      </c>
      <c r="N32" s="69" t="s">
        <v>95</v>
      </c>
      <c r="O32" s="69" t="s">
        <v>96</v>
      </c>
      <c r="P32" s="69" t="s">
        <v>34</v>
      </c>
      <c r="Q32" s="75" t="s">
        <v>204</v>
      </c>
      <c r="R32" s="69" t="s">
        <v>97</v>
      </c>
      <c r="S32" s="69" t="s">
        <v>98</v>
      </c>
      <c r="T32" s="69" t="s">
        <v>901</v>
      </c>
      <c r="U32" s="76">
        <v>30</v>
      </c>
      <c r="V32" s="69" t="s">
        <v>99</v>
      </c>
      <c r="W32" s="77"/>
    </row>
    <row r="33" spans="1:23" s="2" customFormat="1" ht="40.15" customHeight="1">
      <c r="A33" s="190" t="s">
        <v>1911</v>
      </c>
      <c r="B33" s="69" t="s">
        <v>90</v>
      </c>
      <c r="C33" s="70" t="s">
        <v>192</v>
      </c>
      <c r="D33" s="588" t="s">
        <v>132</v>
      </c>
      <c r="E33" s="72" t="s">
        <v>93</v>
      </c>
      <c r="F33" s="73" t="s">
        <v>192</v>
      </c>
      <c r="G33" s="70" t="s">
        <v>192</v>
      </c>
      <c r="H33" s="74" t="s">
        <v>752</v>
      </c>
      <c r="I33" s="74" t="s">
        <v>107</v>
      </c>
      <c r="J33" s="69" t="s">
        <v>94</v>
      </c>
      <c r="K33" s="69" t="s">
        <v>903</v>
      </c>
      <c r="L33" s="69" t="s">
        <v>32</v>
      </c>
      <c r="M33" s="69" t="s">
        <v>67</v>
      </c>
      <c r="N33" s="69" t="s">
        <v>95</v>
      </c>
      <c r="O33" s="69" t="s">
        <v>96</v>
      </c>
      <c r="P33" s="69" t="s">
        <v>34</v>
      </c>
      <c r="Q33" s="75" t="s">
        <v>204</v>
      </c>
      <c r="R33" s="69" t="s">
        <v>97</v>
      </c>
      <c r="S33" s="69" t="s">
        <v>98</v>
      </c>
      <c r="T33" s="69" t="s">
        <v>901</v>
      </c>
      <c r="U33" s="76">
        <v>30</v>
      </c>
      <c r="V33" s="69" t="s">
        <v>99</v>
      </c>
      <c r="W33" s="77"/>
    </row>
    <row r="34" spans="1:23" s="2" customFormat="1" ht="40.15" customHeight="1">
      <c r="A34" s="190" t="s">
        <v>1912</v>
      </c>
      <c r="B34" s="69" t="s">
        <v>90</v>
      </c>
      <c r="C34" s="70" t="s">
        <v>193</v>
      </c>
      <c r="D34" s="588" t="s">
        <v>128</v>
      </c>
      <c r="E34" s="72" t="s">
        <v>93</v>
      </c>
      <c r="F34" s="73" t="s">
        <v>193</v>
      </c>
      <c r="G34" s="70" t="s">
        <v>193</v>
      </c>
      <c r="H34" s="74" t="s">
        <v>752</v>
      </c>
      <c r="I34" s="74" t="s">
        <v>107</v>
      </c>
      <c r="J34" s="69" t="s">
        <v>94</v>
      </c>
      <c r="K34" s="69" t="s">
        <v>903</v>
      </c>
      <c r="L34" s="69" t="s">
        <v>32</v>
      </c>
      <c r="M34" s="69" t="s">
        <v>67</v>
      </c>
      <c r="N34" s="69" t="s">
        <v>95</v>
      </c>
      <c r="O34" s="69" t="s">
        <v>96</v>
      </c>
      <c r="P34" s="69" t="s">
        <v>34</v>
      </c>
      <c r="Q34" s="75" t="s">
        <v>204</v>
      </c>
      <c r="R34" s="69" t="s">
        <v>97</v>
      </c>
      <c r="S34" s="69" t="s">
        <v>98</v>
      </c>
      <c r="T34" s="69" t="s">
        <v>901</v>
      </c>
      <c r="U34" s="76">
        <v>30</v>
      </c>
      <c r="V34" s="69" t="s">
        <v>99</v>
      </c>
      <c r="W34" s="77"/>
    </row>
    <row r="35" spans="1:23" s="2" customFormat="1" ht="40.15" customHeight="1">
      <c r="A35" s="190" t="s">
        <v>1913</v>
      </c>
      <c r="B35" s="69" t="s">
        <v>90</v>
      </c>
      <c r="C35" s="70" t="s">
        <v>563</v>
      </c>
      <c r="D35" s="588" t="s">
        <v>138</v>
      </c>
      <c r="E35" s="72" t="s">
        <v>93</v>
      </c>
      <c r="F35" s="73" t="s">
        <v>563</v>
      </c>
      <c r="G35" s="70" t="s">
        <v>563</v>
      </c>
      <c r="H35" s="74" t="s">
        <v>752</v>
      </c>
      <c r="I35" s="74" t="s">
        <v>107</v>
      </c>
      <c r="J35" s="69" t="s">
        <v>94</v>
      </c>
      <c r="K35" s="69" t="s">
        <v>903</v>
      </c>
      <c r="L35" s="69" t="s">
        <v>32</v>
      </c>
      <c r="M35" s="69" t="s">
        <v>67</v>
      </c>
      <c r="N35" s="69" t="s">
        <v>95</v>
      </c>
      <c r="O35" s="69" t="s">
        <v>96</v>
      </c>
      <c r="P35" s="69" t="s">
        <v>34</v>
      </c>
      <c r="Q35" s="75" t="s">
        <v>204</v>
      </c>
      <c r="R35" s="69" t="s">
        <v>97</v>
      </c>
      <c r="S35" s="69" t="s">
        <v>98</v>
      </c>
      <c r="T35" s="69" t="s">
        <v>901</v>
      </c>
      <c r="U35" s="76">
        <v>30</v>
      </c>
      <c r="V35" s="69" t="s">
        <v>99</v>
      </c>
      <c r="W35" s="77"/>
    </row>
    <row r="36" spans="1:23" s="2" customFormat="1" ht="40.15" customHeight="1">
      <c r="A36" s="190" t="s">
        <v>1914</v>
      </c>
      <c r="B36" s="69" t="s">
        <v>90</v>
      </c>
      <c r="C36" s="70" t="s">
        <v>190</v>
      </c>
      <c r="D36" s="588" t="s">
        <v>120</v>
      </c>
      <c r="E36" s="72" t="s">
        <v>93</v>
      </c>
      <c r="F36" s="73" t="s">
        <v>190</v>
      </c>
      <c r="G36" s="70" t="s">
        <v>190</v>
      </c>
      <c r="H36" s="74" t="s">
        <v>752</v>
      </c>
      <c r="I36" s="74" t="s">
        <v>107</v>
      </c>
      <c r="J36" s="69" t="s">
        <v>94</v>
      </c>
      <c r="K36" s="69" t="s">
        <v>903</v>
      </c>
      <c r="L36" s="69" t="s">
        <v>32</v>
      </c>
      <c r="M36" s="69" t="s">
        <v>67</v>
      </c>
      <c r="N36" s="69" t="s">
        <v>95</v>
      </c>
      <c r="O36" s="69" t="s">
        <v>96</v>
      </c>
      <c r="P36" s="69" t="s">
        <v>34</v>
      </c>
      <c r="Q36" s="75" t="s">
        <v>204</v>
      </c>
      <c r="R36" s="69" t="s">
        <v>97</v>
      </c>
      <c r="S36" s="69" t="s">
        <v>98</v>
      </c>
      <c r="T36" s="69" t="s">
        <v>901</v>
      </c>
      <c r="U36" s="76">
        <v>30</v>
      </c>
      <c r="V36" s="69" t="s">
        <v>99</v>
      </c>
      <c r="W36" s="77"/>
    </row>
    <row r="37" spans="1:23" s="2" customFormat="1" ht="40.15" customHeight="1">
      <c r="A37" s="190" t="s">
        <v>1915</v>
      </c>
      <c r="B37" s="69" t="s">
        <v>90</v>
      </c>
      <c r="C37" s="70" t="s">
        <v>119</v>
      </c>
      <c r="D37" s="588" t="s">
        <v>120</v>
      </c>
      <c r="E37" s="72" t="s">
        <v>93</v>
      </c>
      <c r="F37" s="73" t="s">
        <v>119</v>
      </c>
      <c r="G37" s="70" t="s">
        <v>119</v>
      </c>
      <c r="H37" s="74" t="s">
        <v>752</v>
      </c>
      <c r="I37" s="74" t="s">
        <v>107</v>
      </c>
      <c r="J37" s="69" t="s">
        <v>94</v>
      </c>
      <c r="K37" s="69" t="s">
        <v>903</v>
      </c>
      <c r="L37" s="69" t="s">
        <v>32</v>
      </c>
      <c r="M37" s="69" t="s">
        <v>67</v>
      </c>
      <c r="N37" s="69" t="s">
        <v>95</v>
      </c>
      <c r="O37" s="69" t="s">
        <v>96</v>
      </c>
      <c r="P37" s="69" t="s">
        <v>34</v>
      </c>
      <c r="Q37" s="75" t="s">
        <v>204</v>
      </c>
      <c r="R37" s="69" t="s">
        <v>97</v>
      </c>
      <c r="S37" s="69" t="s">
        <v>98</v>
      </c>
      <c r="T37" s="69" t="s">
        <v>901</v>
      </c>
      <c r="U37" s="76">
        <v>30</v>
      </c>
      <c r="V37" s="69" t="s">
        <v>99</v>
      </c>
      <c r="W37" s="77"/>
    </row>
    <row r="38" spans="1:23" s="2" customFormat="1" ht="40.15" customHeight="1">
      <c r="A38" s="190" t="s">
        <v>1916</v>
      </c>
      <c r="B38" s="69" t="s">
        <v>90</v>
      </c>
      <c r="C38" s="70" t="s">
        <v>121</v>
      </c>
      <c r="D38" s="588" t="s">
        <v>122</v>
      </c>
      <c r="E38" s="72" t="s">
        <v>93</v>
      </c>
      <c r="F38" s="73" t="s">
        <v>121</v>
      </c>
      <c r="G38" s="70" t="s">
        <v>121</v>
      </c>
      <c r="H38" s="74" t="s">
        <v>752</v>
      </c>
      <c r="I38" s="74" t="s">
        <v>107</v>
      </c>
      <c r="J38" s="69" t="s">
        <v>94</v>
      </c>
      <c r="K38" s="69" t="s">
        <v>903</v>
      </c>
      <c r="L38" s="69" t="s">
        <v>32</v>
      </c>
      <c r="M38" s="69" t="s">
        <v>67</v>
      </c>
      <c r="N38" s="69" t="s">
        <v>95</v>
      </c>
      <c r="O38" s="69" t="s">
        <v>96</v>
      </c>
      <c r="P38" s="69" t="s">
        <v>34</v>
      </c>
      <c r="Q38" s="75" t="s">
        <v>204</v>
      </c>
      <c r="R38" s="69" t="s">
        <v>97</v>
      </c>
      <c r="S38" s="69" t="s">
        <v>98</v>
      </c>
      <c r="T38" s="69" t="s">
        <v>901</v>
      </c>
      <c r="U38" s="76">
        <v>30</v>
      </c>
      <c r="V38" s="69" t="s">
        <v>99</v>
      </c>
      <c r="W38" s="77"/>
    </row>
    <row r="39" spans="1:23" s="2" customFormat="1" ht="40.15" customHeight="1" thickBot="1">
      <c r="A39" s="190" t="s">
        <v>1917</v>
      </c>
      <c r="B39" s="47" t="s">
        <v>90</v>
      </c>
      <c r="C39" s="48" t="s">
        <v>123</v>
      </c>
      <c r="D39" s="589" t="s">
        <v>124</v>
      </c>
      <c r="E39" s="68" t="s">
        <v>93</v>
      </c>
      <c r="F39" s="45" t="s">
        <v>123</v>
      </c>
      <c r="G39" s="48" t="s">
        <v>123</v>
      </c>
      <c r="H39" s="46" t="s">
        <v>752</v>
      </c>
      <c r="I39" s="46" t="s">
        <v>107</v>
      </c>
      <c r="J39" s="47" t="s">
        <v>94</v>
      </c>
      <c r="K39" s="47" t="s">
        <v>903</v>
      </c>
      <c r="L39" s="47" t="s">
        <v>32</v>
      </c>
      <c r="M39" s="47" t="s">
        <v>67</v>
      </c>
      <c r="N39" s="47" t="s">
        <v>95</v>
      </c>
      <c r="O39" s="47" t="s">
        <v>96</v>
      </c>
      <c r="P39" s="84" t="s">
        <v>34</v>
      </c>
      <c r="Q39" s="49" t="s">
        <v>204</v>
      </c>
      <c r="R39" s="47" t="s">
        <v>97</v>
      </c>
      <c r="S39" s="47" t="s">
        <v>98</v>
      </c>
      <c r="T39" s="47" t="s">
        <v>901</v>
      </c>
      <c r="U39" s="50">
        <v>30</v>
      </c>
      <c r="V39" s="47" t="s">
        <v>99</v>
      </c>
      <c r="W39" s="59"/>
    </row>
    <row r="40" spans="1:23" s="54" customFormat="1" ht="40.15" customHeight="1" thickBot="1">
      <c r="A40" s="190" t="s">
        <v>1918</v>
      </c>
      <c r="B40" s="175" t="s">
        <v>1795</v>
      </c>
      <c r="C40" s="178" t="s">
        <v>752</v>
      </c>
      <c r="D40" s="192" t="s">
        <v>513</v>
      </c>
      <c r="E40" s="176" t="s">
        <v>106</v>
      </c>
      <c r="F40" s="177" t="s">
        <v>752</v>
      </c>
      <c r="G40" s="178" t="s">
        <v>752</v>
      </c>
      <c r="H40" s="178" t="s">
        <v>107</v>
      </c>
      <c r="I40" s="178" t="s">
        <v>107</v>
      </c>
      <c r="J40" s="175" t="s">
        <v>94</v>
      </c>
      <c r="K40" s="175" t="s">
        <v>903</v>
      </c>
      <c r="L40" s="175" t="s">
        <v>32</v>
      </c>
      <c r="M40" s="175" t="s">
        <v>126</v>
      </c>
      <c r="N40" s="175" t="s">
        <v>95</v>
      </c>
      <c r="O40" s="175" t="s">
        <v>109</v>
      </c>
      <c r="P40" s="175" t="s">
        <v>1394</v>
      </c>
      <c r="Q40" s="179" t="s">
        <v>110</v>
      </c>
      <c r="R40" s="175" t="s">
        <v>97</v>
      </c>
      <c r="S40" s="175" t="s">
        <v>98</v>
      </c>
      <c r="T40" s="175" t="s">
        <v>901</v>
      </c>
      <c r="U40" s="180">
        <v>260</v>
      </c>
      <c r="V40" s="175" t="s">
        <v>892</v>
      </c>
      <c r="W40" s="181"/>
    </row>
    <row r="41" spans="1:23" s="2" customFormat="1" ht="40.15" customHeight="1">
      <c r="A41" s="190" t="s">
        <v>1919</v>
      </c>
      <c r="B41" s="60" t="s">
        <v>90</v>
      </c>
      <c r="C41" s="61" t="s">
        <v>137</v>
      </c>
      <c r="D41" s="445" t="s">
        <v>120</v>
      </c>
      <c r="E41" s="62" t="s">
        <v>93</v>
      </c>
      <c r="F41" s="63" t="s">
        <v>137</v>
      </c>
      <c r="G41" s="61" t="s">
        <v>137</v>
      </c>
      <c r="H41" s="64" t="s">
        <v>753</v>
      </c>
      <c r="I41" s="64" t="s">
        <v>107</v>
      </c>
      <c r="J41" s="60" t="s">
        <v>94</v>
      </c>
      <c r="K41" s="60" t="s">
        <v>903</v>
      </c>
      <c r="L41" s="60" t="s">
        <v>32</v>
      </c>
      <c r="M41" s="60" t="s">
        <v>67</v>
      </c>
      <c r="N41" s="60" t="s">
        <v>95</v>
      </c>
      <c r="O41" s="60" t="s">
        <v>96</v>
      </c>
      <c r="P41" s="69" t="s">
        <v>34</v>
      </c>
      <c r="Q41" s="65" t="s">
        <v>204</v>
      </c>
      <c r="R41" s="60" t="s">
        <v>97</v>
      </c>
      <c r="S41" s="60" t="s">
        <v>98</v>
      </c>
      <c r="T41" s="60" t="s">
        <v>901</v>
      </c>
      <c r="U41" s="66">
        <v>30</v>
      </c>
      <c r="V41" s="60" t="s">
        <v>99</v>
      </c>
      <c r="W41" s="57"/>
    </row>
    <row r="42" spans="1:23" s="2" customFormat="1" ht="40.15" customHeight="1">
      <c r="A42" s="190" t="s">
        <v>1920</v>
      </c>
      <c r="B42" s="69" t="s">
        <v>90</v>
      </c>
      <c r="C42" s="70" t="s">
        <v>139</v>
      </c>
      <c r="D42" s="588" t="s">
        <v>122</v>
      </c>
      <c r="E42" s="72" t="s">
        <v>93</v>
      </c>
      <c r="F42" s="73" t="s">
        <v>139</v>
      </c>
      <c r="G42" s="70" t="s">
        <v>139</v>
      </c>
      <c r="H42" s="74" t="s">
        <v>753</v>
      </c>
      <c r="I42" s="74" t="s">
        <v>107</v>
      </c>
      <c r="J42" s="69" t="s">
        <v>94</v>
      </c>
      <c r="K42" s="69" t="s">
        <v>903</v>
      </c>
      <c r="L42" s="69" t="s">
        <v>32</v>
      </c>
      <c r="M42" s="69" t="s">
        <v>67</v>
      </c>
      <c r="N42" s="69" t="s">
        <v>95</v>
      </c>
      <c r="O42" s="69" t="s">
        <v>96</v>
      </c>
      <c r="P42" s="69" t="s">
        <v>34</v>
      </c>
      <c r="Q42" s="75" t="s">
        <v>204</v>
      </c>
      <c r="R42" s="69" t="s">
        <v>97</v>
      </c>
      <c r="S42" s="69" t="s">
        <v>98</v>
      </c>
      <c r="T42" s="69" t="s">
        <v>901</v>
      </c>
      <c r="U42" s="76">
        <v>30</v>
      </c>
      <c r="V42" s="69" t="s">
        <v>99</v>
      </c>
      <c r="W42" s="77"/>
    </row>
    <row r="43" spans="1:23" s="2" customFormat="1" ht="40.15" customHeight="1">
      <c r="A43" s="190" t="s">
        <v>1921</v>
      </c>
      <c r="B43" s="69" t="s">
        <v>90</v>
      </c>
      <c r="C43" s="70" t="s">
        <v>140</v>
      </c>
      <c r="D43" s="588" t="s">
        <v>124</v>
      </c>
      <c r="E43" s="72" t="s">
        <v>93</v>
      </c>
      <c r="F43" s="73" t="s">
        <v>140</v>
      </c>
      <c r="G43" s="70" t="s">
        <v>140</v>
      </c>
      <c r="H43" s="74" t="s">
        <v>753</v>
      </c>
      <c r="I43" s="74" t="s">
        <v>107</v>
      </c>
      <c r="J43" s="69" t="s">
        <v>94</v>
      </c>
      <c r="K43" s="69" t="s">
        <v>903</v>
      </c>
      <c r="L43" s="69" t="s">
        <v>32</v>
      </c>
      <c r="M43" s="69" t="s">
        <v>67</v>
      </c>
      <c r="N43" s="69" t="s">
        <v>95</v>
      </c>
      <c r="O43" s="69" t="s">
        <v>96</v>
      </c>
      <c r="P43" s="69" t="s">
        <v>34</v>
      </c>
      <c r="Q43" s="75" t="s">
        <v>204</v>
      </c>
      <c r="R43" s="69" t="s">
        <v>97</v>
      </c>
      <c r="S43" s="69" t="s">
        <v>98</v>
      </c>
      <c r="T43" s="69" t="s">
        <v>901</v>
      </c>
      <c r="U43" s="76">
        <v>30</v>
      </c>
      <c r="V43" s="69" t="s">
        <v>99</v>
      </c>
      <c r="W43" s="77"/>
    </row>
    <row r="44" spans="1:23" s="2" customFormat="1" ht="40.15" customHeight="1">
      <c r="A44" s="190" t="s">
        <v>1922</v>
      </c>
      <c r="B44" s="69" t="s">
        <v>90</v>
      </c>
      <c r="C44" s="70" t="s">
        <v>141</v>
      </c>
      <c r="D44" s="588" t="s">
        <v>132</v>
      </c>
      <c r="E44" s="72" t="s">
        <v>93</v>
      </c>
      <c r="F44" s="73" t="s">
        <v>141</v>
      </c>
      <c r="G44" s="70" t="s">
        <v>141</v>
      </c>
      <c r="H44" s="74" t="s">
        <v>753</v>
      </c>
      <c r="I44" s="74" t="s">
        <v>107</v>
      </c>
      <c r="J44" s="69" t="s">
        <v>94</v>
      </c>
      <c r="K44" s="69" t="s">
        <v>903</v>
      </c>
      <c r="L44" s="69" t="s">
        <v>32</v>
      </c>
      <c r="M44" s="69" t="s">
        <v>67</v>
      </c>
      <c r="N44" s="69" t="s">
        <v>95</v>
      </c>
      <c r="O44" s="69" t="s">
        <v>96</v>
      </c>
      <c r="P44" s="69" t="s">
        <v>34</v>
      </c>
      <c r="Q44" s="75" t="s">
        <v>204</v>
      </c>
      <c r="R44" s="69" t="s">
        <v>97</v>
      </c>
      <c r="S44" s="69" t="s">
        <v>98</v>
      </c>
      <c r="T44" s="69" t="s">
        <v>901</v>
      </c>
      <c r="U44" s="76">
        <v>30</v>
      </c>
      <c r="V44" s="69" t="s">
        <v>99</v>
      </c>
      <c r="W44" s="77"/>
    </row>
    <row r="45" spans="1:23" s="2" customFormat="1" ht="40.15" customHeight="1">
      <c r="A45" s="190" t="s">
        <v>1923</v>
      </c>
      <c r="B45" s="69" t="s">
        <v>90</v>
      </c>
      <c r="C45" s="70" t="s">
        <v>142</v>
      </c>
      <c r="D45" s="588" t="s">
        <v>122</v>
      </c>
      <c r="E45" s="72" t="s">
        <v>93</v>
      </c>
      <c r="F45" s="73" t="s">
        <v>142</v>
      </c>
      <c r="G45" s="70" t="s">
        <v>142</v>
      </c>
      <c r="H45" s="74" t="s">
        <v>753</v>
      </c>
      <c r="I45" s="74" t="s">
        <v>107</v>
      </c>
      <c r="J45" s="69" t="s">
        <v>94</v>
      </c>
      <c r="K45" s="69" t="s">
        <v>903</v>
      </c>
      <c r="L45" s="69" t="s">
        <v>32</v>
      </c>
      <c r="M45" s="69" t="s">
        <v>67</v>
      </c>
      <c r="N45" s="69" t="s">
        <v>95</v>
      </c>
      <c r="O45" s="69" t="s">
        <v>96</v>
      </c>
      <c r="P45" s="69" t="s">
        <v>34</v>
      </c>
      <c r="Q45" s="75" t="s">
        <v>204</v>
      </c>
      <c r="R45" s="69" t="s">
        <v>97</v>
      </c>
      <c r="S45" s="69" t="s">
        <v>98</v>
      </c>
      <c r="T45" s="69" t="s">
        <v>901</v>
      </c>
      <c r="U45" s="76">
        <v>30</v>
      </c>
      <c r="V45" s="69" t="s">
        <v>99</v>
      </c>
      <c r="W45" s="77"/>
    </row>
    <row r="46" spans="1:23" s="2" customFormat="1" ht="40.15" customHeight="1">
      <c r="A46" s="190" t="s">
        <v>1924</v>
      </c>
      <c r="B46" s="69" t="s">
        <v>90</v>
      </c>
      <c r="C46" s="70" t="s">
        <v>143</v>
      </c>
      <c r="D46" s="588" t="s">
        <v>124</v>
      </c>
      <c r="E46" s="72" t="s">
        <v>93</v>
      </c>
      <c r="F46" s="73" t="s">
        <v>143</v>
      </c>
      <c r="G46" s="70" t="s">
        <v>143</v>
      </c>
      <c r="H46" s="74" t="s">
        <v>753</v>
      </c>
      <c r="I46" s="74" t="s">
        <v>107</v>
      </c>
      <c r="J46" s="69" t="s">
        <v>94</v>
      </c>
      <c r="K46" s="69" t="s">
        <v>903</v>
      </c>
      <c r="L46" s="69" t="s">
        <v>32</v>
      </c>
      <c r="M46" s="69" t="s">
        <v>67</v>
      </c>
      <c r="N46" s="69" t="s">
        <v>95</v>
      </c>
      <c r="O46" s="69" t="s">
        <v>96</v>
      </c>
      <c r="P46" s="69" t="s">
        <v>34</v>
      </c>
      <c r="Q46" s="75" t="s">
        <v>204</v>
      </c>
      <c r="R46" s="69" t="s">
        <v>97</v>
      </c>
      <c r="S46" s="69" t="s">
        <v>98</v>
      </c>
      <c r="T46" s="69" t="s">
        <v>901</v>
      </c>
      <c r="U46" s="76">
        <v>30</v>
      </c>
      <c r="V46" s="69" t="s">
        <v>99</v>
      </c>
      <c r="W46" s="77"/>
    </row>
    <row r="47" spans="1:23" s="2" customFormat="1" ht="40.15" customHeight="1">
      <c r="A47" s="190" t="s">
        <v>1925</v>
      </c>
      <c r="B47" s="69" t="s">
        <v>90</v>
      </c>
      <c r="C47" s="70" t="s">
        <v>144</v>
      </c>
      <c r="D47" s="588" t="s">
        <v>132</v>
      </c>
      <c r="E47" s="72" t="s">
        <v>93</v>
      </c>
      <c r="F47" s="73" t="s">
        <v>144</v>
      </c>
      <c r="G47" s="70" t="s">
        <v>144</v>
      </c>
      <c r="H47" s="74" t="s">
        <v>753</v>
      </c>
      <c r="I47" s="74" t="s">
        <v>107</v>
      </c>
      <c r="J47" s="69" t="s">
        <v>94</v>
      </c>
      <c r="K47" s="69" t="s">
        <v>903</v>
      </c>
      <c r="L47" s="69" t="s">
        <v>32</v>
      </c>
      <c r="M47" s="69" t="s">
        <v>67</v>
      </c>
      <c r="N47" s="69" t="s">
        <v>95</v>
      </c>
      <c r="O47" s="69" t="s">
        <v>96</v>
      </c>
      <c r="P47" s="69" t="s">
        <v>34</v>
      </c>
      <c r="Q47" s="75" t="s">
        <v>204</v>
      </c>
      <c r="R47" s="69" t="s">
        <v>97</v>
      </c>
      <c r="S47" s="69" t="s">
        <v>98</v>
      </c>
      <c r="T47" s="69" t="s">
        <v>901</v>
      </c>
      <c r="U47" s="76">
        <v>30</v>
      </c>
      <c r="V47" s="69" t="s">
        <v>99</v>
      </c>
      <c r="W47" s="77"/>
    </row>
    <row r="48" spans="1:23" s="2" customFormat="1" ht="40.15" customHeight="1">
      <c r="A48" s="190" t="s">
        <v>1926</v>
      </c>
      <c r="B48" s="69" t="s">
        <v>90</v>
      </c>
      <c r="C48" s="70" t="s">
        <v>159</v>
      </c>
      <c r="D48" s="588" t="s">
        <v>132</v>
      </c>
      <c r="E48" s="72" t="s">
        <v>93</v>
      </c>
      <c r="F48" s="73" t="s">
        <v>159</v>
      </c>
      <c r="G48" s="70" t="s">
        <v>159</v>
      </c>
      <c r="H48" s="74" t="s">
        <v>753</v>
      </c>
      <c r="I48" s="74" t="s">
        <v>107</v>
      </c>
      <c r="J48" s="69" t="s">
        <v>94</v>
      </c>
      <c r="K48" s="69" t="s">
        <v>903</v>
      </c>
      <c r="L48" s="69" t="s">
        <v>32</v>
      </c>
      <c r="M48" s="69" t="s">
        <v>67</v>
      </c>
      <c r="N48" s="69" t="s">
        <v>95</v>
      </c>
      <c r="O48" s="69" t="s">
        <v>96</v>
      </c>
      <c r="P48" s="69" t="s">
        <v>34</v>
      </c>
      <c r="Q48" s="75" t="s">
        <v>204</v>
      </c>
      <c r="R48" s="69" t="s">
        <v>97</v>
      </c>
      <c r="S48" s="69" t="s">
        <v>98</v>
      </c>
      <c r="T48" s="69" t="s">
        <v>901</v>
      </c>
      <c r="U48" s="76">
        <v>30</v>
      </c>
      <c r="V48" s="69" t="s">
        <v>99</v>
      </c>
      <c r="W48" s="77"/>
    </row>
    <row r="49" spans="1:23" s="2" customFormat="1" ht="40.15" customHeight="1">
      <c r="A49" s="190" t="s">
        <v>1927</v>
      </c>
      <c r="B49" s="69" t="s">
        <v>90</v>
      </c>
      <c r="C49" s="70" t="s">
        <v>160</v>
      </c>
      <c r="D49" s="588" t="s">
        <v>132</v>
      </c>
      <c r="E49" s="72" t="s">
        <v>93</v>
      </c>
      <c r="F49" s="73" t="s">
        <v>160</v>
      </c>
      <c r="G49" s="70" t="s">
        <v>160</v>
      </c>
      <c r="H49" s="74" t="s">
        <v>753</v>
      </c>
      <c r="I49" s="74" t="s">
        <v>107</v>
      </c>
      <c r="J49" s="69" t="s">
        <v>94</v>
      </c>
      <c r="K49" s="69" t="s">
        <v>903</v>
      </c>
      <c r="L49" s="69" t="s">
        <v>32</v>
      </c>
      <c r="M49" s="69" t="s">
        <v>67</v>
      </c>
      <c r="N49" s="69" t="s">
        <v>95</v>
      </c>
      <c r="O49" s="69" t="s">
        <v>96</v>
      </c>
      <c r="P49" s="69" t="s">
        <v>34</v>
      </c>
      <c r="Q49" s="75" t="s">
        <v>204</v>
      </c>
      <c r="R49" s="69" t="s">
        <v>97</v>
      </c>
      <c r="S49" s="69" t="s">
        <v>98</v>
      </c>
      <c r="T49" s="69" t="s">
        <v>901</v>
      </c>
      <c r="U49" s="76">
        <v>30</v>
      </c>
      <c r="V49" s="69" t="s">
        <v>99</v>
      </c>
      <c r="W49" s="77"/>
    </row>
    <row r="50" spans="1:23" s="2" customFormat="1" ht="40.15" customHeight="1">
      <c r="A50" s="190" t="s">
        <v>1928</v>
      </c>
      <c r="B50" s="69" t="s">
        <v>90</v>
      </c>
      <c r="C50" s="70" t="s">
        <v>565</v>
      </c>
      <c r="D50" s="588" t="s">
        <v>120</v>
      </c>
      <c r="E50" s="72" t="s">
        <v>93</v>
      </c>
      <c r="F50" s="73" t="s">
        <v>565</v>
      </c>
      <c r="G50" s="70" t="s">
        <v>565</v>
      </c>
      <c r="H50" s="74" t="s">
        <v>753</v>
      </c>
      <c r="I50" s="74" t="s">
        <v>107</v>
      </c>
      <c r="J50" s="69" t="s">
        <v>94</v>
      </c>
      <c r="K50" s="69" t="s">
        <v>903</v>
      </c>
      <c r="L50" s="69" t="s">
        <v>32</v>
      </c>
      <c r="M50" s="69" t="s">
        <v>67</v>
      </c>
      <c r="N50" s="69" t="s">
        <v>95</v>
      </c>
      <c r="O50" s="69" t="s">
        <v>96</v>
      </c>
      <c r="P50" s="69" t="s">
        <v>34</v>
      </c>
      <c r="Q50" s="75" t="s">
        <v>204</v>
      </c>
      <c r="R50" s="69" t="s">
        <v>97</v>
      </c>
      <c r="S50" s="69" t="s">
        <v>98</v>
      </c>
      <c r="T50" s="69" t="s">
        <v>901</v>
      </c>
      <c r="U50" s="76">
        <v>30</v>
      </c>
      <c r="V50" s="69" t="s">
        <v>99</v>
      </c>
      <c r="W50" s="77"/>
    </row>
    <row r="51" spans="1:23" s="2" customFormat="1" ht="40.15" customHeight="1">
      <c r="A51" s="190" t="s">
        <v>1929</v>
      </c>
      <c r="B51" s="69" t="s">
        <v>90</v>
      </c>
      <c r="C51" s="70" t="s">
        <v>566</v>
      </c>
      <c r="D51" s="588" t="s">
        <v>138</v>
      </c>
      <c r="E51" s="72" t="s">
        <v>93</v>
      </c>
      <c r="F51" s="73" t="s">
        <v>566</v>
      </c>
      <c r="G51" s="70" t="s">
        <v>566</v>
      </c>
      <c r="H51" s="74" t="s">
        <v>753</v>
      </c>
      <c r="I51" s="74" t="s">
        <v>107</v>
      </c>
      <c r="J51" s="69" t="s">
        <v>94</v>
      </c>
      <c r="K51" s="69" t="s">
        <v>903</v>
      </c>
      <c r="L51" s="69" t="s">
        <v>32</v>
      </c>
      <c r="M51" s="69" t="s">
        <v>67</v>
      </c>
      <c r="N51" s="69" t="s">
        <v>95</v>
      </c>
      <c r="O51" s="69" t="s">
        <v>96</v>
      </c>
      <c r="P51" s="69" t="s">
        <v>34</v>
      </c>
      <c r="Q51" s="75" t="s">
        <v>204</v>
      </c>
      <c r="R51" s="69" t="s">
        <v>97</v>
      </c>
      <c r="S51" s="69" t="s">
        <v>98</v>
      </c>
      <c r="T51" s="69" t="s">
        <v>901</v>
      </c>
      <c r="U51" s="76">
        <v>30</v>
      </c>
      <c r="V51" s="69" t="s">
        <v>99</v>
      </c>
      <c r="W51" s="77"/>
    </row>
    <row r="52" spans="1:23" s="2" customFormat="1" ht="40.15" customHeight="1">
      <c r="A52" s="190" t="s">
        <v>1930</v>
      </c>
      <c r="B52" s="92" t="s">
        <v>90</v>
      </c>
      <c r="C52" s="93" t="s">
        <v>1269</v>
      </c>
      <c r="D52" s="580" t="s">
        <v>1270</v>
      </c>
      <c r="E52" s="95" t="s">
        <v>93</v>
      </c>
      <c r="F52" s="96" t="s">
        <v>1269</v>
      </c>
      <c r="G52" s="93" t="s">
        <v>1269</v>
      </c>
      <c r="H52" s="97" t="s">
        <v>753</v>
      </c>
      <c r="I52" s="97" t="s">
        <v>107</v>
      </c>
      <c r="J52" s="92" t="s">
        <v>94</v>
      </c>
      <c r="K52" s="92" t="s">
        <v>903</v>
      </c>
      <c r="L52" s="92" t="s">
        <v>32</v>
      </c>
      <c r="M52" s="92" t="s">
        <v>67</v>
      </c>
      <c r="N52" s="92" t="s">
        <v>95</v>
      </c>
      <c r="O52" s="92" t="s">
        <v>96</v>
      </c>
      <c r="P52" s="69" t="s">
        <v>34</v>
      </c>
      <c r="Q52" s="98" t="s">
        <v>204</v>
      </c>
      <c r="R52" s="92" t="s">
        <v>97</v>
      </c>
      <c r="S52" s="92" t="s">
        <v>98</v>
      </c>
      <c r="T52" s="92" t="s">
        <v>901</v>
      </c>
      <c r="U52" s="99">
        <v>30</v>
      </c>
      <c r="V52" s="92" t="s">
        <v>99</v>
      </c>
      <c r="W52" s="77" t="s">
        <v>1417</v>
      </c>
    </row>
    <row r="53" spans="1:23" s="2" customFormat="1" ht="40.15" customHeight="1" thickBot="1">
      <c r="A53" s="190" t="s">
        <v>1931</v>
      </c>
      <c r="B53" s="100" t="s">
        <v>90</v>
      </c>
      <c r="C53" s="101" t="s">
        <v>1273</v>
      </c>
      <c r="D53" s="594" t="s">
        <v>1270</v>
      </c>
      <c r="E53" s="102" t="s">
        <v>93</v>
      </c>
      <c r="F53" s="103" t="s">
        <v>1273</v>
      </c>
      <c r="G53" s="101" t="s">
        <v>1273</v>
      </c>
      <c r="H53" s="104" t="s">
        <v>753</v>
      </c>
      <c r="I53" s="104" t="s">
        <v>107</v>
      </c>
      <c r="J53" s="100" t="s">
        <v>94</v>
      </c>
      <c r="K53" s="100" t="s">
        <v>903</v>
      </c>
      <c r="L53" s="100" t="s">
        <v>32</v>
      </c>
      <c r="M53" s="100" t="s">
        <v>67</v>
      </c>
      <c r="N53" s="100" t="s">
        <v>95</v>
      </c>
      <c r="O53" s="100" t="s">
        <v>96</v>
      </c>
      <c r="P53" s="84" t="s">
        <v>34</v>
      </c>
      <c r="Q53" s="105" t="s">
        <v>204</v>
      </c>
      <c r="R53" s="100" t="s">
        <v>97</v>
      </c>
      <c r="S53" s="100" t="s">
        <v>98</v>
      </c>
      <c r="T53" s="100" t="s">
        <v>901</v>
      </c>
      <c r="U53" s="106">
        <v>30</v>
      </c>
      <c r="V53" s="100" t="s">
        <v>99</v>
      </c>
      <c r="W53" s="91" t="s">
        <v>1417</v>
      </c>
    </row>
    <row r="54" spans="1:23" s="54" customFormat="1" ht="40.15" customHeight="1" thickBot="1">
      <c r="A54" s="190" t="s">
        <v>1932</v>
      </c>
      <c r="B54" s="175" t="s">
        <v>1795</v>
      </c>
      <c r="C54" s="178" t="s">
        <v>753</v>
      </c>
      <c r="D54" s="192" t="s">
        <v>513</v>
      </c>
      <c r="E54" s="176" t="s">
        <v>106</v>
      </c>
      <c r="F54" s="177" t="s">
        <v>753</v>
      </c>
      <c r="G54" s="178" t="s">
        <v>753</v>
      </c>
      <c r="H54" s="178" t="s">
        <v>107</v>
      </c>
      <c r="I54" s="178" t="s">
        <v>107</v>
      </c>
      <c r="J54" s="175" t="s">
        <v>94</v>
      </c>
      <c r="K54" s="175" t="s">
        <v>903</v>
      </c>
      <c r="L54" s="175" t="s">
        <v>32</v>
      </c>
      <c r="M54" s="175" t="s">
        <v>126</v>
      </c>
      <c r="N54" s="175" t="s">
        <v>95</v>
      </c>
      <c r="O54" s="175" t="s">
        <v>109</v>
      </c>
      <c r="P54" s="175" t="s">
        <v>1394</v>
      </c>
      <c r="Q54" s="179" t="s">
        <v>110</v>
      </c>
      <c r="R54" s="175" t="s">
        <v>97</v>
      </c>
      <c r="S54" s="175" t="s">
        <v>98</v>
      </c>
      <c r="T54" s="175" t="s">
        <v>901</v>
      </c>
      <c r="U54" s="180">
        <v>320</v>
      </c>
      <c r="V54" s="175" t="s">
        <v>892</v>
      </c>
      <c r="W54" s="181"/>
    </row>
    <row r="55" spans="1:23" s="2" customFormat="1" ht="40.15" customHeight="1">
      <c r="A55" s="190" t="s">
        <v>1933</v>
      </c>
      <c r="B55" s="84" t="s">
        <v>90</v>
      </c>
      <c r="C55" s="85" t="s">
        <v>145</v>
      </c>
      <c r="D55" s="605" t="s">
        <v>120</v>
      </c>
      <c r="E55" s="86" t="s">
        <v>93</v>
      </c>
      <c r="F55" s="87" t="s">
        <v>145</v>
      </c>
      <c r="G55" s="85" t="s">
        <v>145</v>
      </c>
      <c r="H55" s="88" t="s">
        <v>754</v>
      </c>
      <c r="I55" s="88" t="s">
        <v>107</v>
      </c>
      <c r="J55" s="84" t="s">
        <v>94</v>
      </c>
      <c r="K55" s="84" t="s">
        <v>903</v>
      </c>
      <c r="L55" s="84" t="s">
        <v>32</v>
      </c>
      <c r="M55" s="84" t="s">
        <v>67</v>
      </c>
      <c r="N55" s="84" t="s">
        <v>95</v>
      </c>
      <c r="O55" s="84" t="s">
        <v>96</v>
      </c>
      <c r="P55" s="69" t="s">
        <v>34</v>
      </c>
      <c r="Q55" s="89" t="s">
        <v>204</v>
      </c>
      <c r="R55" s="84" t="s">
        <v>97</v>
      </c>
      <c r="S55" s="84" t="s">
        <v>98</v>
      </c>
      <c r="T55" s="84" t="s">
        <v>901</v>
      </c>
      <c r="U55" s="90">
        <v>30</v>
      </c>
      <c r="V55" s="84" t="s">
        <v>99</v>
      </c>
      <c r="W55" s="91"/>
    </row>
    <row r="56" spans="1:23" s="2" customFormat="1" ht="40.15" customHeight="1">
      <c r="A56" s="190" t="s">
        <v>1934</v>
      </c>
      <c r="B56" s="69" t="s">
        <v>90</v>
      </c>
      <c r="C56" s="70" t="s">
        <v>146</v>
      </c>
      <c r="D56" s="588" t="s">
        <v>122</v>
      </c>
      <c r="E56" s="72" t="s">
        <v>93</v>
      </c>
      <c r="F56" s="73" t="s">
        <v>146</v>
      </c>
      <c r="G56" s="70" t="s">
        <v>146</v>
      </c>
      <c r="H56" s="74" t="s">
        <v>754</v>
      </c>
      <c r="I56" s="74" t="s">
        <v>107</v>
      </c>
      <c r="J56" s="69" t="s">
        <v>94</v>
      </c>
      <c r="K56" s="69" t="s">
        <v>903</v>
      </c>
      <c r="L56" s="69" t="s">
        <v>32</v>
      </c>
      <c r="M56" s="69" t="s">
        <v>67</v>
      </c>
      <c r="N56" s="69" t="s">
        <v>95</v>
      </c>
      <c r="O56" s="69" t="s">
        <v>96</v>
      </c>
      <c r="P56" s="69" t="s">
        <v>34</v>
      </c>
      <c r="Q56" s="75" t="s">
        <v>204</v>
      </c>
      <c r="R56" s="69" t="s">
        <v>97</v>
      </c>
      <c r="S56" s="69" t="s">
        <v>98</v>
      </c>
      <c r="T56" s="69" t="s">
        <v>901</v>
      </c>
      <c r="U56" s="76">
        <v>30</v>
      </c>
      <c r="V56" s="69" t="s">
        <v>99</v>
      </c>
      <c r="W56" s="77"/>
    </row>
    <row r="57" spans="1:23" s="2" customFormat="1" ht="40.15" customHeight="1">
      <c r="A57" s="190" t="s">
        <v>1935</v>
      </c>
      <c r="B57" s="69" t="s">
        <v>90</v>
      </c>
      <c r="C57" s="70" t="s">
        <v>147</v>
      </c>
      <c r="D57" s="588" t="s">
        <v>124</v>
      </c>
      <c r="E57" s="72" t="s">
        <v>93</v>
      </c>
      <c r="F57" s="73" t="s">
        <v>147</v>
      </c>
      <c r="G57" s="70" t="s">
        <v>147</v>
      </c>
      <c r="H57" s="74" t="s">
        <v>754</v>
      </c>
      <c r="I57" s="74" t="s">
        <v>107</v>
      </c>
      <c r="J57" s="69" t="s">
        <v>94</v>
      </c>
      <c r="K57" s="69" t="s">
        <v>903</v>
      </c>
      <c r="L57" s="69" t="s">
        <v>32</v>
      </c>
      <c r="M57" s="69" t="s">
        <v>67</v>
      </c>
      <c r="N57" s="69" t="s">
        <v>95</v>
      </c>
      <c r="O57" s="69" t="s">
        <v>96</v>
      </c>
      <c r="P57" s="69" t="s">
        <v>34</v>
      </c>
      <c r="Q57" s="75" t="s">
        <v>204</v>
      </c>
      <c r="R57" s="69" t="s">
        <v>97</v>
      </c>
      <c r="S57" s="69" t="s">
        <v>98</v>
      </c>
      <c r="T57" s="69" t="s">
        <v>901</v>
      </c>
      <c r="U57" s="76">
        <v>30</v>
      </c>
      <c r="V57" s="69" t="s">
        <v>99</v>
      </c>
      <c r="W57" s="77"/>
    </row>
    <row r="58" spans="1:23" s="2" customFormat="1" ht="40.15" customHeight="1">
      <c r="A58" s="190" t="s">
        <v>1936</v>
      </c>
      <c r="B58" s="69" t="s">
        <v>90</v>
      </c>
      <c r="C58" s="70" t="s">
        <v>148</v>
      </c>
      <c r="D58" s="588" t="s">
        <v>132</v>
      </c>
      <c r="E58" s="72" t="s">
        <v>93</v>
      </c>
      <c r="F58" s="73" t="s">
        <v>148</v>
      </c>
      <c r="G58" s="70" t="s">
        <v>148</v>
      </c>
      <c r="H58" s="74" t="s">
        <v>754</v>
      </c>
      <c r="I58" s="74" t="s">
        <v>107</v>
      </c>
      <c r="J58" s="69" t="s">
        <v>94</v>
      </c>
      <c r="K58" s="69" t="s">
        <v>903</v>
      </c>
      <c r="L58" s="69" t="s">
        <v>32</v>
      </c>
      <c r="M58" s="69" t="s">
        <v>67</v>
      </c>
      <c r="N58" s="69" t="s">
        <v>95</v>
      </c>
      <c r="O58" s="69" t="s">
        <v>96</v>
      </c>
      <c r="P58" s="69" t="s">
        <v>34</v>
      </c>
      <c r="Q58" s="75" t="s">
        <v>204</v>
      </c>
      <c r="R58" s="69" t="s">
        <v>97</v>
      </c>
      <c r="S58" s="69" t="s">
        <v>98</v>
      </c>
      <c r="T58" s="69" t="s">
        <v>901</v>
      </c>
      <c r="U58" s="76">
        <v>30</v>
      </c>
      <c r="V58" s="69" t="s">
        <v>99</v>
      </c>
      <c r="W58" s="77"/>
    </row>
    <row r="59" spans="1:23" s="2" customFormat="1" ht="40.15" customHeight="1">
      <c r="A59" s="190" t="s">
        <v>1937</v>
      </c>
      <c r="B59" s="69" t="s">
        <v>90</v>
      </c>
      <c r="C59" s="70" t="s">
        <v>149</v>
      </c>
      <c r="D59" s="588" t="s">
        <v>122</v>
      </c>
      <c r="E59" s="72" t="s">
        <v>93</v>
      </c>
      <c r="F59" s="73" t="s">
        <v>149</v>
      </c>
      <c r="G59" s="70" t="s">
        <v>149</v>
      </c>
      <c r="H59" s="74" t="s">
        <v>754</v>
      </c>
      <c r="I59" s="74" t="s">
        <v>107</v>
      </c>
      <c r="J59" s="69" t="s">
        <v>94</v>
      </c>
      <c r="K59" s="69" t="s">
        <v>903</v>
      </c>
      <c r="L59" s="69" t="s">
        <v>32</v>
      </c>
      <c r="M59" s="69" t="s">
        <v>67</v>
      </c>
      <c r="N59" s="69" t="s">
        <v>95</v>
      </c>
      <c r="O59" s="69" t="s">
        <v>96</v>
      </c>
      <c r="P59" s="69" t="s">
        <v>34</v>
      </c>
      <c r="Q59" s="75" t="s">
        <v>204</v>
      </c>
      <c r="R59" s="69" t="s">
        <v>97</v>
      </c>
      <c r="S59" s="69" t="s">
        <v>98</v>
      </c>
      <c r="T59" s="69" t="s">
        <v>901</v>
      </c>
      <c r="U59" s="76">
        <v>30</v>
      </c>
      <c r="V59" s="69" t="s">
        <v>99</v>
      </c>
      <c r="W59" s="77"/>
    </row>
    <row r="60" spans="1:23" s="2" customFormat="1" ht="40.15" customHeight="1">
      <c r="A60" s="190" t="s">
        <v>1938</v>
      </c>
      <c r="B60" s="69" t="s">
        <v>90</v>
      </c>
      <c r="C60" s="70" t="s">
        <v>150</v>
      </c>
      <c r="D60" s="588" t="s">
        <v>124</v>
      </c>
      <c r="E60" s="72" t="s">
        <v>93</v>
      </c>
      <c r="F60" s="73" t="s">
        <v>150</v>
      </c>
      <c r="G60" s="70" t="s">
        <v>150</v>
      </c>
      <c r="H60" s="74" t="s">
        <v>754</v>
      </c>
      <c r="I60" s="74" t="s">
        <v>107</v>
      </c>
      <c r="J60" s="69" t="s">
        <v>94</v>
      </c>
      <c r="K60" s="69" t="s">
        <v>903</v>
      </c>
      <c r="L60" s="69" t="s">
        <v>32</v>
      </c>
      <c r="M60" s="69" t="s">
        <v>67</v>
      </c>
      <c r="N60" s="69" t="s">
        <v>95</v>
      </c>
      <c r="O60" s="69" t="s">
        <v>96</v>
      </c>
      <c r="P60" s="69" t="s">
        <v>34</v>
      </c>
      <c r="Q60" s="75" t="s">
        <v>204</v>
      </c>
      <c r="R60" s="69" t="s">
        <v>97</v>
      </c>
      <c r="S60" s="69" t="s">
        <v>98</v>
      </c>
      <c r="T60" s="69" t="s">
        <v>901</v>
      </c>
      <c r="U60" s="76">
        <v>30</v>
      </c>
      <c r="V60" s="69" t="s">
        <v>99</v>
      </c>
      <c r="W60" s="77"/>
    </row>
    <row r="61" spans="1:23" s="2" customFormat="1" ht="40.15" customHeight="1">
      <c r="A61" s="190" t="s">
        <v>1939</v>
      </c>
      <c r="B61" s="69" t="s">
        <v>90</v>
      </c>
      <c r="C61" s="70" t="s">
        <v>151</v>
      </c>
      <c r="D61" s="588" t="s">
        <v>132</v>
      </c>
      <c r="E61" s="72" t="s">
        <v>93</v>
      </c>
      <c r="F61" s="73" t="s">
        <v>151</v>
      </c>
      <c r="G61" s="70" t="s">
        <v>151</v>
      </c>
      <c r="H61" s="74" t="s">
        <v>754</v>
      </c>
      <c r="I61" s="74" t="s">
        <v>107</v>
      </c>
      <c r="J61" s="69" t="s">
        <v>94</v>
      </c>
      <c r="K61" s="69" t="s">
        <v>903</v>
      </c>
      <c r="L61" s="69" t="s">
        <v>32</v>
      </c>
      <c r="M61" s="69" t="s">
        <v>67</v>
      </c>
      <c r="N61" s="69" t="s">
        <v>95</v>
      </c>
      <c r="O61" s="69" t="s">
        <v>96</v>
      </c>
      <c r="P61" s="69" t="s">
        <v>34</v>
      </c>
      <c r="Q61" s="75" t="s">
        <v>204</v>
      </c>
      <c r="R61" s="69" t="s">
        <v>97</v>
      </c>
      <c r="S61" s="69" t="s">
        <v>98</v>
      </c>
      <c r="T61" s="69" t="s">
        <v>901</v>
      </c>
      <c r="U61" s="76">
        <v>30</v>
      </c>
      <c r="V61" s="69" t="s">
        <v>99</v>
      </c>
      <c r="W61" s="77"/>
    </row>
    <row r="62" spans="1:23" s="2" customFormat="1" ht="40.15" customHeight="1">
      <c r="A62" s="190" t="s">
        <v>1940</v>
      </c>
      <c r="B62" s="69" t="s">
        <v>90</v>
      </c>
      <c r="C62" s="70" t="s">
        <v>162</v>
      </c>
      <c r="D62" s="588" t="s">
        <v>132</v>
      </c>
      <c r="E62" s="72" t="s">
        <v>93</v>
      </c>
      <c r="F62" s="73" t="s">
        <v>162</v>
      </c>
      <c r="G62" s="70" t="s">
        <v>162</v>
      </c>
      <c r="H62" s="74" t="s">
        <v>754</v>
      </c>
      <c r="I62" s="74" t="s">
        <v>107</v>
      </c>
      <c r="J62" s="69" t="s">
        <v>94</v>
      </c>
      <c r="K62" s="69" t="s">
        <v>903</v>
      </c>
      <c r="L62" s="69" t="s">
        <v>32</v>
      </c>
      <c r="M62" s="69" t="s">
        <v>67</v>
      </c>
      <c r="N62" s="69" t="s">
        <v>95</v>
      </c>
      <c r="O62" s="69" t="s">
        <v>96</v>
      </c>
      <c r="P62" s="69" t="s">
        <v>34</v>
      </c>
      <c r="Q62" s="75" t="s">
        <v>204</v>
      </c>
      <c r="R62" s="69" t="s">
        <v>97</v>
      </c>
      <c r="S62" s="69" t="s">
        <v>98</v>
      </c>
      <c r="T62" s="69" t="s">
        <v>901</v>
      </c>
      <c r="U62" s="76">
        <v>30</v>
      </c>
      <c r="V62" s="69" t="s">
        <v>99</v>
      </c>
      <c r="W62" s="77"/>
    </row>
    <row r="63" spans="1:23" s="2" customFormat="1" ht="40.15" customHeight="1">
      <c r="A63" s="190" t="s">
        <v>1941</v>
      </c>
      <c r="B63" s="69" t="s">
        <v>90</v>
      </c>
      <c r="C63" s="70" t="s">
        <v>163</v>
      </c>
      <c r="D63" s="588" t="s">
        <v>132</v>
      </c>
      <c r="E63" s="72" t="s">
        <v>93</v>
      </c>
      <c r="F63" s="73" t="s">
        <v>163</v>
      </c>
      <c r="G63" s="70" t="s">
        <v>163</v>
      </c>
      <c r="H63" s="74" t="s">
        <v>754</v>
      </c>
      <c r="I63" s="74" t="s">
        <v>107</v>
      </c>
      <c r="J63" s="69" t="s">
        <v>94</v>
      </c>
      <c r="K63" s="69" t="s">
        <v>903</v>
      </c>
      <c r="L63" s="69" t="s">
        <v>32</v>
      </c>
      <c r="M63" s="69" t="s">
        <v>67</v>
      </c>
      <c r="N63" s="69" t="s">
        <v>95</v>
      </c>
      <c r="O63" s="69" t="s">
        <v>96</v>
      </c>
      <c r="P63" s="69" t="s">
        <v>34</v>
      </c>
      <c r="Q63" s="75" t="s">
        <v>204</v>
      </c>
      <c r="R63" s="69" t="s">
        <v>97</v>
      </c>
      <c r="S63" s="69" t="s">
        <v>98</v>
      </c>
      <c r="T63" s="69" t="s">
        <v>901</v>
      </c>
      <c r="U63" s="76">
        <v>30</v>
      </c>
      <c r="V63" s="69" t="s">
        <v>99</v>
      </c>
      <c r="W63" s="77"/>
    </row>
    <row r="64" spans="1:23" s="2" customFormat="1" ht="40.15" customHeight="1">
      <c r="A64" s="190" t="s">
        <v>1942</v>
      </c>
      <c r="B64" s="69" t="s">
        <v>90</v>
      </c>
      <c r="C64" s="70" t="s">
        <v>567</v>
      </c>
      <c r="D64" s="588" t="s">
        <v>120</v>
      </c>
      <c r="E64" s="72" t="s">
        <v>93</v>
      </c>
      <c r="F64" s="73" t="s">
        <v>567</v>
      </c>
      <c r="G64" s="70" t="s">
        <v>567</v>
      </c>
      <c r="H64" s="74" t="s">
        <v>754</v>
      </c>
      <c r="I64" s="74" t="s">
        <v>107</v>
      </c>
      <c r="J64" s="69" t="s">
        <v>94</v>
      </c>
      <c r="K64" s="69" t="s">
        <v>903</v>
      </c>
      <c r="L64" s="69" t="s">
        <v>32</v>
      </c>
      <c r="M64" s="69" t="s">
        <v>67</v>
      </c>
      <c r="N64" s="69" t="s">
        <v>95</v>
      </c>
      <c r="O64" s="69" t="s">
        <v>96</v>
      </c>
      <c r="P64" s="69" t="s">
        <v>34</v>
      </c>
      <c r="Q64" s="75" t="s">
        <v>204</v>
      </c>
      <c r="R64" s="69" t="s">
        <v>97</v>
      </c>
      <c r="S64" s="69" t="s">
        <v>98</v>
      </c>
      <c r="T64" s="69" t="s">
        <v>901</v>
      </c>
      <c r="U64" s="76">
        <v>30</v>
      </c>
      <c r="V64" s="69" t="s">
        <v>99</v>
      </c>
      <c r="W64" s="77"/>
    </row>
    <row r="65" spans="1:23" s="2" customFormat="1" ht="40.15" customHeight="1">
      <c r="A65" s="190" t="s">
        <v>1943</v>
      </c>
      <c r="B65" s="69" t="s">
        <v>90</v>
      </c>
      <c r="C65" s="70" t="s">
        <v>568</v>
      </c>
      <c r="D65" s="588" t="s">
        <v>138</v>
      </c>
      <c r="E65" s="72" t="s">
        <v>93</v>
      </c>
      <c r="F65" s="73" t="s">
        <v>568</v>
      </c>
      <c r="G65" s="70" t="s">
        <v>568</v>
      </c>
      <c r="H65" s="74" t="s">
        <v>754</v>
      </c>
      <c r="I65" s="74" t="s">
        <v>107</v>
      </c>
      <c r="J65" s="69" t="s">
        <v>94</v>
      </c>
      <c r="K65" s="69" t="s">
        <v>903</v>
      </c>
      <c r="L65" s="69" t="s">
        <v>32</v>
      </c>
      <c r="M65" s="69" t="s">
        <v>67</v>
      </c>
      <c r="N65" s="69" t="s">
        <v>95</v>
      </c>
      <c r="O65" s="69" t="s">
        <v>96</v>
      </c>
      <c r="P65" s="69" t="s">
        <v>34</v>
      </c>
      <c r="Q65" s="75" t="s">
        <v>204</v>
      </c>
      <c r="R65" s="69" t="s">
        <v>97</v>
      </c>
      <c r="S65" s="69" t="s">
        <v>98</v>
      </c>
      <c r="T65" s="69" t="s">
        <v>901</v>
      </c>
      <c r="U65" s="76">
        <v>30</v>
      </c>
      <c r="V65" s="69" t="s">
        <v>99</v>
      </c>
      <c r="W65" s="77"/>
    </row>
    <row r="66" spans="1:23" s="2" customFormat="1" ht="40.15" customHeight="1">
      <c r="A66" s="190" t="s">
        <v>1944</v>
      </c>
      <c r="B66" s="92" t="s">
        <v>90</v>
      </c>
      <c r="C66" s="93" t="s">
        <v>1271</v>
      </c>
      <c r="D66" s="580" t="s">
        <v>1270</v>
      </c>
      <c r="E66" s="95" t="s">
        <v>93</v>
      </c>
      <c r="F66" s="96" t="s">
        <v>1271</v>
      </c>
      <c r="G66" s="93" t="s">
        <v>1271</v>
      </c>
      <c r="H66" s="97" t="s">
        <v>754</v>
      </c>
      <c r="I66" s="97" t="s">
        <v>107</v>
      </c>
      <c r="J66" s="92" t="s">
        <v>94</v>
      </c>
      <c r="K66" s="92" t="s">
        <v>903</v>
      </c>
      <c r="L66" s="92" t="s">
        <v>32</v>
      </c>
      <c r="M66" s="92" t="s">
        <v>67</v>
      </c>
      <c r="N66" s="92" t="s">
        <v>95</v>
      </c>
      <c r="O66" s="92" t="s">
        <v>96</v>
      </c>
      <c r="P66" s="69" t="s">
        <v>34</v>
      </c>
      <c r="Q66" s="98" t="s">
        <v>204</v>
      </c>
      <c r="R66" s="92" t="s">
        <v>97</v>
      </c>
      <c r="S66" s="92" t="s">
        <v>98</v>
      </c>
      <c r="T66" s="92" t="s">
        <v>901</v>
      </c>
      <c r="U66" s="99">
        <v>30</v>
      </c>
      <c r="V66" s="92" t="s">
        <v>99</v>
      </c>
      <c r="W66" s="77" t="s">
        <v>1417</v>
      </c>
    </row>
    <row r="67" spans="1:23" s="2" customFormat="1" ht="40.15" customHeight="1" thickBot="1">
      <c r="A67" s="190" t="s">
        <v>1945</v>
      </c>
      <c r="B67" s="100" t="s">
        <v>90</v>
      </c>
      <c r="C67" s="101" t="s">
        <v>1274</v>
      </c>
      <c r="D67" s="594" t="s">
        <v>1270</v>
      </c>
      <c r="E67" s="102" t="s">
        <v>93</v>
      </c>
      <c r="F67" s="103" t="s">
        <v>1274</v>
      </c>
      <c r="G67" s="101" t="s">
        <v>1274</v>
      </c>
      <c r="H67" s="104" t="s">
        <v>754</v>
      </c>
      <c r="I67" s="104" t="s">
        <v>107</v>
      </c>
      <c r="J67" s="100" t="s">
        <v>94</v>
      </c>
      <c r="K67" s="100" t="s">
        <v>903</v>
      </c>
      <c r="L67" s="100" t="s">
        <v>32</v>
      </c>
      <c r="M67" s="100" t="s">
        <v>67</v>
      </c>
      <c r="N67" s="100" t="s">
        <v>95</v>
      </c>
      <c r="O67" s="100" t="s">
        <v>96</v>
      </c>
      <c r="P67" s="84" t="s">
        <v>34</v>
      </c>
      <c r="Q67" s="105" t="s">
        <v>204</v>
      </c>
      <c r="R67" s="100" t="s">
        <v>97</v>
      </c>
      <c r="S67" s="100" t="s">
        <v>98</v>
      </c>
      <c r="T67" s="100" t="s">
        <v>901</v>
      </c>
      <c r="U67" s="106">
        <v>30</v>
      </c>
      <c r="V67" s="100" t="s">
        <v>99</v>
      </c>
      <c r="W67" s="91" t="s">
        <v>1417</v>
      </c>
    </row>
    <row r="68" spans="1:23" s="54" customFormat="1" ht="40.15" customHeight="1" thickBot="1">
      <c r="A68" s="190" t="s">
        <v>1946</v>
      </c>
      <c r="B68" s="175" t="s">
        <v>1795</v>
      </c>
      <c r="C68" s="178" t="s">
        <v>754</v>
      </c>
      <c r="D68" s="192" t="s">
        <v>513</v>
      </c>
      <c r="E68" s="176" t="s">
        <v>106</v>
      </c>
      <c r="F68" s="177" t="s">
        <v>754</v>
      </c>
      <c r="G68" s="178" t="s">
        <v>754</v>
      </c>
      <c r="H68" s="178" t="s">
        <v>107</v>
      </c>
      <c r="I68" s="178" t="s">
        <v>107</v>
      </c>
      <c r="J68" s="175" t="s">
        <v>94</v>
      </c>
      <c r="K68" s="175" t="s">
        <v>903</v>
      </c>
      <c r="L68" s="175" t="s">
        <v>32</v>
      </c>
      <c r="M68" s="175" t="s">
        <v>126</v>
      </c>
      <c r="N68" s="175" t="s">
        <v>95</v>
      </c>
      <c r="O68" s="175" t="s">
        <v>109</v>
      </c>
      <c r="P68" s="175" t="s">
        <v>1394</v>
      </c>
      <c r="Q68" s="179" t="s">
        <v>110</v>
      </c>
      <c r="R68" s="175" t="s">
        <v>97</v>
      </c>
      <c r="S68" s="175" t="s">
        <v>98</v>
      </c>
      <c r="T68" s="175" t="s">
        <v>901</v>
      </c>
      <c r="U68" s="180">
        <v>340</v>
      </c>
      <c r="V68" s="175" t="s">
        <v>892</v>
      </c>
      <c r="W68" s="181"/>
    </row>
    <row r="69" spans="1:23" s="2" customFormat="1" ht="40.15" customHeight="1">
      <c r="A69" s="190" t="s">
        <v>1947</v>
      </c>
      <c r="B69" s="60" t="s">
        <v>90</v>
      </c>
      <c r="C69" s="61" t="s">
        <v>152</v>
      </c>
      <c r="D69" s="445" t="s">
        <v>120</v>
      </c>
      <c r="E69" s="62" t="s">
        <v>93</v>
      </c>
      <c r="F69" s="63" t="s">
        <v>152</v>
      </c>
      <c r="G69" s="61" t="s">
        <v>152</v>
      </c>
      <c r="H69" s="64" t="s">
        <v>755</v>
      </c>
      <c r="I69" s="64" t="s">
        <v>107</v>
      </c>
      <c r="J69" s="60" t="s">
        <v>94</v>
      </c>
      <c r="K69" s="60" t="s">
        <v>903</v>
      </c>
      <c r="L69" s="60" t="s">
        <v>32</v>
      </c>
      <c r="M69" s="60" t="s">
        <v>67</v>
      </c>
      <c r="N69" s="60" t="s">
        <v>95</v>
      </c>
      <c r="O69" s="60" t="s">
        <v>96</v>
      </c>
      <c r="P69" s="69" t="s">
        <v>34</v>
      </c>
      <c r="Q69" s="65" t="s">
        <v>204</v>
      </c>
      <c r="R69" s="60" t="s">
        <v>97</v>
      </c>
      <c r="S69" s="60" t="s">
        <v>98</v>
      </c>
      <c r="T69" s="60" t="s">
        <v>901</v>
      </c>
      <c r="U69" s="66">
        <v>30</v>
      </c>
      <c r="V69" s="60" t="s">
        <v>99</v>
      </c>
      <c r="W69" s="57"/>
    </row>
    <row r="70" spans="1:23" s="2" customFormat="1" ht="40.15" customHeight="1">
      <c r="A70" s="190" t="s">
        <v>1948</v>
      </c>
      <c r="B70" s="69" t="s">
        <v>90</v>
      </c>
      <c r="C70" s="70" t="s">
        <v>153</v>
      </c>
      <c r="D70" s="588" t="s">
        <v>122</v>
      </c>
      <c r="E70" s="72" t="s">
        <v>93</v>
      </c>
      <c r="F70" s="73" t="s">
        <v>153</v>
      </c>
      <c r="G70" s="70" t="s">
        <v>153</v>
      </c>
      <c r="H70" s="74" t="s">
        <v>755</v>
      </c>
      <c r="I70" s="74" t="s">
        <v>107</v>
      </c>
      <c r="J70" s="69" t="s">
        <v>94</v>
      </c>
      <c r="K70" s="69" t="s">
        <v>903</v>
      </c>
      <c r="L70" s="69" t="s">
        <v>32</v>
      </c>
      <c r="M70" s="69" t="s">
        <v>67</v>
      </c>
      <c r="N70" s="69" t="s">
        <v>95</v>
      </c>
      <c r="O70" s="69" t="s">
        <v>96</v>
      </c>
      <c r="P70" s="69" t="s">
        <v>34</v>
      </c>
      <c r="Q70" s="75" t="s">
        <v>204</v>
      </c>
      <c r="R70" s="69" t="s">
        <v>97</v>
      </c>
      <c r="S70" s="69" t="s">
        <v>98</v>
      </c>
      <c r="T70" s="69" t="s">
        <v>901</v>
      </c>
      <c r="U70" s="76">
        <v>30</v>
      </c>
      <c r="V70" s="69" t="s">
        <v>99</v>
      </c>
      <c r="W70" s="77"/>
    </row>
    <row r="71" spans="1:23" s="2" customFormat="1" ht="40.15" customHeight="1">
      <c r="A71" s="190" t="s">
        <v>1949</v>
      </c>
      <c r="B71" s="69" t="s">
        <v>90</v>
      </c>
      <c r="C71" s="70" t="s">
        <v>154</v>
      </c>
      <c r="D71" s="588" t="s">
        <v>124</v>
      </c>
      <c r="E71" s="72" t="s">
        <v>93</v>
      </c>
      <c r="F71" s="73" t="s">
        <v>154</v>
      </c>
      <c r="G71" s="70" t="s">
        <v>154</v>
      </c>
      <c r="H71" s="74" t="s">
        <v>755</v>
      </c>
      <c r="I71" s="74" t="s">
        <v>107</v>
      </c>
      <c r="J71" s="69" t="s">
        <v>94</v>
      </c>
      <c r="K71" s="69" t="s">
        <v>903</v>
      </c>
      <c r="L71" s="69" t="s">
        <v>32</v>
      </c>
      <c r="M71" s="69" t="s">
        <v>67</v>
      </c>
      <c r="N71" s="69" t="s">
        <v>95</v>
      </c>
      <c r="O71" s="69" t="s">
        <v>96</v>
      </c>
      <c r="P71" s="69" t="s">
        <v>34</v>
      </c>
      <c r="Q71" s="75" t="s">
        <v>204</v>
      </c>
      <c r="R71" s="69" t="s">
        <v>97</v>
      </c>
      <c r="S71" s="69" t="s">
        <v>98</v>
      </c>
      <c r="T71" s="69" t="s">
        <v>901</v>
      </c>
      <c r="U71" s="76">
        <v>30</v>
      </c>
      <c r="V71" s="69" t="s">
        <v>99</v>
      </c>
      <c r="W71" s="77"/>
    </row>
    <row r="72" spans="1:23" s="2" customFormat="1" ht="40.15" customHeight="1">
      <c r="A72" s="190" t="s">
        <v>1950</v>
      </c>
      <c r="B72" s="69" t="s">
        <v>90</v>
      </c>
      <c r="C72" s="70" t="s">
        <v>155</v>
      </c>
      <c r="D72" s="588" t="s">
        <v>132</v>
      </c>
      <c r="E72" s="72" t="s">
        <v>93</v>
      </c>
      <c r="F72" s="73" t="s">
        <v>155</v>
      </c>
      <c r="G72" s="70" t="s">
        <v>155</v>
      </c>
      <c r="H72" s="74" t="s">
        <v>755</v>
      </c>
      <c r="I72" s="74" t="s">
        <v>107</v>
      </c>
      <c r="J72" s="69" t="s">
        <v>94</v>
      </c>
      <c r="K72" s="69" t="s">
        <v>903</v>
      </c>
      <c r="L72" s="69" t="s">
        <v>32</v>
      </c>
      <c r="M72" s="69" t="s">
        <v>67</v>
      </c>
      <c r="N72" s="69" t="s">
        <v>95</v>
      </c>
      <c r="O72" s="69" t="s">
        <v>96</v>
      </c>
      <c r="P72" s="69" t="s">
        <v>34</v>
      </c>
      <c r="Q72" s="75" t="s">
        <v>204</v>
      </c>
      <c r="R72" s="69" t="s">
        <v>97</v>
      </c>
      <c r="S72" s="69" t="s">
        <v>98</v>
      </c>
      <c r="T72" s="69" t="s">
        <v>901</v>
      </c>
      <c r="U72" s="76">
        <v>30</v>
      </c>
      <c r="V72" s="69" t="s">
        <v>99</v>
      </c>
      <c r="W72" s="77"/>
    </row>
    <row r="73" spans="1:23" s="2" customFormat="1" ht="40.15" customHeight="1">
      <c r="A73" s="190" t="s">
        <v>1951</v>
      </c>
      <c r="B73" s="69" t="s">
        <v>90</v>
      </c>
      <c r="C73" s="70" t="s">
        <v>156</v>
      </c>
      <c r="D73" s="588" t="s">
        <v>122</v>
      </c>
      <c r="E73" s="72" t="s">
        <v>93</v>
      </c>
      <c r="F73" s="73" t="s">
        <v>156</v>
      </c>
      <c r="G73" s="70" t="s">
        <v>156</v>
      </c>
      <c r="H73" s="74" t="s">
        <v>755</v>
      </c>
      <c r="I73" s="74" t="s">
        <v>107</v>
      </c>
      <c r="J73" s="69" t="s">
        <v>94</v>
      </c>
      <c r="K73" s="69" t="s">
        <v>903</v>
      </c>
      <c r="L73" s="69" t="s">
        <v>32</v>
      </c>
      <c r="M73" s="69" t="s">
        <v>67</v>
      </c>
      <c r="N73" s="69" t="s">
        <v>95</v>
      </c>
      <c r="O73" s="69" t="s">
        <v>96</v>
      </c>
      <c r="P73" s="69" t="s">
        <v>34</v>
      </c>
      <c r="Q73" s="75" t="s">
        <v>204</v>
      </c>
      <c r="R73" s="69" t="s">
        <v>97</v>
      </c>
      <c r="S73" s="69" t="s">
        <v>98</v>
      </c>
      <c r="T73" s="69" t="s">
        <v>901</v>
      </c>
      <c r="U73" s="76">
        <v>30</v>
      </c>
      <c r="V73" s="69" t="s">
        <v>99</v>
      </c>
      <c r="W73" s="77"/>
    </row>
    <row r="74" spans="1:23" s="2" customFormat="1" ht="40.15" customHeight="1">
      <c r="A74" s="190" t="s">
        <v>1952</v>
      </c>
      <c r="B74" s="69" t="s">
        <v>90</v>
      </c>
      <c r="C74" s="70" t="s">
        <v>157</v>
      </c>
      <c r="D74" s="588" t="s">
        <v>124</v>
      </c>
      <c r="E74" s="72" t="s">
        <v>93</v>
      </c>
      <c r="F74" s="73" t="s">
        <v>157</v>
      </c>
      <c r="G74" s="70" t="s">
        <v>157</v>
      </c>
      <c r="H74" s="74" t="s">
        <v>755</v>
      </c>
      <c r="I74" s="74" t="s">
        <v>107</v>
      </c>
      <c r="J74" s="69" t="s">
        <v>94</v>
      </c>
      <c r="K74" s="69" t="s">
        <v>903</v>
      </c>
      <c r="L74" s="69" t="s">
        <v>32</v>
      </c>
      <c r="M74" s="69" t="s">
        <v>67</v>
      </c>
      <c r="N74" s="69" t="s">
        <v>95</v>
      </c>
      <c r="O74" s="69" t="s">
        <v>96</v>
      </c>
      <c r="P74" s="69" t="s">
        <v>34</v>
      </c>
      <c r="Q74" s="75" t="s">
        <v>204</v>
      </c>
      <c r="R74" s="69" t="s">
        <v>97</v>
      </c>
      <c r="S74" s="69" t="s">
        <v>98</v>
      </c>
      <c r="T74" s="69" t="s">
        <v>901</v>
      </c>
      <c r="U74" s="76">
        <v>30</v>
      </c>
      <c r="V74" s="69" t="s">
        <v>99</v>
      </c>
      <c r="W74" s="77"/>
    </row>
    <row r="75" spans="1:23" s="2" customFormat="1" ht="40.15" customHeight="1">
      <c r="A75" s="190" t="s">
        <v>1953</v>
      </c>
      <c r="B75" s="69" t="s">
        <v>90</v>
      </c>
      <c r="C75" s="70" t="s">
        <v>158</v>
      </c>
      <c r="D75" s="588" t="s">
        <v>132</v>
      </c>
      <c r="E75" s="72" t="s">
        <v>93</v>
      </c>
      <c r="F75" s="73" t="s">
        <v>158</v>
      </c>
      <c r="G75" s="70" t="s">
        <v>158</v>
      </c>
      <c r="H75" s="74" t="s">
        <v>755</v>
      </c>
      <c r="I75" s="74" t="s">
        <v>107</v>
      </c>
      <c r="J75" s="69" t="s">
        <v>94</v>
      </c>
      <c r="K75" s="69" t="s">
        <v>903</v>
      </c>
      <c r="L75" s="69" t="s">
        <v>32</v>
      </c>
      <c r="M75" s="69" t="s">
        <v>67</v>
      </c>
      <c r="N75" s="69" t="s">
        <v>95</v>
      </c>
      <c r="O75" s="69" t="s">
        <v>96</v>
      </c>
      <c r="P75" s="69" t="s">
        <v>34</v>
      </c>
      <c r="Q75" s="75" t="s">
        <v>204</v>
      </c>
      <c r="R75" s="69" t="s">
        <v>97</v>
      </c>
      <c r="S75" s="69" t="s">
        <v>98</v>
      </c>
      <c r="T75" s="69" t="s">
        <v>901</v>
      </c>
      <c r="U75" s="76">
        <v>30</v>
      </c>
      <c r="V75" s="69" t="s">
        <v>99</v>
      </c>
      <c r="W75" s="77"/>
    </row>
    <row r="76" spans="1:23" s="2" customFormat="1" ht="40.15" customHeight="1">
      <c r="A76" s="190" t="s">
        <v>1954</v>
      </c>
      <c r="B76" s="69" t="s">
        <v>90</v>
      </c>
      <c r="C76" s="70" t="s">
        <v>165</v>
      </c>
      <c r="D76" s="588" t="s">
        <v>132</v>
      </c>
      <c r="E76" s="72" t="s">
        <v>93</v>
      </c>
      <c r="F76" s="73" t="s">
        <v>165</v>
      </c>
      <c r="G76" s="70" t="s">
        <v>165</v>
      </c>
      <c r="H76" s="74" t="s">
        <v>755</v>
      </c>
      <c r="I76" s="74" t="s">
        <v>107</v>
      </c>
      <c r="J76" s="69" t="s">
        <v>94</v>
      </c>
      <c r="K76" s="69" t="s">
        <v>903</v>
      </c>
      <c r="L76" s="69" t="s">
        <v>32</v>
      </c>
      <c r="M76" s="69" t="s">
        <v>67</v>
      </c>
      <c r="N76" s="69" t="s">
        <v>95</v>
      </c>
      <c r="O76" s="69" t="s">
        <v>96</v>
      </c>
      <c r="P76" s="69" t="s">
        <v>34</v>
      </c>
      <c r="Q76" s="75" t="s">
        <v>204</v>
      </c>
      <c r="R76" s="69" t="s">
        <v>97</v>
      </c>
      <c r="S76" s="69" t="s">
        <v>98</v>
      </c>
      <c r="T76" s="69" t="s">
        <v>901</v>
      </c>
      <c r="U76" s="76">
        <v>30</v>
      </c>
      <c r="V76" s="69" t="s">
        <v>99</v>
      </c>
      <c r="W76" s="77"/>
    </row>
    <row r="77" spans="1:23" s="2" customFormat="1" ht="40.15" customHeight="1">
      <c r="A77" s="190" t="s">
        <v>1955</v>
      </c>
      <c r="B77" s="69" t="s">
        <v>90</v>
      </c>
      <c r="C77" s="70" t="s">
        <v>166</v>
      </c>
      <c r="D77" s="588" t="s">
        <v>132</v>
      </c>
      <c r="E77" s="72" t="s">
        <v>93</v>
      </c>
      <c r="F77" s="73" t="s">
        <v>166</v>
      </c>
      <c r="G77" s="70" t="s">
        <v>166</v>
      </c>
      <c r="H77" s="74" t="s">
        <v>755</v>
      </c>
      <c r="I77" s="74" t="s">
        <v>107</v>
      </c>
      <c r="J77" s="69" t="s">
        <v>94</v>
      </c>
      <c r="K77" s="69" t="s">
        <v>903</v>
      </c>
      <c r="L77" s="69" t="s">
        <v>32</v>
      </c>
      <c r="M77" s="69" t="s">
        <v>67</v>
      </c>
      <c r="N77" s="69" t="s">
        <v>95</v>
      </c>
      <c r="O77" s="69" t="s">
        <v>96</v>
      </c>
      <c r="P77" s="69" t="s">
        <v>34</v>
      </c>
      <c r="Q77" s="75" t="s">
        <v>204</v>
      </c>
      <c r="R77" s="69" t="s">
        <v>97</v>
      </c>
      <c r="S77" s="69" t="s">
        <v>98</v>
      </c>
      <c r="T77" s="69" t="s">
        <v>901</v>
      </c>
      <c r="U77" s="76">
        <v>30</v>
      </c>
      <c r="V77" s="69" t="s">
        <v>99</v>
      </c>
      <c r="W77" s="77"/>
    </row>
    <row r="78" spans="1:23" s="2" customFormat="1" ht="40.15" customHeight="1">
      <c r="A78" s="190" t="s">
        <v>1956</v>
      </c>
      <c r="B78" s="69" t="s">
        <v>90</v>
      </c>
      <c r="C78" s="70" t="s">
        <v>569</v>
      </c>
      <c r="D78" s="588" t="s">
        <v>120</v>
      </c>
      <c r="E78" s="72" t="s">
        <v>93</v>
      </c>
      <c r="F78" s="73" t="s">
        <v>569</v>
      </c>
      <c r="G78" s="70" t="s">
        <v>569</v>
      </c>
      <c r="H78" s="74" t="s">
        <v>755</v>
      </c>
      <c r="I78" s="74" t="s">
        <v>107</v>
      </c>
      <c r="J78" s="69" t="s">
        <v>94</v>
      </c>
      <c r="K78" s="69" t="s">
        <v>903</v>
      </c>
      <c r="L78" s="69" t="s">
        <v>32</v>
      </c>
      <c r="M78" s="69" t="s">
        <v>67</v>
      </c>
      <c r="N78" s="69" t="s">
        <v>95</v>
      </c>
      <c r="O78" s="69" t="s">
        <v>96</v>
      </c>
      <c r="P78" s="69" t="s">
        <v>34</v>
      </c>
      <c r="Q78" s="75" t="s">
        <v>204</v>
      </c>
      <c r="R78" s="69" t="s">
        <v>97</v>
      </c>
      <c r="S78" s="69" t="s">
        <v>98</v>
      </c>
      <c r="T78" s="69" t="s">
        <v>901</v>
      </c>
      <c r="U78" s="76">
        <v>30</v>
      </c>
      <c r="V78" s="69" t="s">
        <v>99</v>
      </c>
      <c r="W78" s="77"/>
    </row>
    <row r="79" spans="1:23" s="2" customFormat="1" ht="40.15" customHeight="1">
      <c r="A79" s="190" t="s">
        <v>1957</v>
      </c>
      <c r="B79" s="69" t="s">
        <v>90</v>
      </c>
      <c r="C79" s="70" t="s">
        <v>570</v>
      </c>
      <c r="D79" s="588" t="s">
        <v>138</v>
      </c>
      <c r="E79" s="72" t="s">
        <v>93</v>
      </c>
      <c r="F79" s="73" t="s">
        <v>570</v>
      </c>
      <c r="G79" s="70" t="s">
        <v>570</v>
      </c>
      <c r="H79" s="74" t="s">
        <v>755</v>
      </c>
      <c r="I79" s="74" t="s">
        <v>107</v>
      </c>
      <c r="J79" s="69" t="s">
        <v>94</v>
      </c>
      <c r="K79" s="69" t="s">
        <v>903</v>
      </c>
      <c r="L79" s="69" t="s">
        <v>32</v>
      </c>
      <c r="M79" s="69" t="s">
        <v>67</v>
      </c>
      <c r="N79" s="69" t="s">
        <v>95</v>
      </c>
      <c r="O79" s="69" t="s">
        <v>96</v>
      </c>
      <c r="P79" s="69" t="s">
        <v>34</v>
      </c>
      <c r="Q79" s="75" t="s">
        <v>204</v>
      </c>
      <c r="R79" s="69" t="s">
        <v>97</v>
      </c>
      <c r="S79" s="69" t="s">
        <v>98</v>
      </c>
      <c r="T79" s="69" t="s">
        <v>901</v>
      </c>
      <c r="U79" s="76">
        <v>30</v>
      </c>
      <c r="V79" s="69" t="s">
        <v>99</v>
      </c>
      <c r="W79" s="77"/>
    </row>
    <row r="80" spans="1:23" s="2" customFormat="1" ht="40.15" customHeight="1">
      <c r="A80" s="190" t="s">
        <v>1958</v>
      </c>
      <c r="B80" s="92" t="s">
        <v>90</v>
      </c>
      <c r="C80" s="93" t="s">
        <v>1272</v>
      </c>
      <c r="D80" s="580" t="s">
        <v>1270</v>
      </c>
      <c r="E80" s="95" t="s">
        <v>93</v>
      </c>
      <c r="F80" s="96" t="s">
        <v>1272</v>
      </c>
      <c r="G80" s="93" t="s">
        <v>1272</v>
      </c>
      <c r="H80" s="97" t="s">
        <v>755</v>
      </c>
      <c r="I80" s="97" t="s">
        <v>107</v>
      </c>
      <c r="J80" s="92" t="s">
        <v>94</v>
      </c>
      <c r="K80" s="92" t="s">
        <v>903</v>
      </c>
      <c r="L80" s="92" t="s">
        <v>32</v>
      </c>
      <c r="M80" s="92" t="s">
        <v>67</v>
      </c>
      <c r="N80" s="92" t="s">
        <v>95</v>
      </c>
      <c r="O80" s="92" t="s">
        <v>96</v>
      </c>
      <c r="P80" s="69" t="s">
        <v>34</v>
      </c>
      <c r="Q80" s="98" t="s">
        <v>204</v>
      </c>
      <c r="R80" s="92" t="s">
        <v>97</v>
      </c>
      <c r="S80" s="92" t="s">
        <v>98</v>
      </c>
      <c r="T80" s="92" t="s">
        <v>901</v>
      </c>
      <c r="U80" s="99">
        <v>30</v>
      </c>
      <c r="V80" s="92" t="s">
        <v>99</v>
      </c>
      <c r="W80" s="77" t="s">
        <v>1417</v>
      </c>
    </row>
    <row r="81" spans="1:23" s="2" customFormat="1" ht="40.15" customHeight="1" thickBot="1">
      <c r="A81" s="190" t="s">
        <v>1959</v>
      </c>
      <c r="B81" s="100" t="s">
        <v>90</v>
      </c>
      <c r="C81" s="101" t="s">
        <v>1275</v>
      </c>
      <c r="D81" s="594" t="s">
        <v>1270</v>
      </c>
      <c r="E81" s="102" t="s">
        <v>93</v>
      </c>
      <c r="F81" s="103" t="s">
        <v>1275</v>
      </c>
      <c r="G81" s="101" t="s">
        <v>1275</v>
      </c>
      <c r="H81" s="104" t="s">
        <v>755</v>
      </c>
      <c r="I81" s="104" t="s">
        <v>107</v>
      </c>
      <c r="J81" s="100" t="s">
        <v>94</v>
      </c>
      <c r="K81" s="100" t="s">
        <v>903</v>
      </c>
      <c r="L81" s="100" t="s">
        <v>32</v>
      </c>
      <c r="M81" s="100" t="s">
        <v>67</v>
      </c>
      <c r="N81" s="100" t="s">
        <v>95</v>
      </c>
      <c r="O81" s="100" t="s">
        <v>96</v>
      </c>
      <c r="P81" s="84" t="s">
        <v>34</v>
      </c>
      <c r="Q81" s="105" t="s">
        <v>204</v>
      </c>
      <c r="R81" s="100" t="s">
        <v>97</v>
      </c>
      <c r="S81" s="100" t="s">
        <v>98</v>
      </c>
      <c r="T81" s="100" t="s">
        <v>901</v>
      </c>
      <c r="U81" s="106">
        <v>30</v>
      </c>
      <c r="V81" s="100" t="s">
        <v>99</v>
      </c>
      <c r="W81" s="91" t="s">
        <v>1417</v>
      </c>
    </row>
    <row r="82" spans="1:23" s="54" customFormat="1" ht="40.15" customHeight="1" thickBot="1">
      <c r="A82" s="190" t="s">
        <v>1960</v>
      </c>
      <c r="B82" s="175" t="s">
        <v>1795</v>
      </c>
      <c r="C82" s="178" t="s">
        <v>755</v>
      </c>
      <c r="D82" s="192" t="s">
        <v>513</v>
      </c>
      <c r="E82" s="176" t="s">
        <v>106</v>
      </c>
      <c r="F82" s="177" t="s">
        <v>755</v>
      </c>
      <c r="G82" s="178" t="s">
        <v>755</v>
      </c>
      <c r="H82" s="178" t="s">
        <v>107</v>
      </c>
      <c r="I82" s="178" t="s">
        <v>107</v>
      </c>
      <c r="J82" s="175" t="s">
        <v>94</v>
      </c>
      <c r="K82" s="175" t="s">
        <v>903</v>
      </c>
      <c r="L82" s="175" t="s">
        <v>32</v>
      </c>
      <c r="M82" s="175" t="s">
        <v>126</v>
      </c>
      <c r="N82" s="175" t="s">
        <v>95</v>
      </c>
      <c r="O82" s="175" t="s">
        <v>109</v>
      </c>
      <c r="P82" s="175" t="s">
        <v>1394</v>
      </c>
      <c r="Q82" s="179" t="s">
        <v>110</v>
      </c>
      <c r="R82" s="175" t="s">
        <v>97</v>
      </c>
      <c r="S82" s="175" t="s">
        <v>98</v>
      </c>
      <c r="T82" s="175" t="s">
        <v>901</v>
      </c>
      <c r="U82" s="180">
        <v>370</v>
      </c>
      <c r="V82" s="175" t="s">
        <v>892</v>
      </c>
      <c r="W82" s="181"/>
    </row>
    <row r="83" spans="1:23" s="2" customFormat="1" ht="40.15" customHeight="1">
      <c r="A83" s="190" t="s">
        <v>1961</v>
      </c>
      <c r="B83" s="60" t="s">
        <v>90</v>
      </c>
      <c r="C83" s="61" t="s">
        <v>168</v>
      </c>
      <c r="D83" s="445" t="s">
        <v>122</v>
      </c>
      <c r="E83" s="62" t="s">
        <v>93</v>
      </c>
      <c r="F83" s="63" t="s">
        <v>168</v>
      </c>
      <c r="G83" s="61" t="s">
        <v>168</v>
      </c>
      <c r="H83" s="64" t="s">
        <v>756</v>
      </c>
      <c r="I83" s="64" t="s">
        <v>107</v>
      </c>
      <c r="J83" s="60" t="s">
        <v>94</v>
      </c>
      <c r="K83" s="60" t="s">
        <v>903</v>
      </c>
      <c r="L83" s="60" t="s">
        <v>32</v>
      </c>
      <c r="M83" s="60" t="s">
        <v>67</v>
      </c>
      <c r="N83" s="60" t="s">
        <v>95</v>
      </c>
      <c r="O83" s="60" t="s">
        <v>96</v>
      </c>
      <c r="P83" s="69" t="s">
        <v>34</v>
      </c>
      <c r="Q83" s="65" t="s">
        <v>204</v>
      </c>
      <c r="R83" s="60" t="s">
        <v>97</v>
      </c>
      <c r="S83" s="60" t="s">
        <v>98</v>
      </c>
      <c r="T83" s="60" t="s">
        <v>901</v>
      </c>
      <c r="U83" s="66">
        <v>30</v>
      </c>
      <c r="V83" s="60" t="s">
        <v>99</v>
      </c>
      <c r="W83" s="57"/>
    </row>
    <row r="84" spans="1:23" s="2" customFormat="1" ht="40.15" customHeight="1">
      <c r="A84" s="190" t="s">
        <v>1962</v>
      </c>
      <c r="B84" s="69" t="s">
        <v>90</v>
      </c>
      <c r="C84" s="70" t="s">
        <v>169</v>
      </c>
      <c r="D84" s="588" t="s">
        <v>124</v>
      </c>
      <c r="E84" s="72" t="s">
        <v>93</v>
      </c>
      <c r="F84" s="73" t="s">
        <v>169</v>
      </c>
      <c r="G84" s="70" t="s">
        <v>169</v>
      </c>
      <c r="H84" s="74" t="s">
        <v>756</v>
      </c>
      <c r="I84" s="74" t="s">
        <v>107</v>
      </c>
      <c r="J84" s="69" t="s">
        <v>94</v>
      </c>
      <c r="K84" s="69" t="s">
        <v>903</v>
      </c>
      <c r="L84" s="69" t="s">
        <v>32</v>
      </c>
      <c r="M84" s="69" t="s">
        <v>67</v>
      </c>
      <c r="N84" s="69" t="s">
        <v>95</v>
      </c>
      <c r="O84" s="69" t="s">
        <v>96</v>
      </c>
      <c r="P84" s="69" t="s">
        <v>34</v>
      </c>
      <c r="Q84" s="75" t="s">
        <v>204</v>
      </c>
      <c r="R84" s="69" t="s">
        <v>97</v>
      </c>
      <c r="S84" s="69" t="s">
        <v>98</v>
      </c>
      <c r="T84" s="69" t="s">
        <v>901</v>
      </c>
      <c r="U84" s="76">
        <v>30</v>
      </c>
      <c r="V84" s="69" t="s">
        <v>99</v>
      </c>
      <c r="W84" s="77"/>
    </row>
    <row r="85" spans="1:23" s="2" customFormat="1" ht="40.15" customHeight="1">
      <c r="A85" s="190" t="s">
        <v>1963</v>
      </c>
      <c r="B85" s="69" t="s">
        <v>90</v>
      </c>
      <c r="C85" s="70" t="s">
        <v>170</v>
      </c>
      <c r="D85" s="588" t="s">
        <v>122</v>
      </c>
      <c r="E85" s="72" t="s">
        <v>93</v>
      </c>
      <c r="F85" s="73" t="s">
        <v>170</v>
      </c>
      <c r="G85" s="70" t="s">
        <v>170</v>
      </c>
      <c r="H85" s="74" t="s">
        <v>756</v>
      </c>
      <c r="I85" s="74" t="s">
        <v>107</v>
      </c>
      <c r="J85" s="69" t="s">
        <v>94</v>
      </c>
      <c r="K85" s="69" t="s">
        <v>903</v>
      </c>
      <c r="L85" s="69" t="s">
        <v>32</v>
      </c>
      <c r="M85" s="69" t="s">
        <v>67</v>
      </c>
      <c r="N85" s="69" t="s">
        <v>95</v>
      </c>
      <c r="O85" s="69" t="s">
        <v>96</v>
      </c>
      <c r="P85" s="69" t="s">
        <v>34</v>
      </c>
      <c r="Q85" s="75" t="s">
        <v>204</v>
      </c>
      <c r="R85" s="69" t="s">
        <v>97</v>
      </c>
      <c r="S85" s="69" t="s">
        <v>98</v>
      </c>
      <c r="T85" s="69" t="s">
        <v>901</v>
      </c>
      <c r="U85" s="76">
        <v>30</v>
      </c>
      <c r="V85" s="69" t="s">
        <v>99</v>
      </c>
      <c r="W85" s="77"/>
    </row>
    <row r="86" spans="1:23" s="2" customFormat="1" ht="40.15" customHeight="1">
      <c r="A86" s="190" t="s">
        <v>1964</v>
      </c>
      <c r="B86" s="69" t="s">
        <v>90</v>
      </c>
      <c r="C86" s="70" t="s">
        <v>171</v>
      </c>
      <c r="D86" s="588" t="s">
        <v>120</v>
      </c>
      <c r="E86" s="72" t="s">
        <v>93</v>
      </c>
      <c r="F86" s="73" t="s">
        <v>171</v>
      </c>
      <c r="G86" s="70" t="s">
        <v>171</v>
      </c>
      <c r="H86" s="74" t="s">
        <v>756</v>
      </c>
      <c r="I86" s="74" t="s">
        <v>107</v>
      </c>
      <c r="J86" s="69" t="s">
        <v>94</v>
      </c>
      <c r="K86" s="69" t="s">
        <v>903</v>
      </c>
      <c r="L86" s="69" t="s">
        <v>32</v>
      </c>
      <c r="M86" s="69" t="s">
        <v>67</v>
      </c>
      <c r="N86" s="69" t="s">
        <v>95</v>
      </c>
      <c r="O86" s="69" t="s">
        <v>96</v>
      </c>
      <c r="P86" s="69" t="s">
        <v>34</v>
      </c>
      <c r="Q86" s="75" t="s">
        <v>204</v>
      </c>
      <c r="R86" s="69" t="s">
        <v>97</v>
      </c>
      <c r="S86" s="69" t="s">
        <v>98</v>
      </c>
      <c r="T86" s="69" t="s">
        <v>901</v>
      </c>
      <c r="U86" s="76">
        <v>30</v>
      </c>
      <c r="V86" s="69" t="s">
        <v>99</v>
      </c>
      <c r="W86" s="77"/>
    </row>
    <row r="87" spans="1:23" s="2" customFormat="1" ht="40.15" customHeight="1">
      <c r="A87" s="190" t="s">
        <v>1965</v>
      </c>
      <c r="B87" s="69" t="s">
        <v>90</v>
      </c>
      <c r="C87" s="70" t="s">
        <v>172</v>
      </c>
      <c r="D87" s="588" t="s">
        <v>173</v>
      </c>
      <c r="E87" s="72" t="s">
        <v>93</v>
      </c>
      <c r="F87" s="73" t="s">
        <v>172</v>
      </c>
      <c r="G87" s="70" t="s">
        <v>172</v>
      </c>
      <c r="H87" s="74" t="s">
        <v>756</v>
      </c>
      <c r="I87" s="74" t="s">
        <v>107</v>
      </c>
      <c r="J87" s="69" t="s">
        <v>94</v>
      </c>
      <c r="K87" s="69" t="s">
        <v>903</v>
      </c>
      <c r="L87" s="69" t="s">
        <v>32</v>
      </c>
      <c r="M87" s="69" t="s">
        <v>67</v>
      </c>
      <c r="N87" s="69" t="s">
        <v>95</v>
      </c>
      <c r="O87" s="69" t="s">
        <v>96</v>
      </c>
      <c r="P87" s="69" t="s">
        <v>34</v>
      </c>
      <c r="Q87" s="75" t="s">
        <v>204</v>
      </c>
      <c r="R87" s="69" t="s">
        <v>97</v>
      </c>
      <c r="S87" s="69" t="s">
        <v>98</v>
      </c>
      <c r="T87" s="69" t="s">
        <v>901</v>
      </c>
      <c r="U87" s="76">
        <v>30</v>
      </c>
      <c r="V87" s="69" t="s">
        <v>99</v>
      </c>
      <c r="W87" s="77"/>
    </row>
    <row r="88" spans="1:23" s="2" customFormat="1" ht="40.15" customHeight="1">
      <c r="A88" s="190" t="s">
        <v>1966</v>
      </c>
      <c r="B88" s="69" t="s">
        <v>90</v>
      </c>
      <c r="C88" s="70" t="s">
        <v>174</v>
      </c>
      <c r="D88" s="588" t="s">
        <v>173</v>
      </c>
      <c r="E88" s="72" t="s">
        <v>93</v>
      </c>
      <c r="F88" s="73" t="s">
        <v>174</v>
      </c>
      <c r="G88" s="70" t="s">
        <v>174</v>
      </c>
      <c r="H88" s="74" t="s">
        <v>756</v>
      </c>
      <c r="I88" s="74" t="s">
        <v>107</v>
      </c>
      <c r="J88" s="69" t="s">
        <v>94</v>
      </c>
      <c r="K88" s="69" t="s">
        <v>903</v>
      </c>
      <c r="L88" s="69" t="s">
        <v>32</v>
      </c>
      <c r="M88" s="69" t="s">
        <v>67</v>
      </c>
      <c r="N88" s="69" t="s">
        <v>95</v>
      </c>
      <c r="O88" s="69" t="s">
        <v>96</v>
      </c>
      <c r="P88" s="69" t="s">
        <v>34</v>
      </c>
      <c r="Q88" s="75" t="s">
        <v>204</v>
      </c>
      <c r="R88" s="69" t="s">
        <v>97</v>
      </c>
      <c r="S88" s="69" t="s">
        <v>98</v>
      </c>
      <c r="T88" s="69" t="s">
        <v>901</v>
      </c>
      <c r="U88" s="76">
        <v>30</v>
      </c>
      <c r="V88" s="69" t="s">
        <v>99</v>
      </c>
      <c r="W88" s="77"/>
    </row>
    <row r="89" spans="1:23" s="2" customFormat="1" ht="40.15" customHeight="1" thickBot="1">
      <c r="A89" s="190" t="s">
        <v>1967</v>
      </c>
      <c r="B89" s="100" t="s">
        <v>90</v>
      </c>
      <c r="C89" s="101" t="s">
        <v>1642</v>
      </c>
      <c r="D89" s="594" t="s">
        <v>128</v>
      </c>
      <c r="E89" s="102" t="s">
        <v>93</v>
      </c>
      <c r="F89" s="103" t="s">
        <v>1642</v>
      </c>
      <c r="G89" s="101" t="s">
        <v>1642</v>
      </c>
      <c r="H89" s="104" t="s">
        <v>756</v>
      </c>
      <c r="I89" s="104" t="s">
        <v>107</v>
      </c>
      <c r="J89" s="100" t="s">
        <v>94</v>
      </c>
      <c r="K89" s="100" t="s">
        <v>903</v>
      </c>
      <c r="L89" s="100" t="s">
        <v>32</v>
      </c>
      <c r="M89" s="100" t="s">
        <v>67</v>
      </c>
      <c r="N89" s="100" t="s">
        <v>95</v>
      </c>
      <c r="O89" s="100" t="s">
        <v>96</v>
      </c>
      <c r="P89" s="100" t="s">
        <v>34</v>
      </c>
      <c r="Q89" s="105" t="s">
        <v>204</v>
      </c>
      <c r="R89" s="100" t="s">
        <v>97</v>
      </c>
      <c r="S89" s="100" t="s">
        <v>98</v>
      </c>
      <c r="T89" s="100" t="s">
        <v>901</v>
      </c>
      <c r="U89" s="106">
        <v>30</v>
      </c>
      <c r="V89" s="100" t="s">
        <v>99</v>
      </c>
      <c r="W89" s="59" t="s">
        <v>1417</v>
      </c>
    </row>
    <row r="90" spans="1:23" s="54" customFormat="1" ht="40.15" customHeight="1" thickBot="1">
      <c r="A90" s="190" t="s">
        <v>1968</v>
      </c>
      <c r="B90" s="175" t="s">
        <v>1794</v>
      </c>
      <c r="C90" s="178" t="s">
        <v>756</v>
      </c>
      <c r="D90" s="192" t="s">
        <v>513</v>
      </c>
      <c r="E90" s="176" t="s">
        <v>106</v>
      </c>
      <c r="F90" s="177" t="s">
        <v>756</v>
      </c>
      <c r="G90" s="178" t="s">
        <v>756</v>
      </c>
      <c r="H90" s="178" t="s">
        <v>107</v>
      </c>
      <c r="I90" s="178" t="s">
        <v>107</v>
      </c>
      <c r="J90" s="175" t="s">
        <v>94</v>
      </c>
      <c r="K90" s="175" t="s">
        <v>903</v>
      </c>
      <c r="L90" s="175" t="s">
        <v>32</v>
      </c>
      <c r="M90" s="175" t="s">
        <v>108</v>
      </c>
      <c r="N90" s="175" t="s">
        <v>95</v>
      </c>
      <c r="O90" s="175" t="s">
        <v>109</v>
      </c>
      <c r="P90" s="175" t="s">
        <v>1394</v>
      </c>
      <c r="Q90" s="179" t="s">
        <v>110</v>
      </c>
      <c r="R90" s="175" t="s">
        <v>97</v>
      </c>
      <c r="S90" s="175" t="s">
        <v>98</v>
      </c>
      <c r="T90" s="175" t="s">
        <v>901</v>
      </c>
      <c r="U90" s="180">
        <v>400</v>
      </c>
      <c r="V90" s="175" t="s">
        <v>205</v>
      </c>
      <c r="W90" s="181"/>
    </row>
    <row r="91" spans="1:23" s="2" customFormat="1" ht="40.15" customHeight="1">
      <c r="A91" s="190" t="s">
        <v>1969</v>
      </c>
      <c r="B91" s="60" t="s">
        <v>90</v>
      </c>
      <c r="C91" s="61" t="s">
        <v>182</v>
      </c>
      <c r="D91" s="445" t="s">
        <v>124</v>
      </c>
      <c r="E91" s="62" t="s">
        <v>93</v>
      </c>
      <c r="F91" s="63" t="s">
        <v>182</v>
      </c>
      <c r="G91" s="61" t="s">
        <v>182</v>
      </c>
      <c r="H91" s="64" t="s">
        <v>757</v>
      </c>
      <c r="I91" s="64" t="s">
        <v>107</v>
      </c>
      <c r="J91" s="60" t="s">
        <v>94</v>
      </c>
      <c r="K91" s="60" t="s">
        <v>903</v>
      </c>
      <c r="L91" s="60" t="s">
        <v>32</v>
      </c>
      <c r="M91" s="60" t="s">
        <v>67</v>
      </c>
      <c r="N91" s="60" t="s">
        <v>95</v>
      </c>
      <c r="O91" s="60" t="s">
        <v>96</v>
      </c>
      <c r="P91" s="60" t="s">
        <v>34</v>
      </c>
      <c r="Q91" s="65" t="s">
        <v>204</v>
      </c>
      <c r="R91" s="60" t="s">
        <v>97</v>
      </c>
      <c r="S91" s="60" t="s">
        <v>98</v>
      </c>
      <c r="T91" s="60" t="s">
        <v>901</v>
      </c>
      <c r="U91" s="66">
        <v>30</v>
      </c>
      <c r="V91" s="60" t="s">
        <v>99</v>
      </c>
      <c r="W91" s="57"/>
    </row>
    <row r="92" spans="1:23" s="2" customFormat="1" ht="40.15" customHeight="1">
      <c r="A92" s="190" t="s">
        <v>1970</v>
      </c>
      <c r="B92" s="69" t="s">
        <v>90</v>
      </c>
      <c r="C92" s="70" t="s">
        <v>932</v>
      </c>
      <c r="D92" s="588" t="s">
        <v>124</v>
      </c>
      <c r="E92" s="72" t="s">
        <v>93</v>
      </c>
      <c r="F92" s="73" t="s">
        <v>183</v>
      </c>
      <c r="G92" s="70" t="s">
        <v>183</v>
      </c>
      <c r="H92" s="74" t="s">
        <v>757</v>
      </c>
      <c r="I92" s="74" t="s">
        <v>107</v>
      </c>
      <c r="J92" s="69" t="s">
        <v>94</v>
      </c>
      <c r="K92" s="69" t="s">
        <v>903</v>
      </c>
      <c r="L92" s="69" t="s">
        <v>32</v>
      </c>
      <c r="M92" s="69" t="s">
        <v>67</v>
      </c>
      <c r="N92" s="69" t="s">
        <v>95</v>
      </c>
      <c r="O92" s="69" t="s">
        <v>96</v>
      </c>
      <c r="P92" s="69" t="s">
        <v>34</v>
      </c>
      <c r="Q92" s="75" t="s">
        <v>204</v>
      </c>
      <c r="R92" s="69" t="s">
        <v>97</v>
      </c>
      <c r="S92" s="69" t="s">
        <v>98</v>
      </c>
      <c r="T92" s="69" t="s">
        <v>901</v>
      </c>
      <c r="U92" s="76">
        <v>30</v>
      </c>
      <c r="V92" s="69" t="s">
        <v>99</v>
      </c>
      <c r="W92" s="77"/>
    </row>
    <row r="93" spans="1:23" s="2" customFormat="1" ht="40.15" customHeight="1">
      <c r="A93" s="190" t="s">
        <v>1971</v>
      </c>
      <c r="B93" s="69" t="s">
        <v>90</v>
      </c>
      <c r="C93" s="70" t="s">
        <v>184</v>
      </c>
      <c r="D93" s="588" t="s">
        <v>124</v>
      </c>
      <c r="E93" s="72" t="s">
        <v>93</v>
      </c>
      <c r="F93" s="73" t="s">
        <v>184</v>
      </c>
      <c r="G93" s="70" t="s">
        <v>184</v>
      </c>
      <c r="H93" s="74" t="s">
        <v>757</v>
      </c>
      <c r="I93" s="74" t="s">
        <v>107</v>
      </c>
      <c r="J93" s="69" t="s">
        <v>94</v>
      </c>
      <c r="K93" s="69" t="s">
        <v>903</v>
      </c>
      <c r="L93" s="69" t="s">
        <v>32</v>
      </c>
      <c r="M93" s="69" t="s">
        <v>67</v>
      </c>
      <c r="N93" s="69" t="s">
        <v>95</v>
      </c>
      <c r="O93" s="69" t="s">
        <v>96</v>
      </c>
      <c r="P93" s="69" t="s">
        <v>34</v>
      </c>
      <c r="Q93" s="75" t="s">
        <v>204</v>
      </c>
      <c r="R93" s="69" t="s">
        <v>97</v>
      </c>
      <c r="S93" s="69" t="s">
        <v>98</v>
      </c>
      <c r="T93" s="69" t="s">
        <v>901</v>
      </c>
      <c r="U93" s="76">
        <v>30</v>
      </c>
      <c r="V93" s="69" t="s">
        <v>99</v>
      </c>
      <c r="W93" s="77"/>
    </row>
    <row r="94" spans="1:23" s="2" customFormat="1" ht="40.15" customHeight="1">
      <c r="A94" s="190" t="s">
        <v>1972</v>
      </c>
      <c r="B94" s="69" t="s">
        <v>90</v>
      </c>
      <c r="C94" s="70" t="s">
        <v>185</v>
      </c>
      <c r="D94" s="588" t="s">
        <v>124</v>
      </c>
      <c r="E94" s="72" t="s">
        <v>93</v>
      </c>
      <c r="F94" s="73" t="s">
        <v>185</v>
      </c>
      <c r="G94" s="70" t="s">
        <v>185</v>
      </c>
      <c r="H94" s="74" t="s">
        <v>757</v>
      </c>
      <c r="I94" s="74" t="s">
        <v>107</v>
      </c>
      <c r="J94" s="69" t="s">
        <v>94</v>
      </c>
      <c r="K94" s="69" t="s">
        <v>903</v>
      </c>
      <c r="L94" s="69" t="s">
        <v>32</v>
      </c>
      <c r="M94" s="69" t="s">
        <v>67</v>
      </c>
      <c r="N94" s="69" t="s">
        <v>95</v>
      </c>
      <c r="O94" s="69" t="s">
        <v>96</v>
      </c>
      <c r="P94" s="69" t="s">
        <v>34</v>
      </c>
      <c r="Q94" s="75" t="s">
        <v>204</v>
      </c>
      <c r="R94" s="69" t="s">
        <v>97</v>
      </c>
      <c r="S94" s="69" t="s">
        <v>98</v>
      </c>
      <c r="T94" s="69" t="s">
        <v>901</v>
      </c>
      <c r="U94" s="76">
        <v>30</v>
      </c>
      <c r="V94" s="69" t="s">
        <v>99</v>
      </c>
      <c r="W94" s="77"/>
    </row>
    <row r="95" spans="1:23" s="2" customFormat="1" ht="40.15" customHeight="1">
      <c r="A95" s="190" t="s">
        <v>1973</v>
      </c>
      <c r="B95" s="69" t="s">
        <v>90</v>
      </c>
      <c r="C95" s="70" t="s">
        <v>186</v>
      </c>
      <c r="D95" s="588" t="s">
        <v>124</v>
      </c>
      <c r="E95" s="72" t="s">
        <v>93</v>
      </c>
      <c r="F95" s="73" t="s">
        <v>186</v>
      </c>
      <c r="G95" s="70" t="s">
        <v>186</v>
      </c>
      <c r="H95" s="74" t="s">
        <v>757</v>
      </c>
      <c r="I95" s="74" t="s">
        <v>107</v>
      </c>
      <c r="J95" s="69" t="s">
        <v>94</v>
      </c>
      <c r="K95" s="69" t="s">
        <v>903</v>
      </c>
      <c r="L95" s="69" t="s">
        <v>32</v>
      </c>
      <c r="M95" s="69" t="s">
        <v>67</v>
      </c>
      <c r="N95" s="69" t="s">
        <v>95</v>
      </c>
      <c r="O95" s="69" t="s">
        <v>96</v>
      </c>
      <c r="P95" s="69" t="s">
        <v>34</v>
      </c>
      <c r="Q95" s="75" t="s">
        <v>204</v>
      </c>
      <c r="R95" s="69" t="s">
        <v>97</v>
      </c>
      <c r="S95" s="69" t="s">
        <v>98</v>
      </c>
      <c r="T95" s="69" t="s">
        <v>901</v>
      </c>
      <c r="U95" s="76">
        <v>30</v>
      </c>
      <c r="V95" s="69" t="s">
        <v>99</v>
      </c>
      <c r="W95" s="77"/>
    </row>
    <row r="96" spans="1:23" s="2" customFormat="1" ht="40.15" customHeight="1">
      <c r="A96" s="190" t="s">
        <v>1974</v>
      </c>
      <c r="B96" s="92" t="s">
        <v>90</v>
      </c>
      <c r="C96" s="93" t="s">
        <v>1277</v>
      </c>
      <c r="D96" s="580" t="s">
        <v>120</v>
      </c>
      <c r="E96" s="95" t="s">
        <v>93</v>
      </c>
      <c r="F96" s="96" t="s">
        <v>1277</v>
      </c>
      <c r="G96" s="93" t="s">
        <v>1277</v>
      </c>
      <c r="H96" s="97" t="s">
        <v>757</v>
      </c>
      <c r="I96" s="97" t="s">
        <v>107</v>
      </c>
      <c r="J96" s="92" t="s">
        <v>94</v>
      </c>
      <c r="K96" s="92" t="s">
        <v>903</v>
      </c>
      <c r="L96" s="92" t="s">
        <v>32</v>
      </c>
      <c r="M96" s="92" t="s">
        <v>67</v>
      </c>
      <c r="N96" s="92" t="s">
        <v>95</v>
      </c>
      <c r="O96" s="92" t="s">
        <v>96</v>
      </c>
      <c r="P96" s="69" t="s">
        <v>34</v>
      </c>
      <c r="Q96" s="98" t="s">
        <v>204</v>
      </c>
      <c r="R96" s="92" t="s">
        <v>97</v>
      </c>
      <c r="S96" s="92" t="s">
        <v>98</v>
      </c>
      <c r="T96" s="92" t="s">
        <v>901</v>
      </c>
      <c r="U96" s="99">
        <v>30</v>
      </c>
      <c r="V96" s="92" t="s">
        <v>99</v>
      </c>
      <c r="W96" s="77" t="s">
        <v>1417</v>
      </c>
    </row>
    <row r="97" spans="1:23" s="2" customFormat="1" ht="40.15" customHeight="1" thickBot="1">
      <c r="A97" s="190" t="s">
        <v>1975</v>
      </c>
      <c r="B97" s="307" t="s">
        <v>90</v>
      </c>
      <c r="C97" s="312" t="s">
        <v>1375</v>
      </c>
      <c r="D97" s="580" t="s">
        <v>120</v>
      </c>
      <c r="E97" s="653" t="s">
        <v>93</v>
      </c>
      <c r="F97" s="654" t="s">
        <v>1375</v>
      </c>
      <c r="G97" s="312" t="s">
        <v>1375</v>
      </c>
      <c r="H97" s="655" t="s">
        <v>757</v>
      </c>
      <c r="I97" s="655" t="s">
        <v>107</v>
      </c>
      <c r="J97" s="307" t="s">
        <v>94</v>
      </c>
      <c r="K97" s="307" t="s">
        <v>903</v>
      </c>
      <c r="L97" s="307" t="s">
        <v>32</v>
      </c>
      <c r="M97" s="307" t="s">
        <v>67</v>
      </c>
      <c r="N97" s="307" t="s">
        <v>95</v>
      </c>
      <c r="O97" s="307" t="s">
        <v>96</v>
      </c>
      <c r="P97" s="84" t="s">
        <v>34</v>
      </c>
      <c r="Q97" s="601" t="s">
        <v>204</v>
      </c>
      <c r="R97" s="307" t="s">
        <v>97</v>
      </c>
      <c r="S97" s="307" t="s">
        <v>98</v>
      </c>
      <c r="T97" s="307" t="s">
        <v>901</v>
      </c>
      <c r="U97" s="656">
        <v>30</v>
      </c>
      <c r="V97" s="307" t="s">
        <v>99</v>
      </c>
      <c r="W97" s="91" t="s">
        <v>1417</v>
      </c>
    </row>
    <row r="98" spans="1:23" s="54" customFormat="1" ht="40.15" customHeight="1" thickBot="1">
      <c r="A98" s="190" t="s">
        <v>1976</v>
      </c>
      <c r="B98" s="175" t="s">
        <v>1794</v>
      </c>
      <c r="C98" s="178" t="s">
        <v>757</v>
      </c>
      <c r="D98" s="192" t="s">
        <v>513</v>
      </c>
      <c r="E98" s="176" t="s">
        <v>106</v>
      </c>
      <c r="F98" s="177" t="s">
        <v>757</v>
      </c>
      <c r="G98" s="178" t="s">
        <v>757</v>
      </c>
      <c r="H98" s="178" t="s">
        <v>107</v>
      </c>
      <c r="I98" s="178" t="s">
        <v>107</v>
      </c>
      <c r="J98" s="175" t="s">
        <v>94</v>
      </c>
      <c r="K98" s="175" t="s">
        <v>903</v>
      </c>
      <c r="L98" s="175" t="s">
        <v>32</v>
      </c>
      <c r="M98" s="175" t="s">
        <v>108</v>
      </c>
      <c r="N98" s="175" t="s">
        <v>95</v>
      </c>
      <c r="O98" s="175" t="s">
        <v>109</v>
      </c>
      <c r="P98" s="175" t="s">
        <v>1394</v>
      </c>
      <c r="Q98" s="179" t="s">
        <v>110</v>
      </c>
      <c r="R98" s="175" t="s">
        <v>97</v>
      </c>
      <c r="S98" s="175" t="s">
        <v>98</v>
      </c>
      <c r="T98" s="175" t="s">
        <v>901</v>
      </c>
      <c r="U98" s="180">
        <v>420</v>
      </c>
      <c r="V98" s="175" t="s">
        <v>205</v>
      </c>
      <c r="W98" s="181"/>
    </row>
    <row r="99" spans="1:23" s="56" customFormat="1" ht="40.15" customHeight="1">
      <c r="A99" s="190" t="s">
        <v>1977</v>
      </c>
      <c r="B99" s="114" t="s">
        <v>90</v>
      </c>
      <c r="C99" s="117" t="s">
        <v>1276</v>
      </c>
      <c r="D99" s="579" t="s">
        <v>120</v>
      </c>
      <c r="E99" s="115" t="s">
        <v>93</v>
      </c>
      <c r="F99" s="116" t="str">
        <f>C99</f>
        <v>PIT-2201</v>
      </c>
      <c r="G99" s="117" t="str">
        <f>C99</f>
        <v>PIT-2201</v>
      </c>
      <c r="H99" s="118" t="s">
        <v>758</v>
      </c>
      <c r="I99" s="118" t="s">
        <v>107</v>
      </c>
      <c r="J99" s="114" t="s">
        <v>94</v>
      </c>
      <c r="K99" s="114" t="s">
        <v>903</v>
      </c>
      <c r="L99" s="114" t="s">
        <v>32</v>
      </c>
      <c r="M99" s="114" t="s">
        <v>67</v>
      </c>
      <c r="N99" s="114" t="s">
        <v>95</v>
      </c>
      <c r="O99" s="114" t="s">
        <v>96</v>
      </c>
      <c r="P99" s="114" t="s">
        <v>34</v>
      </c>
      <c r="Q99" s="119" t="s">
        <v>204</v>
      </c>
      <c r="R99" s="114" t="s">
        <v>97</v>
      </c>
      <c r="S99" s="114" t="s">
        <v>98</v>
      </c>
      <c r="T99" s="114" t="s">
        <v>901</v>
      </c>
      <c r="U99" s="120">
        <v>30</v>
      </c>
      <c r="V99" s="114" t="s">
        <v>99</v>
      </c>
      <c r="W99" s="57"/>
    </row>
    <row r="100" spans="1:23" s="2" customFormat="1" ht="40.15" customHeight="1">
      <c r="A100" s="190" t="s">
        <v>1978</v>
      </c>
      <c r="B100" s="92" t="s">
        <v>90</v>
      </c>
      <c r="C100" s="93" t="s">
        <v>181</v>
      </c>
      <c r="D100" s="580" t="s">
        <v>138</v>
      </c>
      <c r="E100" s="95" t="s">
        <v>93</v>
      </c>
      <c r="F100" s="96" t="s">
        <v>181</v>
      </c>
      <c r="G100" s="93" t="s">
        <v>181</v>
      </c>
      <c r="H100" s="97" t="s">
        <v>758</v>
      </c>
      <c r="I100" s="97" t="s">
        <v>107</v>
      </c>
      <c r="J100" s="92" t="s">
        <v>94</v>
      </c>
      <c r="K100" s="92" t="s">
        <v>903</v>
      </c>
      <c r="L100" s="92" t="s">
        <v>32</v>
      </c>
      <c r="M100" s="92" t="s">
        <v>67</v>
      </c>
      <c r="N100" s="92" t="s">
        <v>95</v>
      </c>
      <c r="O100" s="92" t="s">
        <v>96</v>
      </c>
      <c r="P100" s="92" t="s">
        <v>34</v>
      </c>
      <c r="Q100" s="98" t="s">
        <v>204</v>
      </c>
      <c r="R100" s="92" t="s">
        <v>97</v>
      </c>
      <c r="S100" s="92" t="s">
        <v>98</v>
      </c>
      <c r="T100" s="92" t="s">
        <v>901</v>
      </c>
      <c r="U100" s="99">
        <v>30</v>
      </c>
      <c r="V100" s="92" t="s">
        <v>99</v>
      </c>
      <c r="W100" s="77"/>
    </row>
    <row r="101" spans="1:23" s="2" customFormat="1" ht="40.15" customHeight="1">
      <c r="A101" s="190" t="s">
        <v>1979</v>
      </c>
      <c r="B101" s="92" t="s">
        <v>90</v>
      </c>
      <c r="C101" s="93" t="s">
        <v>1415</v>
      </c>
      <c r="D101" s="580" t="s">
        <v>120</v>
      </c>
      <c r="E101" s="95" t="s">
        <v>93</v>
      </c>
      <c r="F101" s="96" t="s">
        <v>1415</v>
      </c>
      <c r="G101" s="93" t="s">
        <v>1415</v>
      </c>
      <c r="H101" s="97" t="s">
        <v>758</v>
      </c>
      <c r="I101" s="97" t="s">
        <v>107</v>
      </c>
      <c r="J101" s="92" t="s">
        <v>94</v>
      </c>
      <c r="K101" s="92" t="s">
        <v>903</v>
      </c>
      <c r="L101" s="92" t="s">
        <v>32</v>
      </c>
      <c r="M101" s="92" t="s">
        <v>67</v>
      </c>
      <c r="N101" s="92" t="s">
        <v>95</v>
      </c>
      <c r="O101" s="92" t="s">
        <v>96</v>
      </c>
      <c r="P101" s="92" t="s">
        <v>34</v>
      </c>
      <c r="Q101" s="98" t="s">
        <v>204</v>
      </c>
      <c r="R101" s="92" t="s">
        <v>97</v>
      </c>
      <c r="S101" s="92" t="s">
        <v>98</v>
      </c>
      <c r="T101" s="92" t="s">
        <v>901</v>
      </c>
      <c r="U101" s="99">
        <v>30</v>
      </c>
      <c r="V101" s="92" t="s">
        <v>99</v>
      </c>
      <c r="W101" s="77" t="s">
        <v>1429</v>
      </c>
    </row>
    <row r="102" spans="1:23" s="2" customFormat="1" ht="40.15" customHeight="1">
      <c r="A102" s="190" t="s">
        <v>1980</v>
      </c>
      <c r="B102" s="92" t="s">
        <v>90</v>
      </c>
      <c r="C102" s="93" t="s">
        <v>1416</v>
      </c>
      <c r="D102" s="580" t="s">
        <v>120</v>
      </c>
      <c r="E102" s="95" t="s">
        <v>93</v>
      </c>
      <c r="F102" s="96" t="s">
        <v>1416</v>
      </c>
      <c r="G102" s="93" t="s">
        <v>1416</v>
      </c>
      <c r="H102" s="97" t="s">
        <v>758</v>
      </c>
      <c r="I102" s="97" t="s">
        <v>107</v>
      </c>
      <c r="J102" s="92" t="s">
        <v>94</v>
      </c>
      <c r="K102" s="92" t="s">
        <v>903</v>
      </c>
      <c r="L102" s="92" t="s">
        <v>32</v>
      </c>
      <c r="M102" s="92" t="s">
        <v>67</v>
      </c>
      <c r="N102" s="92" t="s">
        <v>95</v>
      </c>
      <c r="O102" s="92" t="s">
        <v>96</v>
      </c>
      <c r="P102" s="92" t="s">
        <v>34</v>
      </c>
      <c r="Q102" s="98" t="s">
        <v>204</v>
      </c>
      <c r="R102" s="92" t="s">
        <v>97</v>
      </c>
      <c r="S102" s="92" t="s">
        <v>98</v>
      </c>
      <c r="T102" s="92" t="s">
        <v>901</v>
      </c>
      <c r="U102" s="99">
        <v>30</v>
      </c>
      <c r="V102" s="92" t="s">
        <v>99</v>
      </c>
      <c r="W102" s="77" t="s">
        <v>1417</v>
      </c>
    </row>
    <row r="103" spans="1:23" s="2" customFormat="1" ht="40.15" customHeight="1">
      <c r="A103" s="190" t="s">
        <v>1981</v>
      </c>
      <c r="B103" s="69" t="s">
        <v>90</v>
      </c>
      <c r="C103" s="70" t="s">
        <v>571</v>
      </c>
      <c r="D103" s="588" t="s">
        <v>120</v>
      </c>
      <c r="E103" s="72" t="s">
        <v>93</v>
      </c>
      <c r="F103" s="73" t="s">
        <v>571</v>
      </c>
      <c r="G103" s="70" t="s">
        <v>571</v>
      </c>
      <c r="H103" s="74" t="s">
        <v>758</v>
      </c>
      <c r="I103" s="74" t="s">
        <v>107</v>
      </c>
      <c r="J103" s="69" t="s">
        <v>94</v>
      </c>
      <c r="K103" s="69" t="s">
        <v>903</v>
      </c>
      <c r="L103" s="69" t="s">
        <v>32</v>
      </c>
      <c r="M103" s="69" t="s">
        <v>67</v>
      </c>
      <c r="N103" s="69" t="s">
        <v>95</v>
      </c>
      <c r="O103" s="69" t="s">
        <v>96</v>
      </c>
      <c r="P103" s="69" t="s">
        <v>34</v>
      </c>
      <c r="Q103" s="75" t="s">
        <v>204</v>
      </c>
      <c r="R103" s="69" t="s">
        <v>97</v>
      </c>
      <c r="S103" s="69" t="s">
        <v>98</v>
      </c>
      <c r="T103" s="69" t="s">
        <v>901</v>
      </c>
      <c r="U103" s="76">
        <v>30</v>
      </c>
      <c r="V103" s="69" t="s">
        <v>99</v>
      </c>
      <c r="W103" s="77"/>
    </row>
    <row r="104" spans="1:23" s="2" customFormat="1" ht="40.15" customHeight="1">
      <c r="A104" s="190" t="s">
        <v>1982</v>
      </c>
      <c r="B104" s="69" t="s">
        <v>90</v>
      </c>
      <c r="C104" s="70" t="s">
        <v>572</v>
      </c>
      <c r="D104" s="588" t="s">
        <v>138</v>
      </c>
      <c r="E104" s="72" t="s">
        <v>93</v>
      </c>
      <c r="F104" s="73" t="s">
        <v>572</v>
      </c>
      <c r="G104" s="70" t="s">
        <v>572</v>
      </c>
      <c r="H104" s="74" t="s">
        <v>758</v>
      </c>
      <c r="I104" s="74" t="s">
        <v>107</v>
      </c>
      <c r="J104" s="69" t="s">
        <v>94</v>
      </c>
      <c r="K104" s="69" t="s">
        <v>903</v>
      </c>
      <c r="L104" s="69" t="s">
        <v>32</v>
      </c>
      <c r="M104" s="69" t="s">
        <v>67</v>
      </c>
      <c r="N104" s="69" t="s">
        <v>95</v>
      </c>
      <c r="O104" s="69" t="s">
        <v>96</v>
      </c>
      <c r="P104" s="69" t="s">
        <v>34</v>
      </c>
      <c r="Q104" s="75" t="s">
        <v>204</v>
      </c>
      <c r="R104" s="69" t="s">
        <v>97</v>
      </c>
      <c r="S104" s="69" t="s">
        <v>98</v>
      </c>
      <c r="T104" s="69" t="s">
        <v>901</v>
      </c>
      <c r="U104" s="76">
        <v>30</v>
      </c>
      <c r="V104" s="69" t="s">
        <v>99</v>
      </c>
      <c r="W104" s="77"/>
    </row>
    <row r="105" spans="1:23" s="2" customFormat="1" ht="40.15" customHeight="1">
      <c r="A105" s="190" t="s">
        <v>1983</v>
      </c>
      <c r="B105" s="69" t="s">
        <v>90</v>
      </c>
      <c r="C105" s="70" t="s">
        <v>573</v>
      </c>
      <c r="D105" s="588" t="s">
        <v>128</v>
      </c>
      <c r="E105" s="72" t="s">
        <v>93</v>
      </c>
      <c r="F105" s="73" t="s">
        <v>573</v>
      </c>
      <c r="G105" s="70" t="s">
        <v>573</v>
      </c>
      <c r="H105" s="74" t="s">
        <v>758</v>
      </c>
      <c r="I105" s="74" t="s">
        <v>107</v>
      </c>
      <c r="J105" s="69" t="s">
        <v>94</v>
      </c>
      <c r="K105" s="69" t="s">
        <v>903</v>
      </c>
      <c r="L105" s="69" t="s">
        <v>32</v>
      </c>
      <c r="M105" s="69" t="s">
        <v>67</v>
      </c>
      <c r="N105" s="69" t="s">
        <v>95</v>
      </c>
      <c r="O105" s="69" t="s">
        <v>96</v>
      </c>
      <c r="P105" s="69" t="s">
        <v>34</v>
      </c>
      <c r="Q105" s="75" t="s">
        <v>204</v>
      </c>
      <c r="R105" s="69" t="s">
        <v>97</v>
      </c>
      <c r="S105" s="69" t="s">
        <v>98</v>
      </c>
      <c r="T105" s="69" t="s">
        <v>901</v>
      </c>
      <c r="U105" s="76">
        <v>30</v>
      </c>
      <c r="V105" s="69" t="s">
        <v>99</v>
      </c>
      <c r="W105" s="77"/>
    </row>
    <row r="106" spans="1:23" s="2" customFormat="1" ht="40.15" customHeight="1">
      <c r="A106" s="190" t="s">
        <v>1984</v>
      </c>
      <c r="B106" s="69" t="s">
        <v>90</v>
      </c>
      <c r="C106" s="70" t="s">
        <v>574</v>
      </c>
      <c r="D106" s="588" t="s">
        <v>576</v>
      </c>
      <c r="E106" s="72" t="s">
        <v>93</v>
      </c>
      <c r="F106" s="73" t="s">
        <v>574</v>
      </c>
      <c r="G106" s="70" t="s">
        <v>574</v>
      </c>
      <c r="H106" s="74" t="s">
        <v>758</v>
      </c>
      <c r="I106" s="74" t="s">
        <v>107</v>
      </c>
      <c r="J106" s="69" t="s">
        <v>94</v>
      </c>
      <c r="K106" s="69" t="s">
        <v>903</v>
      </c>
      <c r="L106" s="69" t="s">
        <v>32</v>
      </c>
      <c r="M106" s="69" t="s">
        <v>67</v>
      </c>
      <c r="N106" s="69" t="s">
        <v>95</v>
      </c>
      <c r="O106" s="69" t="s">
        <v>96</v>
      </c>
      <c r="P106" s="69" t="s">
        <v>34</v>
      </c>
      <c r="Q106" s="75" t="s">
        <v>204</v>
      </c>
      <c r="R106" s="69" t="s">
        <v>97</v>
      </c>
      <c r="S106" s="69" t="s">
        <v>98</v>
      </c>
      <c r="T106" s="69" t="s">
        <v>901</v>
      </c>
      <c r="U106" s="76">
        <v>30</v>
      </c>
      <c r="V106" s="69" t="s">
        <v>99</v>
      </c>
      <c r="W106" s="77"/>
    </row>
    <row r="107" spans="1:23" s="2" customFormat="1" ht="40.15" customHeight="1" thickBot="1">
      <c r="A107" s="190" t="s">
        <v>1985</v>
      </c>
      <c r="B107" s="47" t="s">
        <v>90</v>
      </c>
      <c r="C107" s="48" t="s">
        <v>575</v>
      </c>
      <c r="D107" s="589" t="s">
        <v>120</v>
      </c>
      <c r="E107" s="68" t="s">
        <v>93</v>
      </c>
      <c r="F107" s="45" t="s">
        <v>575</v>
      </c>
      <c r="G107" s="48" t="s">
        <v>575</v>
      </c>
      <c r="H107" s="46" t="s">
        <v>758</v>
      </c>
      <c r="I107" s="46" t="s">
        <v>107</v>
      </c>
      <c r="J107" s="47" t="s">
        <v>94</v>
      </c>
      <c r="K107" s="47" t="s">
        <v>903</v>
      </c>
      <c r="L107" s="47" t="s">
        <v>32</v>
      </c>
      <c r="M107" s="47" t="s">
        <v>67</v>
      </c>
      <c r="N107" s="47" t="s">
        <v>95</v>
      </c>
      <c r="O107" s="47" t="s">
        <v>96</v>
      </c>
      <c r="P107" s="47" t="s">
        <v>34</v>
      </c>
      <c r="Q107" s="49" t="s">
        <v>204</v>
      </c>
      <c r="R107" s="47" t="s">
        <v>97</v>
      </c>
      <c r="S107" s="47" t="s">
        <v>98</v>
      </c>
      <c r="T107" s="47" t="s">
        <v>901</v>
      </c>
      <c r="U107" s="50">
        <v>30</v>
      </c>
      <c r="V107" s="47" t="s">
        <v>99</v>
      </c>
      <c r="W107" s="59"/>
    </row>
    <row r="108" spans="1:23" s="54" customFormat="1" ht="40.15" customHeight="1" thickBot="1">
      <c r="A108" s="190" t="s">
        <v>1986</v>
      </c>
      <c r="B108" s="175" t="s">
        <v>1794</v>
      </c>
      <c r="C108" s="178" t="s">
        <v>758</v>
      </c>
      <c r="D108" s="192" t="s">
        <v>513</v>
      </c>
      <c r="E108" s="176" t="s">
        <v>106</v>
      </c>
      <c r="F108" s="177" t="s">
        <v>758</v>
      </c>
      <c r="G108" s="178" t="s">
        <v>758</v>
      </c>
      <c r="H108" s="178" t="s">
        <v>107</v>
      </c>
      <c r="I108" s="178" t="s">
        <v>107</v>
      </c>
      <c r="J108" s="175" t="s">
        <v>94</v>
      </c>
      <c r="K108" s="175" t="s">
        <v>903</v>
      </c>
      <c r="L108" s="175" t="s">
        <v>32</v>
      </c>
      <c r="M108" s="175" t="s">
        <v>108</v>
      </c>
      <c r="N108" s="175" t="s">
        <v>95</v>
      </c>
      <c r="O108" s="175" t="s">
        <v>109</v>
      </c>
      <c r="P108" s="175" t="s">
        <v>1394</v>
      </c>
      <c r="Q108" s="179" t="s">
        <v>110</v>
      </c>
      <c r="R108" s="175" t="s">
        <v>97</v>
      </c>
      <c r="S108" s="175" t="s">
        <v>98</v>
      </c>
      <c r="T108" s="175" t="s">
        <v>901</v>
      </c>
      <c r="U108" s="180">
        <v>320</v>
      </c>
      <c r="V108" s="175" t="s">
        <v>205</v>
      </c>
      <c r="W108" s="181"/>
    </row>
    <row r="109" spans="1:23" s="2" customFormat="1" ht="40.15" customHeight="1">
      <c r="A109" s="190" t="s">
        <v>1987</v>
      </c>
      <c r="B109" s="60" t="s">
        <v>90</v>
      </c>
      <c r="C109" s="61" t="s">
        <v>1268</v>
      </c>
      <c r="D109" s="445" t="s">
        <v>124</v>
      </c>
      <c r="E109" s="62" t="s">
        <v>93</v>
      </c>
      <c r="F109" s="63" t="s">
        <v>934</v>
      </c>
      <c r="G109" s="61" t="s">
        <v>934</v>
      </c>
      <c r="H109" s="64" t="s">
        <v>759</v>
      </c>
      <c r="I109" s="64" t="s">
        <v>107</v>
      </c>
      <c r="J109" s="60" t="s">
        <v>94</v>
      </c>
      <c r="K109" s="60" t="s">
        <v>903</v>
      </c>
      <c r="L109" s="60" t="s">
        <v>32</v>
      </c>
      <c r="M109" s="60" t="s">
        <v>67</v>
      </c>
      <c r="N109" s="60" t="s">
        <v>95</v>
      </c>
      <c r="O109" s="60" t="s">
        <v>96</v>
      </c>
      <c r="P109" s="60" t="s">
        <v>34</v>
      </c>
      <c r="Q109" s="65" t="s">
        <v>204</v>
      </c>
      <c r="R109" s="60" t="s">
        <v>97</v>
      </c>
      <c r="S109" s="60" t="s">
        <v>98</v>
      </c>
      <c r="T109" s="60" t="s">
        <v>901</v>
      </c>
      <c r="U109" s="66">
        <v>30</v>
      </c>
      <c r="V109" s="60" t="s">
        <v>99</v>
      </c>
      <c r="W109" s="57"/>
    </row>
    <row r="110" spans="1:23" s="2" customFormat="1" ht="40.15" customHeight="1">
      <c r="A110" s="190" t="s">
        <v>1988</v>
      </c>
      <c r="B110" s="126" t="s">
        <v>34</v>
      </c>
      <c r="C110" s="121" t="s">
        <v>933</v>
      </c>
      <c r="D110" s="596" t="s">
        <v>124</v>
      </c>
      <c r="E110" s="123" t="s">
        <v>93</v>
      </c>
      <c r="F110" s="124" t="s">
        <v>933</v>
      </c>
      <c r="G110" s="121" t="s">
        <v>933</v>
      </c>
      <c r="H110" s="125" t="s">
        <v>759</v>
      </c>
      <c r="I110" s="125" t="s">
        <v>107</v>
      </c>
      <c r="J110" s="126" t="s">
        <v>94</v>
      </c>
      <c r="K110" s="126" t="s">
        <v>903</v>
      </c>
      <c r="L110" s="126" t="s">
        <v>32</v>
      </c>
      <c r="M110" s="126" t="s">
        <v>67</v>
      </c>
      <c r="N110" s="126" t="s">
        <v>95</v>
      </c>
      <c r="O110" s="126" t="s">
        <v>96</v>
      </c>
      <c r="P110" s="126" t="s">
        <v>34</v>
      </c>
      <c r="Q110" s="127" t="s">
        <v>204</v>
      </c>
      <c r="R110" s="126" t="s">
        <v>97</v>
      </c>
      <c r="S110" s="126" t="s">
        <v>98</v>
      </c>
      <c r="T110" s="126" t="s">
        <v>901</v>
      </c>
      <c r="U110" s="128" t="s">
        <v>34</v>
      </c>
      <c r="V110" s="126" t="s">
        <v>99</v>
      </c>
      <c r="W110" s="77" t="s">
        <v>1430</v>
      </c>
    </row>
    <row r="111" spans="1:23" s="2" customFormat="1" ht="40.15" customHeight="1">
      <c r="A111" s="190" t="s">
        <v>1989</v>
      </c>
      <c r="B111" s="69" t="s">
        <v>90</v>
      </c>
      <c r="C111" s="93" t="s">
        <v>1404</v>
      </c>
      <c r="D111" s="588" t="s">
        <v>124</v>
      </c>
      <c r="E111" s="72" t="s">
        <v>93</v>
      </c>
      <c r="F111" s="96" t="s">
        <v>1404</v>
      </c>
      <c r="G111" s="93" t="s">
        <v>1404</v>
      </c>
      <c r="H111" s="74" t="s">
        <v>759</v>
      </c>
      <c r="I111" s="74" t="s">
        <v>107</v>
      </c>
      <c r="J111" s="69" t="s">
        <v>94</v>
      </c>
      <c r="K111" s="69" t="s">
        <v>903</v>
      </c>
      <c r="L111" s="69" t="s">
        <v>32</v>
      </c>
      <c r="M111" s="69" t="s">
        <v>67</v>
      </c>
      <c r="N111" s="69" t="s">
        <v>95</v>
      </c>
      <c r="O111" s="69" t="s">
        <v>96</v>
      </c>
      <c r="P111" s="69" t="s">
        <v>34</v>
      </c>
      <c r="Q111" s="75" t="s">
        <v>204</v>
      </c>
      <c r="R111" s="69" t="s">
        <v>97</v>
      </c>
      <c r="S111" s="69" t="s">
        <v>98</v>
      </c>
      <c r="T111" s="69" t="s">
        <v>901</v>
      </c>
      <c r="U111" s="76">
        <v>30</v>
      </c>
      <c r="V111" s="69" t="s">
        <v>99</v>
      </c>
      <c r="W111" s="77"/>
    </row>
    <row r="112" spans="1:23" s="2" customFormat="1" ht="40.15" customHeight="1">
      <c r="A112" s="190" t="s">
        <v>1990</v>
      </c>
      <c r="B112" s="69" t="s">
        <v>90</v>
      </c>
      <c r="C112" s="93" t="s">
        <v>1403</v>
      </c>
      <c r="D112" s="588" t="s">
        <v>124</v>
      </c>
      <c r="E112" s="72" t="s">
        <v>93</v>
      </c>
      <c r="F112" s="96" t="s">
        <v>1403</v>
      </c>
      <c r="G112" s="93" t="s">
        <v>1403</v>
      </c>
      <c r="H112" s="74" t="s">
        <v>759</v>
      </c>
      <c r="I112" s="74" t="s">
        <v>107</v>
      </c>
      <c r="J112" s="69" t="s">
        <v>94</v>
      </c>
      <c r="K112" s="69" t="s">
        <v>903</v>
      </c>
      <c r="L112" s="69" t="s">
        <v>32</v>
      </c>
      <c r="M112" s="69" t="s">
        <v>67</v>
      </c>
      <c r="N112" s="69" t="s">
        <v>95</v>
      </c>
      <c r="O112" s="69" t="s">
        <v>96</v>
      </c>
      <c r="P112" s="69" t="s">
        <v>34</v>
      </c>
      <c r="Q112" s="75" t="s">
        <v>204</v>
      </c>
      <c r="R112" s="69" t="s">
        <v>97</v>
      </c>
      <c r="S112" s="69" t="s">
        <v>98</v>
      </c>
      <c r="T112" s="69" t="s">
        <v>901</v>
      </c>
      <c r="U112" s="76">
        <v>30</v>
      </c>
      <c r="V112" s="69" t="s">
        <v>99</v>
      </c>
      <c r="W112" s="77"/>
    </row>
    <row r="113" spans="1:23" s="2" customFormat="1" ht="40.15" customHeight="1">
      <c r="A113" s="190" t="s">
        <v>1991</v>
      </c>
      <c r="B113" s="126" t="s">
        <v>34</v>
      </c>
      <c r="C113" s="121" t="s">
        <v>1278</v>
      </c>
      <c r="D113" s="596" t="s">
        <v>120</v>
      </c>
      <c r="E113" s="123" t="s">
        <v>93</v>
      </c>
      <c r="F113" s="124" t="s">
        <v>1278</v>
      </c>
      <c r="G113" s="121" t="s">
        <v>1278</v>
      </c>
      <c r="H113" s="125" t="s">
        <v>759</v>
      </c>
      <c r="I113" s="125" t="s">
        <v>107</v>
      </c>
      <c r="J113" s="126" t="s">
        <v>94</v>
      </c>
      <c r="K113" s="126" t="s">
        <v>903</v>
      </c>
      <c r="L113" s="126" t="s">
        <v>32</v>
      </c>
      <c r="M113" s="126" t="s">
        <v>67</v>
      </c>
      <c r="N113" s="126" t="s">
        <v>95</v>
      </c>
      <c r="O113" s="126" t="s">
        <v>96</v>
      </c>
      <c r="P113" s="126" t="s">
        <v>34</v>
      </c>
      <c r="Q113" s="127" t="s">
        <v>204</v>
      </c>
      <c r="R113" s="126" t="s">
        <v>97</v>
      </c>
      <c r="S113" s="126" t="s">
        <v>98</v>
      </c>
      <c r="T113" s="126" t="s">
        <v>901</v>
      </c>
      <c r="U113" s="128" t="s">
        <v>34</v>
      </c>
      <c r="V113" s="126" t="s">
        <v>99</v>
      </c>
      <c r="W113" s="77" t="s">
        <v>1430</v>
      </c>
    </row>
    <row r="114" spans="1:23" s="54" customFormat="1" ht="40.15" customHeight="1" thickBot="1">
      <c r="A114" s="190" t="s">
        <v>1992</v>
      </c>
      <c r="B114" s="637" t="s">
        <v>1794</v>
      </c>
      <c r="C114" s="641" t="s">
        <v>759</v>
      </c>
      <c r="D114" s="638" t="s">
        <v>513</v>
      </c>
      <c r="E114" s="639" t="s">
        <v>106</v>
      </c>
      <c r="F114" s="640" t="s">
        <v>759</v>
      </c>
      <c r="G114" s="641" t="s">
        <v>759</v>
      </c>
      <c r="H114" s="641" t="s">
        <v>107</v>
      </c>
      <c r="I114" s="641" t="s">
        <v>107</v>
      </c>
      <c r="J114" s="637" t="s">
        <v>94</v>
      </c>
      <c r="K114" s="637" t="s">
        <v>903</v>
      </c>
      <c r="L114" s="637" t="s">
        <v>32</v>
      </c>
      <c r="M114" s="637" t="s">
        <v>108</v>
      </c>
      <c r="N114" s="637" t="s">
        <v>95</v>
      </c>
      <c r="O114" s="637" t="s">
        <v>109</v>
      </c>
      <c r="P114" s="637" t="s">
        <v>1394</v>
      </c>
      <c r="Q114" s="642" t="s">
        <v>110</v>
      </c>
      <c r="R114" s="637" t="s">
        <v>97</v>
      </c>
      <c r="S114" s="637" t="s">
        <v>98</v>
      </c>
      <c r="T114" s="637" t="s">
        <v>901</v>
      </c>
      <c r="U114" s="643">
        <v>210</v>
      </c>
      <c r="V114" s="637" t="s">
        <v>205</v>
      </c>
      <c r="W114" s="644"/>
    </row>
    <row r="115" spans="1:23" s="2" customFormat="1" ht="40.15" customHeight="1">
      <c r="A115" s="190" t="s">
        <v>1993</v>
      </c>
      <c r="B115" s="114" t="s">
        <v>90</v>
      </c>
      <c r="C115" s="117" t="s">
        <v>930</v>
      </c>
      <c r="D115" s="579" t="s">
        <v>120</v>
      </c>
      <c r="E115" s="115" t="s">
        <v>93</v>
      </c>
      <c r="F115" s="116" t="s">
        <v>930</v>
      </c>
      <c r="G115" s="117" t="s">
        <v>930</v>
      </c>
      <c r="H115" s="118" t="s">
        <v>760</v>
      </c>
      <c r="I115" s="118" t="s">
        <v>107</v>
      </c>
      <c r="J115" s="114" t="s">
        <v>94</v>
      </c>
      <c r="K115" s="114" t="s">
        <v>903</v>
      </c>
      <c r="L115" s="114" t="s">
        <v>32</v>
      </c>
      <c r="M115" s="114" t="s">
        <v>67</v>
      </c>
      <c r="N115" s="114" t="s">
        <v>95</v>
      </c>
      <c r="O115" s="114" t="s">
        <v>96</v>
      </c>
      <c r="P115" s="69" t="s">
        <v>34</v>
      </c>
      <c r="Q115" s="119" t="s">
        <v>204</v>
      </c>
      <c r="R115" s="114" t="s">
        <v>97</v>
      </c>
      <c r="S115" s="114" t="s">
        <v>98</v>
      </c>
      <c r="T115" s="114" t="s">
        <v>901</v>
      </c>
      <c r="U115" s="120">
        <v>30</v>
      </c>
      <c r="V115" s="114" t="s">
        <v>99</v>
      </c>
      <c r="W115" s="57"/>
    </row>
    <row r="116" spans="1:23" s="2" customFormat="1" ht="40.15" customHeight="1" thickBot="1">
      <c r="A116" s="190" t="s">
        <v>1994</v>
      </c>
      <c r="B116" s="129" t="s">
        <v>90</v>
      </c>
      <c r="C116" s="130" t="s">
        <v>175</v>
      </c>
      <c r="D116" s="592" t="s">
        <v>124</v>
      </c>
      <c r="E116" s="131" t="s">
        <v>93</v>
      </c>
      <c r="F116" s="132" t="s">
        <v>175</v>
      </c>
      <c r="G116" s="130" t="s">
        <v>175</v>
      </c>
      <c r="H116" s="133" t="s">
        <v>760</v>
      </c>
      <c r="I116" s="133" t="s">
        <v>107</v>
      </c>
      <c r="J116" s="129" t="s">
        <v>94</v>
      </c>
      <c r="K116" s="129" t="s">
        <v>903</v>
      </c>
      <c r="L116" s="129" t="s">
        <v>32</v>
      </c>
      <c r="M116" s="129" t="s">
        <v>67</v>
      </c>
      <c r="N116" s="129" t="s">
        <v>95</v>
      </c>
      <c r="O116" s="129" t="s">
        <v>96</v>
      </c>
      <c r="P116" s="69" t="s">
        <v>34</v>
      </c>
      <c r="Q116" s="134" t="s">
        <v>204</v>
      </c>
      <c r="R116" s="129" t="s">
        <v>97</v>
      </c>
      <c r="S116" s="129" t="s">
        <v>98</v>
      </c>
      <c r="T116" s="129" t="s">
        <v>901</v>
      </c>
      <c r="U116" s="135">
        <v>30</v>
      </c>
      <c r="V116" s="129" t="s">
        <v>99</v>
      </c>
      <c r="W116" s="136"/>
    </row>
    <row r="117" spans="1:23" s="54" customFormat="1" ht="40.15" customHeight="1" thickBot="1">
      <c r="A117" s="190" t="s">
        <v>1995</v>
      </c>
      <c r="B117" s="182" t="s">
        <v>1794</v>
      </c>
      <c r="C117" s="183" t="s">
        <v>760</v>
      </c>
      <c r="D117" s="497" t="s">
        <v>513</v>
      </c>
      <c r="E117" s="184" t="s">
        <v>106</v>
      </c>
      <c r="F117" s="185" t="s">
        <v>760</v>
      </c>
      <c r="G117" s="183" t="s">
        <v>760</v>
      </c>
      <c r="H117" s="183" t="s">
        <v>107</v>
      </c>
      <c r="I117" s="183" t="s">
        <v>107</v>
      </c>
      <c r="J117" s="182" t="s">
        <v>94</v>
      </c>
      <c r="K117" s="182" t="s">
        <v>903</v>
      </c>
      <c r="L117" s="182" t="s">
        <v>32</v>
      </c>
      <c r="M117" s="182" t="s">
        <v>108</v>
      </c>
      <c r="N117" s="182" t="s">
        <v>95</v>
      </c>
      <c r="O117" s="182" t="s">
        <v>109</v>
      </c>
      <c r="P117" s="182" t="s">
        <v>1394</v>
      </c>
      <c r="Q117" s="186" t="s">
        <v>110</v>
      </c>
      <c r="R117" s="182" t="s">
        <v>97</v>
      </c>
      <c r="S117" s="182" t="s">
        <v>98</v>
      </c>
      <c r="T117" s="182" t="s">
        <v>901</v>
      </c>
      <c r="U117" s="180">
        <v>450</v>
      </c>
      <c r="V117" s="182" t="s">
        <v>205</v>
      </c>
      <c r="W117" s="181"/>
    </row>
    <row r="118" spans="1:23" s="2" customFormat="1" ht="40.15" customHeight="1">
      <c r="A118" s="190" t="s">
        <v>1997</v>
      </c>
      <c r="B118" s="60" t="s">
        <v>882</v>
      </c>
      <c r="C118" s="61" t="s">
        <v>425</v>
      </c>
      <c r="D118" s="445" t="s">
        <v>197</v>
      </c>
      <c r="E118" s="62" t="s">
        <v>93</v>
      </c>
      <c r="F118" s="63" t="s">
        <v>425</v>
      </c>
      <c r="G118" s="61" t="s">
        <v>425</v>
      </c>
      <c r="H118" s="64" t="s">
        <v>761</v>
      </c>
      <c r="I118" s="64" t="s">
        <v>107</v>
      </c>
      <c r="J118" s="60" t="s">
        <v>94</v>
      </c>
      <c r="K118" s="60" t="s">
        <v>903</v>
      </c>
      <c r="L118" s="60" t="s">
        <v>33</v>
      </c>
      <c r="M118" s="60" t="s">
        <v>67</v>
      </c>
      <c r="N118" s="60" t="s">
        <v>95</v>
      </c>
      <c r="O118" s="60" t="s">
        <v>96</v>
      </c>
      <c r="P118" s="60" t="s">
        <v>34</v>
      </c>
      <c r="Q118" s="65" t="s">
        <v>204</v>
      </c>
      <c r="R118" s="60" t="s">
        <v>196</v>
      </c>
      <c r="S118" s="60" t="s">
        <v>98</v>
      </c>
      <c r="T118" s="60" t="s">
        <v>901</v>
      </c>
      <c r="U118" s="66">
        <v>60</v>
      </c>
      <c r="V118" s="60" t="s">
        <v>99</v>
      </c>
      <c r="W118" s="57"/>
    </row>
    <row r="119" spans="1:23" s="2" customFormat="1" ht="40.15" customHeight="1" thickBot="1">
      <c r="A119" s="190" t="s">
        <v>1998</v>
      </c>
      <c r="B119" s="137" t="s">
        <v>882</v>
      </c>
      <c r="C119" s="138" t="s">
        <v>426</v>
      </c>
      <c r="D119" s="604" t="s">
        <v>195</v>
      </c>
      <c r="E119" s="140" t="s">
        <v>93</v>
      </c>
      <c r="F119" s="141" t="s">
        <v>426</v>
      </c>
      <c r="G119" s="138" t="s">
        <v>426</v>
      </c>
      <c r="H119" s="142" t="s">
        <v>761</v>
      </c>
      <c r="I119" s="142" t="s">
        <v>107</v>
      </c>
      <c r="J119" s="137" t="s">
        <v>94</v>
      </c>
      <c r="K119" s="137" t="s">
        <v>903</v>
      </c>
      <c r="L119" s="137" t="s">
        <v>33</v>
      </c>
      <c r="M119" s="137" t="s">
        <v>67</v>
      </c>
      <c r="N119" s="137" t="s">
        <v>95</v>
      </c>
      <c r="O119" s="137" t="s">
        <v>96</v>
      </c>
      <c r="P119" s="137" t="s">
        <v>34</v>
      </c>
      <c r="Q119" s="143" t="s">
        <v>204</v>
      </c>
      <c r="R119" s="137" t="s">
        <v>196</v>
      </c>
      <c r="S119" s="137" t="s">
        <v>98</v>
      </c>
      <c r="T119" s="137" t="s">
        <v>901</v>
      </c>
      <c r="U119" s="144">
        <v>60</v>
      </c>
      <c r="V119" s="137" t="s">
        <v>99</v>
      </c>
      <c r="W119" s="136"/>
    </row>
    <row r="120" spans="1:23" s="56" customFormat="1" ht="40.15" customHeight="1" thickBot="1">
      <c r="A120" s="190" t="s">
        <v>1999</v>
      </c>
      <c r="B120" s="178" t="s">
        <v>2370</v>
      </c>
      <c r="C120" s="178" t="s">
        <v>761</v>
      </c>
      <c r="D120" s="192" t="s">
        <v>513</v>
      </c>
      <c r="E120" s="176" t="s">
        <v>106</v>
      </c>
      <c r="F120" s="177" t="s">
        <v>761</v>
      </c>
      <c r="G120" s="178" t="s">
        <v>761</v>
      </c>
      <c r="H120" s="178" t="s">
        <v>107</v>
      </c>
      <c r="I120" s="178" t="s">
        <v>107</v>
      </c>
      <c r="J120" s="175" t="s">
        <v>94</v>
      </c>
      <c r="K120" s="175" t="s">
        <v>903</v>
      </c>
      <c r="L120" s="175" t="s">
        <v>33</v>
      </c>
      <c r="M120" s="175" t="s">
        <v>112</v>
      </c>
      <c r="N120" s="175" t="s">
        <v>95</v>
      </c>
      <c r="O120" s="175" t="s">
        <v>67</v>
      </c>
      <c r="P120" s="175" t="s">
        <v>1394</v>
      </c>
      <c r="Q120" s="179" t="s">
        <v>204</v>
      </c>
      <c r="R120" s="175" t="s">
        <v>196</v>
      </c>
      <c r="S120" s="175" t="s">
        <v>98</v>
      </c>
      <c r="T120" s="175" t="s">
        <v>901</v>
      </c>
      <c r="U120" s="180">
        <v>320</v>
      </c>
      <c r="V120" s="175" t="s">
        <v>111</v>
      </c>
      <c r="W120" s="181"/>
    </row>
    <row r="121" spans="1:23" s="2" customFormat="1" ht="40.15" customHeight="1">
      <c r="A121" s="190" t="s">
        <v>2000</v>
      </c>
      <c r="B121" s="60" t="s">
        <v>882</v>
      </c>
      <c r="C121" s="61" t="s">
        <v>423</v>
      </c>
      <c r="D121" s="445" t="s">
        <v>197</v>
      </c>
      <c r="E121" s="62" t="s">
        <v>93</v>
      </c>
      <c r="F121" s="63" t="s">
        <v>423</v>
      </c>
      <c r="G121" s="61" t="s">
        <v>423</v>
      </c>
      <c r="H121" s="118" t="s">
        <v>762</v>
      </c>
      <c r="I121" s="64" t="s">
        <v>107</v>
      </c>
      <c r="J121" s="60" t="s">
        <v>94</v>
      </c>
      <c r="K121" s="60" t="s">
        <v>903</v>
      </c>
      <c r="L121" s="60" t="s">
        <v>33</v>
      </c>
      <c r="M121" s="60" t="s">
        <v>67</v>
      </c>
      <c r="N121" s="60" t="s">
        <v>95</v>
      </c>
      <c r="O121" s="60" t="s">
        <v>96</v>
      </c>
      <c r="P121" s="60" t="s">
        <v>34</v>
      </c>
      <c r="Q121" s="65" t="s">
        <v>204</v>
      </c>
      <c r="R121" s="60" t="s">
        <v>196</v>
      </c>
      <c r="S121" s="60" t="s">
        <v>98</v>
      </c>
      <c r="T121" s="60" t="s">
        <v>901</v>
      </c>
      <c r="U121" s="66">
        <v>30</v>
      </c>
      <c r="V121" s="60" t="s">
        <v>99</v>
      </c>
      <c r="W121" s="57"/>
    </row>
    <row r="122" spans="1:23" s="2" customFormat="1" ht="40.15" customHeight="1">
      <c r="A122" s="190" t="s">
        <v>2001</v>
      </c>
      <c r="B122" s="69" t="s">
        <v>882</v>
      </c>
      <c r="C122" s="70" t="s">
        <v>424</v>
      </c>
      <c r="D122" s="588" t="s">
        <v>195</v>
      </c>
      <c r="E122" s="72" t="s">
        <v>93</v>
      </c>
      <c r="F122" s="73" t="s">
        <v>424</v>
      </c>
      <c r="G122" s="70" t="s">
        <v>424</v>
      </c>
      <c r="H122" s="97" t="s">
        <v>762</v>
      </c>
      <c r="I122" s="74" t="s">
        <v>107</v>
      </c>
      <c r="J122" s="69" t="s">
        <v>94</v>
      </c>
      <c r="K122" s="69" t="s">
        <v>903</v>
      </c>
      <c r="L122" s="69" t="s">
        <v>33</v>
      </c>
      <c r="M122" s="69" t="s">
        <v>67</v>
      </c>
      <c r="N122" s="69" t="s">
        <v>95</v>
      </c>
      <c r="O122" s="69" t="s">
        <v>96</v>
      </c>
      <c r="P122" s="69" t="s">
        <v>34</v>
      </c>
      <c r="Q122" s="75" t="s">
        <v>204</v>
      </c>
      <c r="R122" s="69" t="s">
        <v>196</v>
      </c>
      <c r="S122" s="69" t="s">
        <v>98</v>
      </c>
      <c r="T122" s="69" t="s">
        <v>901</v>
      </c>
      <c r="U122" s="76">
        <v>30</v>
      </c>
      <c r="V122" s="69" t="s">
        <v>99</v>
      </c>
      <c r="W122" s="77"/>
    </row>
    <row r="123" spans="1:23" s="2" customFormat="1" ht="40.15" customHeight="1">
      <c r="A123" s="190" t="s">
        <v>2002</v>
      </c>
      <c r="B123" s="69" t="s">
        <v>882</v>
      </c>
      <c r="C123" s="70" t="s">
        <v>427</v>
      </c>
      <c r="D123" s="588" t="s">
        <v>197</v>
      </c>
      <c r="E123" s="72" t="s">
        <v>93</v>
      </c>
      <c r="F123" s="73" t="s">
        <v>427</v>
      </c>
      <c r="G123" s="70" t="s">
        <v>427</v>
      </c>
      <c r="H123" s="97" t="s">
        <v>762</v>
      </c>
      <c r="I123" s="74" t="s">
        <v>107</v>
      </c>
      <c r="J123" s="69" t="s">
        <v>94</v>
      </c>
      <c r="K123" s="69" t="s">
        <v>903</v>
      </c>
      <c r="L123" s="69" t="s">
        <v>33</v>
      </c>
      <c r="M123" s="69" t="s">
        <v>67</v>
      </c>
      <c r="N123" s="69" t="s">
        <v>95</v>
      </c>
      <c r="O123" s="69" t="s">
        <v>96</v>
      </c>
      <c r="P123" s="69" t="s">
        <v>34</v>
      </c>
      <c r="Q123" s="75" t="s">
        <v>204</v>
      </c>
      <c r="R123" s="69" t="s">
        <v>196</v>
      </c>
      <c r="S123" s="69" t="s">
        <v>98</v>
      </c>
      <c r="T123" s="69" t="s">
        <v>901</v>
      </c>
      <c r="U123" s="76">
        <v>30</v>
      </c>
      <c r="V123" s="69" t="s">
        <v>99</v>
      </c>
      <c r="W123" s="77"/>
    </row>
    <row r="124" spans="1:23" s="2" customFormat="1" ht="40.15" customHeight="1">
      <c r="A124" s="190" t="s">
        <v>2003</v>
      </c>
      <c r="B124" s="69" t="s">
        <v>882</v>
      </c>
      <c r="C124" s="70" t="s">
        <v>428</v>
      </c>
      <c r="D124" s="588" t="s">
        <v>195</v>
      </c>
      <c r="E124" s="72" t="s">
        <v>93</v>
      </c>
      <c r="F124" s="73" t="s">
        <v>428</v>
      </c>
      <c r="G124" s="70" t="s">
        <v>428</v>
      </c>
      <c r="H124" s="97" t="s">
        <v>762</v>
      </c>
      <c r="I124" s="74" t="s">
        <v>107</v>
      </c>
      <c r="J124" s="69" t="s">
        <v>94</v>
      </c>
      <c r="K124" s="69" t="s">
        <v>903</v>
      </c>
      <c r="L124" s="69" t="s">
        <v>33</v>
      </c>
      <c r="M124" s="69" t="s">
        <v>67</v>
      </c>
      <c r="N124" s="69" t="s">
        <v>95</v>
      </c>
      <c r="O124" s="69" t="s">
        <v>96</v>
      </c>
      <c r="P124" s="69" t="s">
        <v>34</v>
      </c>
      <c r="Q124" s="75" t="s">
        <v>204</v>
      </c>
      <c r="R124" s="69" t="s">
        <v>196</v>
      </c>
      <c r="S124" s="69" t="s">
        <v>98</v>
      </c>
      <c r="T124" s="69" t="s">
        <v>901</v>
      </c>
      <c r="U124" s="76">
        <v>30</v>
      </c>
      <c r="V124" s="69" t="s">
        <v>99</v>
      </c>
      <c r="W124" s="77"/>
    </row>
    <row r="125" spans="1:23" s="2" customFormat="1" ht="40.15" customHeight="1">
      <c r="A125" s="190" t="s">
        <v>2004</v>
      </c>
      <c r="B125" s="69" t="s">
        <v>882</v>
      </c>
      <c r="C125" s="70" t="s">
        <v>198</v>
      </c>
      <c r="D125" s="588" t="s">
        <v>195</v>
      </c>
      <c r="E125" s="72" t="s">
        <v>93</v>
      </c>
      <c r="F125" s="73" t="s">
        <v>198</v>
      </c>
      <c r="G125" s="70" t="s">
        <v>198</v>
      </c>
      <c r="H125" s="97" t="s">
        <v>762</v>
      </c>
      <c r="I125" s="74" t="s">
        <v>107</v>
      </c>
      <c r="J125" s="69" t="s">
        <v>94</v>
      </c>
      <c r="K125" s="69" t="s">
        <v>903</v>
      </c>
      <c r="L125" s="69" t="s">
        <v>33</v>
      </c>
      <c r="M125" s="69" t="s">
        <v>67</v>
      </c>
      <c r="N125" s="69" t="s">
        <v>95</v>
      </c>
      <c r="O125" s="69" t="s">
        <v>96</v>
      </c>
      <c r="P125" s="69" t="s">
        <v>34</v>
      </c>
      <c r="Q125" s="75" t="s">
        <v>204</v>
      </c>
      <c r="R125" s="69" t="s">
        <v>196</v>
      </c>
      <c r="S125" s="69" t="s">
        <v>98</v>
      </c>
      <c r="T125" s="69" t="s">
        <v>901</v>
      </c>
      <c r="U125" s="76">
        <v>30</v>
      </c>
      <c r="V125" s="69" t="s">
        <v>99</v>
      </c>
      <c r="W125" s="77"/>
    </row>
    <row r="126" spans="1:23" s="2" customFormat="1" ht="40.15" customHeight="1">
      <c r="A126" s="190" t="s">
        <v>2005</v>
      </c>
      <c r="B126" s="69" t="s">
        <v>882</v>
      </c>
      <c r="C126" s="70" t="s">
        <v>199</v>
      </c>
      <c r="D126" s="588" t="s">
        <v>197</v>
      </c>
      <c r="E126" s="72" t="s">
        <v>93</v>
      </c>
      <c r="F126" s="73" t="s">
        <v>199</v>
      </c>
      <c r="G126" s="70" t="s">
        <v>199</v>
      </c>
      <c r="H126" s="97" t="s">
        <v>762</v>
      </c>
      <c r="I126" s="74" t="s">
        <v>107</v>
      </c>
      <c r="J126" s="69" t="s">
        <v>94</v>
      </c>
      <c r="K126" s="69" t="s">
        <v>903</v>
      </c>
      <c r="L126" s="69" t="s">
        <v>33</v>
      </c>
      <c r="M126" s="69" t="s">
        <v>67</v>
      </c>
      <c r="N126" s="69" t="s">
        <v>95</v>
      </c>
      <c r="O126" s="69" t="s">
        <v>96</v>
      </c>
      <c r="P126" s="69" t="s">
        <v>34</v>
      </c>
      <c r="Q126" s="75" t="s">
        <v>204</v>
      </c>
      <c r="R126" s="69" t="s">
        <v>196</v>
      </c>
      <c r="S126" s="69" t="s">
        <v>98</v>
      </c>
      <c r="T126" s="69" t="s">
        <v>901</v>
      </c>
      <c r="U126" s="76">
        <v>30</v>
      </c>
      <c r="V126" s="69" t="s">
        <v>99</v>
      </c>
      <c r="W126" s="77"/>
    </row>
    <row r="127" spans="1:23" s="2" customFormat="1" ht="40.15" customHeight="1">
      <c r="A127" s="190" t="s">
        <v>2006</v>
      </c>
      <c r="B127" s="69" t="s">
        <v>882</v>
      </c>
      <c r="C127" s="70" t="s">
        <v>202</v>
      </c>
      <c r="D127" s="588" t="s">
        <v>197</v>
      </c>
      <c r="E127" s="72" t="s">
        <v>93</v>
      </c>
      <c r="F127" s="73" t="s">
        <v>202</v>
      </c>
      <c r="G127" s="70" t="s">
        <v>202</v>
      </c>
      <c r="H127" s="97" t="s">
        <v>762</v>
      </c>
      <c r="I127" s="74" t="s">
        <v>107</v>
      </c>
      <c r="J127" s="69" t="s">
        <v>94</v>
      </c>
      <c r="K127" s="69" t="s">
        <v>903</v>
      </c>
      <c r="L127" s="69" t="s">
        <v>33</v>
      </c>
      <c r="M127" s="69" t="s">
        <v>67</v>
      </c>
      <c r="N127" s="69" t="s">
        <v>95</v>
      </c>
      <c r="O127" s="69" t="s">
        <v>96</v>
      </c>
      <c r="P127" s="69" t="s">
        <v>34</v>
      </c>
      <c r="Q127" s="75" t="s">
        <v>204</v>
      </c>
      <c r="R127" s="69" t="s">
        <v>196</v>
      </c>
      <c r="S127" s="69" t="s">
        <v>98</v>
      </c>
      <c r="T127" s="69" t="s">
        <v>901</v>
      </c>
      <c r="U127" s="76">
        <v>30</v>
      </c>
      <c r="V127" s="69" t="s">
        <v>99</v>
      </c>
      <c r="W127" s="77"/>
    </row>
    <row r="128" spans="1:23" s="2" customFormat="1" ht="40.15" customHeight="1">
      <c r="A128" s="190" t="s">
        <v>2007</v>
      </c>
      <c r="B128" s="69" t="s">
        <v>882</v>
      </c>
      <c r="C128" s="70" t="s">
        <v>203</v>
      </c>
      <c r="D128" s="588" t="s">
        <v>195</v>
      </c>
      <c r="E128" s="72" t="s">
        <v>93</v>
      </c>
      <c r="F128" s="73" t="s">
        <v>203</v>
      </c>
      <c r="G128" s="70" t="s">
        <v>203</v>
      </c>
      <c r="H128" s="97" t="s">
        <v>762</v>
      </c>
      <c r="I128" s="74" t="s">
        <v>107</v>
      </c>
      <c r="J128" s="69" t="s">
        <v>94</v>
      </c>
      <c r="K128" s="69" t="s">
        <v>903</v>
      </c>
      <c r="L128" s="69" t="s">
        <v>33</v>
      </c>
      <c r="M128" s="69" t="s">
        <v>67</v>
      </c>
      <c r="N128" s="69" t="s">
        <v>95</v>
      </c>
      <c r="O128" s="69" t="s">
        <v>96</v>
      </c>
      <c r="P128" s="69" t="s">
        <v>34</v>
      </c>
      <c r="Q128" s="75" t="s">
        <v>204</v>
      </c>
      <c r="R128" s="69" t="s">
        <v>196</v>
      </c>
      <c r="S128" s="69" t="s">
        <v>98</v>
      </c>
      <c r="T128" s="69" t="s">
        <v>901</v>
      </c>
      <c r="U128" s="76">
        <v>30</v>
      </c>
      <c r="V128" s="69" t="s">
        <v>99</v>
      </c>
      <c r="W128" s="77"/>
    </row>
    <row r="129" spans="1:23" s="2" customFormat="1" ht="40.15" customHeight="1">
      <c r="A129" s="190" t="s">
        <v>2008</v>
      </c>
      <c r="B129" s="69" t="s">
        <v>882</v>
      </c>
      <c r="C129" s="70" t="s">
        <v>200</v>
      </c>
      <c r="D129" s="588" t="s">
        <v>197</v>
      </c>
      <c r="E129" s="72" t="s">
        <v>93</v>
      </c>
      <c r="F129" s="73" t="s">
        <v>200</v>
      </c>
      <c r="G129" s="70" t="s">
        <v>200</v>
      </c>
      <c r="H129" s="97" t="s">
        <v>762</v>
      </c>
      <c r="I129" s="74" t="s">
        <v>107</v>
      </c>
      <c r="J129" s="69" t="s">
        <v>94</v>
      </c>
      <c r="K129" s="69" t="s">
        <v>903</v>
      </c>
      <c r="L129" s="69" t="s">
        <v>33</v>
      </c>
      <c r="M129" s="69" t="s">
        <v>67</v>
      </c>
      <c r="N129" s="69" t="s">
        <v>95</v>
      </c>
      <c r="O129" s="69" t="s">
        <v>96</v>
      </c>
      <c r="P129" s="69" t="s">
        <v>34</v>
      </c>
      <c r="Q129" s="75" t="s">
        <v>204</v>
      </c>
      <c r="R129" s="69" t="s">
        <v>196</v>
      </c>
      <c r="S129" s="69" t="s">
        <v>98</v>
      </c>
      <c r="T129" s="69" t="s">
        <v>901</v>
      </c>
      <c r="U129" s="76">
        <v>30</v>
      </c>
      <c r="V129" s="69" t="s">
        <v>99</v>
      </c>
      <c r="W129" s="77"/>
    </row>
    <row r="130" spans="1:23" s="2" customFormat="1" ht="40.15" customHeight="1" thickBot="1">
      <c r="A130" s="190" t="s">
        <v>35</v>
      </c>
      <c r="B130" s="47" t="s">
        <v>882</v>
      </c>
      <c r="C130" s="48" t="s">
        <v>201</v>
      </c>
      <c r="D130" s="589" t="s">
        <v>195</v>
      </c>
      <c r="E130" s="68" t="s">
        <v>93</v>
      </c>
      <c r="F130" s="45" t="s">
        <v>201</v>
      </c>
      <c r="G130" s="48" t="s">
        <v>201</v>
      </c>
      <c r="H130" s="104" t="s">
        <v>762</v>
      </c>
      <c r="I130" s="46" t="s">
        <v>107</v>
      </c>
      <c r="J130" s="47" t="s">
        <v>94</v>
      </c>
      <c r="K130" s="47" t="s">
        <v>903</v>
      </c>
      <c r="L130" s="47" t="s">
        <v>33</v>
      </c>
      <c r="M130" s="47" t="s">
        <v>67</v>
      </c>
      <c r="N130" s="47" t="s">
        <v>95</v>
      </c>
      <c r="O130" s="47" t="s">
        <v>96</v>
      </c>
      <c r="P130" s="47" t="s">
        <v>34</v>
      </c>
      <c r="Q130" s="49" t="s">
        <v>204</v>
      </c>
      <c r="R130" s="47" t="s">
        <v>196</v>
      </c>
      <c r="S130" s="47" t="s">
        <v>98</v>
      </c>
      <c r="T130" s="47" t="s">
        <v>901</v>
      </c>
      <c r="U130" s="50">
        <v>30</v>
      </c>
      <c r="V130" s="47" t="s">
        <v>99</v>
      </c>
      <c r="W130" s="58"/>
    </row>
    <row r="131" spans="1:23" s="56" customFormat="1" ht="40.15" customHeight="1" thickBot="1">
      <c r="A131" s="190" t="s">
        <v>2009</v>
      </c>
      <c r="B131" s="175" t="s">
        <v>1796</v>
      </c>
      <c r="C131" s="178" t="s">
        <v>762</v>
      </c>
      <c r="D131" s="192" t="s">
        <v>513</v>
      </c>
      <c r="E131" s="176" t="s">
        <v>106</v>
      </c>
      <c r="F131" s="177" t="s">
        <v>762</v>
      </c>
      <c r="G131" s="178" t="s">
        <v>762</v>
      </c>
      <c r="H131" s="178" t="s">
        <v>107</v>
      </c>
      <c r="I131" s="178" t="s">
        <v>107</v>
      </c>
      <c r="J131" s="175" t="s">
        <v>94</v>
      </c>
      <c r="K131" s="175" t="s">
        <v>903</v>
      </c>
      <c r="L131" s="175" t="s">
        <v>33</v>
      </c>
      <c r="M131" s="175" t="s">
        <v>126</v>
      </c>
      <c r="N131" s="175" t="s">
        <v>95</v>
      </c>
      <c r="O131" s="175" t="s">
        <v>67</v>
      </c>
      <c r="P131" s="175" t="s">
        <v>1394</v>
      </c>
      <c r="Q131" s="179" t="s">
        <v>204</v>
      </c>
      <c r="R131" s="175" t="s">
        <v>196</v>
      </c>
      <c r="S131" s="175" t="s">
        <v>98</v>
      </c>
      <c r="T131" s="175" t="s">
        <v>901</v>
      </c>
      <c r="U131" s="180">
        <v>260</v>
      </c>
      <c r="V131" s="175" t="s">
        <v>892</v>
      </c>
      <c r="W131" s="181"/>
    </row>
    <row r="132" spans="1:23" s="2" customFormat="1" ht="40.15" customHeight="1">
      <c r="A132" s="190" t="s">
        <v>2010</v>
      </c>
      <c r="B132" s="69" t="s">
        <v>882</v>
      </c>
      <c r="C132" s="70" t="s">
        <v>1008</v>
      </c>
      <c r="D132" s="588" t="s">
        <v>197</v>
      </c>
      <c r="E132" s="72" t="s">
        <v>93</v>
      </c>
      <c r="F132" s="73" t="str">
        <f>C132</f>
        <v>XZSC-2121A</v>
      </c>
      <c r="G132" s="70" t="str">
        <f>C132</f>
        <v>XZSC-2121A</v>
      </c>
      <c r="H132" s="339" t="s">
        <v>763</v>
      </c>
      <c r="I132" s="97" t="s">
        <v>107</v>
      </c>
      <c r="J132" s="69" t="s">
        <v>94</v>
      </c>
      <c r="K132" s="69" t="s">
        <v>903</v>
      </c>
      <c r="L132" s="69" t="s">
        <v>33</v>
      </c>
      <c r="M132" s="69" t="s">
        <v>67</v>
      </c>
      <c r="N132" s="69" t="s">
        <v>95</v>
      </c>
      <c r="O132" s="69" t="s">
        <v>96</v>
      </c>
      <c r="P132" s="69" t="s">
        <v>34</v>
      </c>
      <c r="Q132" s="75" t="s">
        <v>204</v>
      </c>
      <c r="R132" s="69" t="s">
        <v>196</v>
      </c>
      <c r="S132" s="69" t="s">
        <v>98</v>
      </c>
      <c r="T132" s="69" t="s">
        <v>901</v>
      </c>
      <c r="U132" s="99">
        <v>30</v>
      </c>
      <c r="V132" s="69" t="s">
        <v>99</v>
      </c>
      <c r="W132" s="559"/>
    </row>
    <row r="133" spans="1:23" s="2" customFormat="1" ht="40.15" customHeight="1">
      <c r="A133" s="190" t="s">
        <v>2011</v>
      </c>
      <c r="B133" s="69" t="s">
        <v>882</v>
      </c>
      <c r="C133" s="70" t="s">
        <v>1009</v>
      </c>
      <c r="D133" s="588" t="s">
        <v>195</v>
      </c>
      <c r="E133" s="72" t="s">
        <v>93</v>
      </c>
      <c r="F133" s="73" t="str">
        <f>C133</f>
        <v>XZSO-2121A</v>
      </c>
      <c r="G133" s="70" t="str">
        <f>C133</f>
        <v>XZSO-2121A</v>
      </c>
      <c r="H133" s="97" t="s">
        <v>763</v>
      </c>
      <c r="I133" s="97" t="s">
        <v>107</v>
      </c>
      <c r="J133" s="69" t="s">
        <v>94</v>
      </c>
      <c r="K133" s="69" t="s">
        <v>903</v>
      </c>
      <c r="L133" s="69" t="s">
        <v>33</v>
      </c>
      <c r="M133" s="69" t="s">
        <v>67</v>
      </c>
      <c r="N133" s="69" t="s">
        <v>95</v>
      </c>
      <c r="O133" s="69" t="s">
        <v>96</v>
      </c>
      <c r="P133" s="69" t="s">
        <v>34</v>
      </c>
      <c r="Q133" s="75" t="s">
        <v>204</v>
      </c>
      <c r="R133" s="69" t="s">
        <v>196</v>
      </c>
      <c r="S133" s="69" t="s">
        <v>98</v>
      </c>
      <c r="T133" s="69" t="s">
        <v>901</v>
      </c>
      <c r="U133" s="99">
        <v>30</v>
      </c>
      <c r="V133" s="69" t="s">
        <v>99</v>
      </c>
      <c r="W133" s="565"/>
    </row>
    <row r="134" spans="1:23" s="2" customFormat="1" ht="40.15" customHeight="1">
      <c r="A134" s="190" t="s">
        <v>2012</v>
      </c>
      <c r="B134" s="69" t="s">
        <v>882</v>
      </c>
      <c r="C134" s="70" t="s">
        <v>206</v>
      </c>
      <c r="D134" s="588" t="s">
        <v>197</v>
      </c>
      <c r="E134" s="72" t="s">
        <v>93</v>
      </c>
      <c r="F134" s="73" t="s">
        <v>206</v>
      </c>
      <c r="G134" s="70" t="s">
        <v>206</v>
      </c>
      <c r="H134" s="74" t="s">
        <v>763</v>
      </c>
      <c r="I134" s="74" t="s">
        <v>107</v>
      </c>
      <c r="J134" s="69" t="s">
        <v>94</v>
      </c>
      <c r="K134" s="69" t="s">
        <v>903</v>
      </c>
      <c r="L134" s="69" t="s">
        <v>33</v>
      </c>
      <c r="M134" s="69" t="s">
        <v>67</v>
      </c>
      <c r="N134" s="69" t="s">
        <v>95</v>
      </c>
      <c r="O134" s="69" t="s">
        <v>96</v>
      </c>
      <c r="P134" s="69" t="s">
        <v>34</v>
      </c>
      <c r="Q134" s="75" t="s">
        <v>204</v>
      </c>
      <c r="R134" s="69" t="s">
        <v>196</v>
      </c>
      <c r="S134" s="69" t="s">
        <v>98</v>
      </c>
      <c r="T134" s="69" t="s">
        <v>901</v>
      </c>
      <c r="U134" s="76">
        <v>30</v>
      </c>
      <c r="V134" s="69" t="s">
        <v>99</v>
      </c>
      <c r="W134" s="77"/>
    </row>
    <row r="135" spans="1:23" s="2" customFormat="1" ht="40.15" customHeight="1">
      <c r="A135" s="190" t="s">
        <v>2013</v>
      </c>
      <c r="B135" s="69" t="s">
        <v>882</v>
      </c>
      <c r="C135" s="70" t="s">
        <v>207</v>
      </c>
      <c r="D135" s="588" t="s">
        <v>195</v>
      </c>
      <c r="E135" s="72" t="s">
        <v>93</v>
      </c>
      <c r="F135" s="73" t="s">
        <v>207</v>
      </c>
      <c r="G135" s="70" t="s">
        <v>207</v>
      </c>
      <c r="H135" s="74" t="s">
        <v>763</v>
      </c>
      <c r="I135" s="74" t="s">
        <v>107</v>
      </c>
      <c r="J135" s="69" t="s">
        <v>94</v>
      </c>
      <c r="K135" s="69" t="s">
        <v>903</v>
      </c>
      <c r="L135" s="69" t="s">
        <v>33</v>
      </c>
      <c r="M135" s="69" t="s">
        <v>67</v>
      </c>
      <c r="N135" s="69" t="s">
        <v>95</v>
      </c>
      <c r="O135" s="69" t="s">
        <v>96</v>
      </c>
      <c r="P135" s="69" t="s">
        <v>34</v>
      </c>
      <c r="Q135" s="75" t="s">
        <v>204</v>
      </c>
      <c r="R135" s="69" t="s">
        <v>196</v>
      </c>
      <c r="S135" s="69" t="s">
        <v>98</v>
      </c>
      <c r="T135" s="69" t="s">
        <v>901</v>
      </c>
      <c r="U135" s="76">
        <v>30</v>
      </c>
      <c r="V135" s="69" t="s">
        <v>99</v>
      </c>
      <c r="W135" s="77"/>
    </row>
    <row r="136" spans="1:23" s="2" customFormat="1" ht="40.15" customHeight="1">
      <c r="A136" s="190" t="s">
        <v>2014</v>
      </c>
      <c r="B136" s="69" t="s">
        <v>882</v>
      </c>
      <c r="C136" s="70" t="s">
        <v>208</v>
      </c>
      <c r="D136" s="588" t="s">
        <v>197</v>
      </c>
      <c r="E136" s="72" t="s">
        <v>93</v>
      </c>
      <c r="F136" s="73" t="s">
        <v>208</v>
      </c>
      <c r="G136" s="70" t="s">
        <v>208</v>
      </c>
      <c r="H136" s="74" t="s">
        <v>763</v>
      </c>
      <c r="I136" s="74" t="s">
        <v>107</v>
      </c>
      <c r="J136" s="69" t="s">
        <v>94</v>
      </c>
      <c r="K136" s="69" t="s">
        <v>903</v>
      </c>
      <c r="L136" s="69" t="s">
        <v>33</v>
      </c>
      <c r="M136" s="69" t="s">
        <v>67</v>
      </c>
      <c r="N136" s="69" t="s">
        <v>95</v>
      </c>
      <c r="O136" s="69" t="s">
        <v>96</v>
      </c>
      <c r="P136" s="69" t="s">
        <v>34</v>
      </c>
      <c r="Q136" s="75" t="s">
        <v>204</v>
      </c>
      <c r="R136" s="69" t="s">
        <v>196</v>
      </c>
      <c r="S136" s="69" t="s">
        <v>98</v>
      </c>
      <c r="T136" s="69" t="s">
        <v>901</v>
      </c>
      <c r="U136" s="76">
        <v>30</v>
      </c>
      <c r="V136" s="69" t="s">
        <v>99</v>
      </c>
      <c r="W136" s="77"/>
    </row>
    <row r="137" spans="1:23" s="2" customFormat="1" ht="40.15" customHeight="1">
      <c r="A137" s="190" t="s">
        <v>2015</v>
      </c>
      <c r="B137" s="69" t="s">
        <v>882</v>
      </c>
      <c r="C137" s="70" t="s">
        <v>209</v>
      </c>
      <c r="D137" s="588" t="s">
        <v>195</v>
      </c>
      <c r="E137" s="72" t="s">
        <v>93</v>
      </c>
      <c r="F137" s="73" t="s">
        <v>209</v>
      </c>
      <c r="G137" s="70" t="s">
        <v>209</v>
      </c>
      <c r="H137" s="74" t="s">
        <v>763</v>
      </c>
      <c r="I137" s="74" t="s">
        <v>107</v>
      </c>
      <c r="J137" s="69" t="s">
        <v>94</v>
      </c>
      <c r="K137" s="69" t="s">
        <v>903</v>
      </c>
      <c r="L137" s="69" t="s">
        <v>33</v>
      </c>
      <c r="M137" s="69" t="s">
        <v>67</v>
      </c>
      <c r="N137" s="69" t="s">
        <v>95</v>
      </c>
      <c r="O137" s="69" t="s">
        <v>96</v>
      </c>
      <c r="P137" s="69" t="s">
        <v>34</v>
      </c>
      <c r="Q137" s="75" t="s">
        <v>204</v>
      </c>
      <c r="R137" s="69" t="s">
        <v>196</v>
      </c>
      <c r="S137" s="69" t="s">
        <v>98</v>
      </c>
      <c r="T137" s="69" t="s">
        <v>901</v>
      </c>
      <c r="U137" s="76">
        <v>30</v>
      </c>
      <c r="V137" s="69" t="s">
        <v>99</v>
      </c>
      <c r="W137" s="77"/>
    </row>
    <row r="138" spans="1:23" s="2" customFormat="1" ht="40.15" customHeight="1">
      <c r="A138" s="190" t="s">
        <v>2016</v>
      </c>
      <c r="B138" s="69" t="s">
        <v>882</v>
      </c>
      <c r="C138" s="70" t="s">
        <v>1022</v>
      </c>
      <c r="D138" s="588" t="s">
        <v>197</v>
      </c>
      <c r="E138" s="72" t="s">
        <v>93</v>
      </c>
      <c r="F138" s="73" t="str">
        <f>C138</f>
        <v>BZSC-2132A</v>
      </c>
      <c r="G138" s="70" t="str">
        <f>C138</f>
        <v>BZSC-2132A</v>
      </c>
      <c r="H138" s="97" t="s">
        <v>763</v>
      </c>
      <c r="I138" s="97" t="s">
        <v>107</v>
      </c>
      <c r="J138" s="69" t="s">
        <v>94</v>
      </c>
      <c r="K138" s="69" t="s">
        <v>903</v>
      </c>
      <c r="L138" s="69" t="s">
        <v>33</v>
      </c>
      <c r="M138" s="69" t="s">
        <v>67</v>
      </c>
      <c r="N138" s="69" t="s">
        <v>95</v>
      </c>
      <c r="O138" s="69" t="s">
        <v>96</v>
      </c>
      <c r="P138" s="69" t="s">
        <v>34</v>
      </c>
      <c r="Q138" s="75" t="s">
        <v>204</v>
      </c>
      <c r="R138" s="69" t="s">
        <v>196</v>
      </c>
      <c r="S138" s="69" t="s">
        <v>98</v>
      </c>
      <c r="T138" s="69" t="s">
        <v>901</v>
      </c>
      <c r="U138" s="99">
        <v>30</v>
      </c>
      <c r="V138" s="69" t="s">
        <v>99</v>
      </c>
      <c r="W138" s="565"/>
    </row>
    <row r="139" spans="1:23" s="2" customFormat="1" ht="40.15" customHeight="1">
      <c r="A139" s="190" t="s">
        <v>2017</v>
      </c>
      <c r="B139" s="69" t="s">
        <v>882</v>
      </c>
      <c r="C139" s="70" t="s">
        <v>1023</v>
      </c>
      <c r="D139" s="588" t="s">
        <v>195</v>
      </c>
      <c r="E139" s="72" t="s">
        <v>93</v>
      </c>
      <c r="F139" s="73" t="str">
        <f>C139</f>
        <v>BZSO-2132A</v>
      </c>
      <c r="G139" s="70" t="str">
        <f>C139</f>
        <v>BZSO-2132A</v>
      </c>
      <c r="H139" s="97" t="s">
        <v>763</v>
      </c>
      <c r="I139" s="97" t="s">
        <v>107</v>
      </c>
      <c r="J139" s="69" t="s">
        <v>94</v>
      </c>
      <c r="K139" s="69" t="s">
        <v>903</v>
      </c>
      <c r="L139" s="69" t="s">
        <v>33</v>
      </c>
      <c r="M139" s="69" t="s">
        <v>67</v>
      </c>
      <c r="N139" s="69" t="s">
        <v>95</v>
      </c>
      <c r="O139" s="69" t="s">
        <v>96</v>
      </c>
      <c r="P139" s="69" t="s">
        <v>34</v>
      </c>
      <c r="Q139" s="75" t="s">
        <v>204</v>
      </c>
      <c r="R139" s="69" t="s">
        <v>196</v>
      </c>
      <c r="S139" s="69" t="s">
        <v>98</v>
      </c>
      <c r="T139" s="69" t="s">
        <v>901</v>
      </c>
      <c r="U139" s="99">
        <v>30</v>
      </c>
      <c r="V139" s="69" t="s">
        <v>99</v>
      </c>
      <c r="W139" s="565"/>
    </row>
    <row r="140" spans="1:23" s="2" customFormat="1" ht="40.15" customHeight="1">
      <c r="A140" s="190" t="s">
        <v>2018</v>
      </c>
      <c r="B140" s="69" t="s">
        <v>882</v>
      </c>
      <c r="C140" s="70" t="s">
        <v>1020</v>
      </c>
      <c r="D140" s="588" t="s">
        <v>197</v>
      </c>
      <c r="E140" s="72" t="s">
        <v>93</v>
      </c>
      <c r="F140" s="73" t="str">
        <f t="shared" ref="F140:F143" si="0">C140</f>
        <v>XZSC-2133A</v>
      </c>
      <c r="G140" s="70" t="str">
        <f t="shared" ref="G140:G143" si="1">C140</f>
        <v>XZSC-2133A</v>
      </c>
      <c r="H140" s="97" t="s">
        <v>763</v>
      </c>
      <c r="I140" s="97" t="s">
        <v>107</v>
      </c>
      <c r="J140" s="69" t="s">
        <v>94</v>
      </c>
      <c r="K140" s="69" t="s">
        <v>903</v>
      </c>
      <c r="L140" s="69" t="s">
        <v>33</v>
      </c>
      <c r="M140" s="69" t="s">
        <v>67</v>
      </c>
      <c r="N140" s="69" t="s">
        <v>95</v>
      </c>
      <c r="O140" s="69" t="s">
        <v>96</v>
      </c>
      <c r="P140" s="69" t="s">
        <v>34</v>
      </c>
      <c r="Q140" s="75" t="s">
        <v>204</v>
      </c>
      <c r="R140" s="69" t="s">
        <v>196</v>
      </c>
      <c r="S140" s="69" t="s">
        <v>98</v>
      </c>
      <c r="T140" s="69" t="s">
        <v>901</v>
      </c>
      <c r="U140" s="99">
        <v>30</v>
      </c>
      <c r="V140" s="69" t="s">
        <v>99</v>
      </c>
      <c r="W140" s="565"/>
    </row>
    <row r="141" spans="1:23" s="2" customFormat="1" ht="40.15" customHeight="1">
      <c r="A141" s="190" t="s">
        <v>2019</v>
      </c>
      <c r="B141" s="69" t="s">
        <v>882</v>
      </c>
      <c r="C141" s="70" t="s">
        <v>1021</v>
      </c>
      <c r="D141" s="588" t="s">
        <v>195</v>
      </c>
      <c r="E141" s="72" t="s">
        <v>93</v>
      </c>
      <c r="F141" s="73" t="str">
        <f t="shared" si="0"/>
        <v>XZSO-2133A</v>
      </c>
      <c r="G141" s="70" t="str">
        <f t="shared" si="1"/>
        <v>XZSO-2133A</v>
      </c>
      <c r="H141" s="97" t="s">
        <v>763</v>
      </c>
      <c r="I141" s="97" t="s">
        <v>107</v>
      </c>
      <c r="J141" s="69" t="s">
        <v>94</v>
      </c>
      <c r="K141" s="69" t="s">
        <v>903</v>
      </c>
      <c r="L141" s="69" t="s">
        <v>33</v>
      </c>
      <c r="M141" s="69" t="s">
        <v>67</v>
      </c>
      <c r="N141" s="69" t="s">
        <v>95</v>
      </c>
      <c r="O141" s="69" t="s">
        <v>96</v>
      </c>
      <c r="P141" s="69" t="s">
        <v>34</v>
      </c>
      <c r="Q141" s="75" t="s">
        <v>204</v>
      </c>
      <c r="R141" s="69" t="s">
        <v>196</v>
      </c>
      <c r="S141" s="69" t="s">
        <v>98</v>
      </c>
      <c r="T141" s="69" t="s">
        <v>901</v>
      </c>
      <c r="U141" s="99">
        <v>30</v>
      </c>
      <c r="V141" s="69" t="s">
        <v>99</v>
      </c>
      <c r="W141" s="565"/>
    </row>
    <row r="142" spans="1:23" s="2" customFormat="1" ht="40.15" customHeight="1">
      <c r="A142" s="190" t="s">
        <v>2020</v>
      </c>
      <c r="B142" s="69" t="s">
        <v>882</v>
      </c>
      <c r="C142" s="70" t="s">
        <v>1010</v>
      </c>
      <c r="D142" s="588" t="s">
        <v>197</v>
      </c>
      <c r="E142" s="72" t="s">
        <v>93</v>
      </c>
      <c r="F142" s="73" t="str">
        <f t="shared" si="0"/>
        <v>BZSC-2134A</v>
      </c>
      <c r="G142" s="70" t="str">
        <f t="shared" si="1"/>
        <v>BZSC-2134A</v>
      </c>
      <c r="H142" s="97" t="s">
        <v>763</v>
      </c>
      <c r="I142" s="97" t="s">
        <v>107</v>
      </c>
      <c r="J142" s="69" t="s">
        <v>94</v>
      </c>
      <c r="K142" s="69" t="s">
        <v>903</v>
      </c>
      <c r="L142" s="69" t="s">
        <v>33</v>
      </c>
      <c r="M142" s="69" t="s">
        <v>67</v>
      </c>
      <c r="N142" s="69" t="s">
        <v>95</v>
      </c>
      <c r="O142" s="69" t="s">
        <v>96</v>
      </c>
      <c r="P142" s="69" t="s">
        <v>34</v>
      </c>
      <c r="Q142" s="75" t="s">
        <v>204</v>
      </c>
      <c r="R142" s="69" t="s">
        <v>196</v>
      </c>
      <c r="S142" s="69" t="s">
        <v>98</v>
      </c>
      <c r="T142" s="69" t="s">
        <v>901</v>
      </c>
      <c r="U142" s="99">
        <v>30</v>
      </c>
      <c r="V142" s="69" t="s">
        <v>99</v>
      </c>
      <c r="W142" s="565"/>
    </row>
    <row r="143" spans="1:23" s="2" customFormat="1" ht="40.15" customHeight="1">
      <c r="A143" s="190" t="s">
        <v>2021</v>
      </c>
      <c r="B143" s="69" t="s">
        <v>882</v>
      </c>
      <c r="C143" s="70" t="s">
        <v>1011</v>
      </c>
      <c r="D143" s="588" t="s">
        <v>195</v>
      </c>
      <c r="E143" s="72" t="s">
        <v>93</v>
      </c>
      <c r="F143" s="73" t="str">
        <f t="shared" si="0"/>
        <v>BZSO-2134A</v>
      </c>
      <c r="G143" s="70" t="str">
        <f t="shared" si="1"/>
        <v>BZSO-2134A</v>
      </c>
      <c r="H143" s="97" t="s">
        <v>763</v>
      </c>
      <c r="I143" s="97" t="s">
        <v>107</v>
      </c>
      <c r="J143" s="69" t="s">
        <v>94</v>
      </c>
      <c r="K143" s="69" t="s">
        <v>903</v>
      </c>
      <c r="L143" s="69" t="s">
        <v>33</v>
      </c>
      <c r="M143" s="69" t="s">
        <v>67</v>
      </c>
      <c r="N143" s="69" t="s">
        <v>95</v>
      </c>
      <c r="O143" s="69" t="s">
        <v>96</v>
      </c>
      <c r="P143" s="69" t="s">
        <v>34</v>
      </c>
      <c r="Q143" s="75" t="s">
        <v>204</v>
      </c>
      <c r="R143" s="69" t="s">
        <v>196</v>
      </c>
      <c r="S143" s="69" t="s">
        <v>98</v>
      </c>
      <c r="T143" s="69" t="s">
        <v>901</v>
      </c>
      <c r="U143" s="99">
        <v>30</v>
      </c>
      <c r="V143" s="69" t="s">
        <v>99</v>
      </c>
      <c r="W143" s="565"/>
    </row>
    <row r="144" spans="1:23" s="2" customFormat="1" ht="40.15" customHeight="1">
      <c r="A144" s="190" t="s">
        <v>2022</v>
      </c>
      <c r="B144" s="92" t="s">
        <v>882</v>
      </c>
      <c r="C144" s="93" t="s">
        <v>1377</v>
      </c>
      <c r="D144" s="580" t="s">
        <v>195</v>
      </c>
      <c r="E144" s="95" t="s">
        <v>93</v>
      </c>
      <c r="F144" s="96" t="s">
        <v>1377</v>
      </c>
      <c r="G144" s="93" t="s">
        <v>1377</v>
      </c>
      <c r="H144" s="97" t="s">
        <v>763</v>
      </c>
      <c r="I144" s="97" t="s">
        <v>107</v>
      </c>
      <c r="J144" s="92" t="s">
        <v>94</v>
      </c>
      <c r="K144" s="92" t="s">
        <v>903</v>
      </c>
      <c r="L144" s="92" t="s">
        <v>33</v>
      </c>
      <c r="M144" s="92" t="s">
        <v>67</v>
      </c>
      <c r="N144" s="92" t="s">
        <v>95</v>
      </c>
      <c r="O144" s="92" t="s">
        <v>96</v>
      </c>
      <c r="P144" s="69" t="s">
        <v>34</v>
      </c>
      <c r="Q144" s="98" t="s">
        <v>204</v>
      </c>
      <c r="R144" s="92" t="s">
        <v>196</v>
      </c>
      <c r="S144" s="92" t="s">
        <v>98</v>
      </c>
      <c r="T144" s="92" t="s">
        <v>901</v>
      </c>
      <c r="U144" s="99">
        <v>30</v>
      </c>
      <c r="V144" s="92" t="s">
        <v>99</v>
      </c>
      <c r="W144" s="565"/>
    </row>
    <row r="145" spans="1:23" s="2" customFormat="1" ht="40.15" customHeight="1">
      <c r="A145" s="190" t="s">
        <v>2023</v>
      </c>
      <c r="B145" s="92" t="s">
        <v>882</v>
      </c>
      <c r="C145" s="93" t="s">
        <v>1376</v>
      </c>
      <c r="D145" s="580" t="s">
        <v>197</v>
      </c>
      <c r="E145" s="95" t="s">
        <v>93</v>
      </c>
      <c r="F145" s="96" t="s">
        <v>1376</v>
      </c>
      <c r="G145" s="93" t="s">
        <v>1376</v>
      </c>
      <c r="H145" s="97" t="s">
        <v>763</v>
      </c>
      <c r="I145" s="97" t="s">
        <v>107</v>
      </c>
      <c r="J145" s="92" t="s">
        <v>94</v>
      </c>
      <c r="K145" s="92" t="s">
        <v>903</v>
      </c>
      <c r="L145" s="92" t="s">
        <v>33</v>
      </c>
      <c r="M145" s="92" t="s">
        <v>67</v>
      </c>
      <c r="N145" s="92" t="s">
        <v>95</v>
      </c>
      <c r="O145" s="92" t="s">
        <v>96</v>
      </c>
      <c r="P145" s="69" t="s">
        <v>34</v>
      </c>
      <c r="Q145" s="98" t="s">
        <v>204</v>
      </c>
      <c r="R145" s="92" t="s">
        <v>196</v>
      </c>
      <c r="S145" s="92" t="s">
        <v>98</v>
      </c>
      <c r="T145" s="92" t="s">
        <v>901</v>
      </c>
      <c r="U145" s="99">
        <v>30</v>
      </c>
      <c r="V145" s="92" t="s">
        <v>99</v>
      </c>
      <c r="W145" s="565"/>
    </row>
    <row r="146" spans="1:23" s="2" customFormat="1" ht="40.15" customHeight="1">
      <c r="A146" s="190" t="s">
        <v>2024</v>
      </c>
      <c r="B146" s="126" t="s">
        <v>34</v>
      </c>
      <c r="C146" s="121" t="s">
        <v>1279</v>
      </c>
      <c r="D146" s="596" t="s">
        <v>197</v>
      </c>
      <c r="E146" s="123" t="s">
        <v>93</v>
      </c>
      <c r="F146" s="124" t="s">
        <v>1279</v>
      </c>
      <c r="G146" s="121" t="s">
        <v>1279</v>
      </c>
      <c r="H146" s="125" t="s">
        <v>763</v>
      </c>
      <c r="I146" s="125" t="s">
        <v>107</v>
      </c>
      <c r="J146" s="126" t="s">
        <v>94</v>
      </c>
      <c r="K146" s="126" t="s">
        <v>903</v>
      </c>
      <c r="L146" s="126" t="s">
        <v>33</v>
      </c>
      <c r="M146" s="126" t="s">
        <v>67</v>
      </c>
      <c r="N146" s="126" t="s">
        <v>95</v>
      </c>
      <c r="O146" s="126" t="s">
        <v>96</v>
      </c>
      <c r="P146" s="126" t="s">
        <v>34</v>
      </c>
      <c r="Q146" s="127" t="s">
        <v>204</v>
      </c>
      <c r="R146" s="126" t="s">
        <v>196</v>
      </c>
      <c r="S146" s="126" t="s">
        <v>98</v>
      </c>
      <c r="T146" s="126" t="s">
        <v>901</v>
      </c>
      <c r="U146" s="128" t="s">
        <v>34</v>
      </c>
      <c r="V146" s="126" t="s">
        <v>99</v>
      </c>
      <c r="W146" s="77" t="s">
        <v>1430</v>
      </c>
    </row>
    <row r="147" spans="1:23" s="2" customFormat="1" ht="40.15" customHeight="1" thickBot="1">
      <c r="A147" s="190" t="s">
        <v>2025</v>
      </c>
      <c r="B147" s="111" t="s">
        <v>34</v>
      </c>
      <c r="C147" s="107" t="s">
        <v>1280</v>
      </c>
      <c r="D147" s="593" t="s">
        <v>195</v>
      </c>
      <c r="E147" s="108" t="s">
        <v>93</v>
      </c>
      <c r="F147" s="109" t="s">
        <v>1280</v>
      </c>
      <c r="G147" s="107" t="s">
        <v>1280</v>
      </c>
      <c r="H147" s="110" t="s">
        <v>763</v>
      </c>
      <c r="I147" s="110" t="s">
        <v>107</v>
      </c>
      <c r="J147" s="111" t="s">
        <v>94</v>
      </c>
      <c r="K147" s="111" t="s">
        <v>903</v>
      </c>
      <c r="L147" s="111" t="s">
        <v>33</v>
      </c>
      <c r="M147" s="111" t="s">
        <v>67</v>
      </c>
      <c r="N147" s="111" t="s">
        <v>95</v>
      </c>
      <c r="O147" s="111" t="s">
        <v>96</v>
      </c>
      <c r="P147" s="111" t="s">
        <v>34</v>
      </c>
      <c r="Q147" s="112" t="s">
        <v>204</v>
      </c>
      <c r="R147" s="111" t="s">
        <v>196</v>
      </c>
      <c r="S147" s="111" t="s">
        <v>98</v>
      </c>
      <c r="T147" s="111" t="s">
        <v>901</v>
      </c>
      <c r="U147" s="113" t="s">
        <v>34</v>
      </c>
      <c r="V147" s="111" t="s">
        <v>99</v>
      </c>
      <c r="W147" s="91" t="s">
        <v>1430</v>
      </c>
    </row>
    <row r="148" spans="1:23" s="56" customFormat="1" ht="40.15" customHeight="1" thickBot="1">
      <c r="A148" s="190" t="s">
        <v>2026</v>
      </c>
      <c r="B148" s="182" t="s">
        <v>1796</v>
      </c>
      <c r="C148" s="178" t="s">
        <v>763</v>
      </c>
      <c r="D148" s="192" t="s">
        <v>513</v>
      </c>
      <c r="E148" s="176" t="s">
        <v>106</v>
      </c>
      <c r="F148" s="177" t="s">
        <v>763</v>
      </c>
      <c r="G148" s="178" t="s">
        <v>763</v>
      </c>
      <c r="H148" s="178" t="s">
        <v>107</v>
      </c>
      <c r="I148" s="178" t="s">
        <v>107</v>
      </c>
      <c r="J148" s="175" t="s">
        <v>94</v>
      </c>
      <c r="K148" s="175" t="s">
        <v>903</v>
      </c>
      <c r="L148" s="175" t="s">
        <v>33</v>
      </c>
      <c r="M148" s="182" t="s">
        <v>126</v>
      </c>
      <c r="N148" s="175" t="s">
        <v>95</v>
      </c>
      <c r="O148" s="175" t="s">
        <v>67</v>
      </c>
      <c r="P148" s="175" t="s">
        <v>1394</v>
      </c>
      <c r="Q148" s="179" t="s">
        <v>204</v>
      </c>
      <c r="R148" s="175" t="s">
        <v>196</v>
      </c>
      <c r="S148" s="175" t="s">
        <v>98</v>
      </c>
      <c r="T148" s="175" t="s">
        <v>901</v>
      </c>
      <c r="U148" s="180">
        <v>320</v>
      </c>
      <c r="V148" s="175" t="s">
        <v>892</v>
      </c>
      <c r="W148" s="181"/>
    </row>
    <row r="149" spans="1:23" s="2" customFormat="1" ht="40.15" customHeight="1">
      <c r="A149" s="190" t="s">
        <v>2027</v>
      </c>
      <c r="B149" s="69" t="s">
        <v>882</v>
      </c>
      <c r="C149" s="70" t="s">
        <v>1012</v>
      </c>
      <c r="D149" s="588" t="s">
        <v>197</v>
      </c>
      <c r="E149" s="72" t="s">
        <v>93</v>
      </c>
      <c r="F149" s="73" t="str">
        <f>C149</f>
        <v>XZSC-2121B</v>
      </c>
      <c r="G149" s="70" t="str">
        <f>C149</f>
        <v>XZSC-2121B</v>
      </c>
      <c r="H149" s="339" t="s">
        <v>764</v>
      </c>
      <c r="I149" s="97" t="s">
        <v>107</v>
      </c>
      <c r="J149" s="69" t="s">
        <v>94</v>
      </c>
      <c r="K149" s="69" t="s">
        <v>903</v>
      </c>
      <c r="L149" s="69" t="s">
        <v>33</v>
      </c>
      <c r="M149" s="69" t="s">
        <v>67</v>
      </c>
      <c r="N149" s="69" t="s">
        <v>95</v>
      </c>
      <c r="O149" s="69" t="s">
        <v>96</v>
      </c>
      <c r="P149" s="69" t="s">
        <v>34</v>
      </c>
      <c r="Q149" s="75" t="s">
        <v>204</v>
      </c>
      <c r="R149" s="69" t="s">
        <v>196</v>
      </c>
      <c r="S149" s="69" t="s">
        <v>98</v>
      </c>
      <c r="T149" s="69" t="s">
        <v>901</v>
      </c>
      <c r="U149" s="99">
        <v>30</v>
      </c>
      <c r="V149" s="69" t="s">
        <v>99</v>
      </c>
      <c r="W149" s="559"/>
    </row>
    <row r="150" spans="1:23" s="2" customFormat="1" ht="40.15" customHeight="1">
      <c r="A150" s="190" t="s">
        <v>1251</v>
      </c>
      <c r="B150" s="69" t="s">
        <v>882</v>
      </c>
      <c r="C150" s="70" t="s">
        <v>1013</v>
      </c>
      <c r="D150" s="588" t="s">
        <v>195</v>
      </c>
      <c r="E150" s="72" t="s">
        <v>93</v>
      </c>
      <c r="F150" s="73" t="str">
        <f>C150</f>
        <v>XZSO-2121B</v>
      </c>
      <c r="G150" s="70" t="str">
        <f>C150</f>
        <v>XZSO-2121B</v>
      </c>
      <c r="H150" s="97" t="s">
        <v>764</v>
      </c>
      <c r="I150" s="97" t="s">
        <v>107</v>
      </c>
      <c r="J150" s="69" t="s">
        <v>94</v>
      </c>
      <c r="K150" s="69" t="s">
        <v>903</v>
      </c>
      <c r="L150" s="69" t="s">
        <v>33</v>
      </c>
      <c r="M150" s="69" t="s">
        <v>67</v>
      </c>
      <c r="N150" s="69" t="s">
        <v>95</v>
      </c>
      <c r="O150" s="69" t="s">
        <v>96</v>
      </c>
      <c r="P150" s="69" t="s">
        <v>34</v>
      </c>
      <c r="Q150" s="75" t="s">
        <v>204</v>
      </c>
      <c r="R150" s="69" t="s">
        <v>196</v>
      </c>
      <c r="S150" s="69" t="s">
        <v>98</v>
      </c>
      <c r="T150" s="69" t="s">
        <v>901</v>
      </c>
      <c r="U150" s="99">
        <v>30</v>
      </c>
      <c r="V150" s="69" t="s">
        <v>99</v>
      </c>
      <c r="W150" s="565"/>
    </row>
    <row r="151" spans="1:23" s="2" customFormat="1" ht="40.15" customHeight="1">
      <c r="A151" s="190" t="s">
        <v>2028</v>
      </c>
      <c r="B151" s="69" t="s">
        <v>882</v>
      </c>
      <c r="C151" s="70" t="s">
        <v>210</v>
      </c>
      <c r="D151" s="588" t="s">
        <v>197</v>
      </c>
      <c r="E151" s="72" t="s">
        <v>93</v>
      </c>
      <c r="F151" s="73" t="s">
        <v>210</v>
      </c>
      <c r="G151" s="70" t="s">
        <v>210</v>
      </c>
      <c r="H151" s="74" t="s">
        <v>764</v>
      </c>
      <c r="I151" s="74" t="s">
        <v>107</v>
      </c>
      <c r="J151" s="69" t="s">
        <v>94</v>
      </c>
      <c r="K151" s="69" t="s">
        <v>903</v>
      </c>
      <c r="L151" s="69" t="s">
        <v>33</v>
      </c>
      <c r="M151" s="69" t="s">
        <v>67</v>
      </c>
      <c r="N151" s="69" t="s">
        <v>95</v>
      </c>
      <c r="O151" s="69" t="s">
        <v>96</v>
      </c>
      <c r="P151" s="69" t="s">
        <v>34</v>
      </c>
      <c r="Q151" s="75" t="s">
        <v>204</v>
      </c>
      <c r="R151" s="69" t="s">
        <v>196</v>
      </c>
      <c r="S151" s="69" t="s">
        <v>98</v>
      </c>
      <c r="T151" s="69" t="s">
        <v>901</v>
      </c>
      <c r="U151" s="76">
        <v>30</v>
      </c>
      <c r="V151" s="69" t="s">
        <v>99</v>
      </c>
      <c r="W151" s="77"/>
    </row>
    <row r="152" spans="1:23" s="2" customFormat="1" ht="40.15" customHeight="1">
      <c r="A152" s="190" t="s">
        <v>2029</v>
      </c>
      <c r="B152" s="69" t="s">
        <v>882</v>
      </c>
      <c r="C152" s="70" t="s">
        <v>211</v>
      </c>
      <c r="D152" s="588" t="s">
        <v>195</v>
      </c>
      <c r="E152" s="72" t="s">
        <v>93</v>
      </c>
      <c r="F152" s="73" t="s">
        <v>211</v>
      </c>
      <c r="G152" s="70" t="s">
        <v>211</v>
      </c>
      <c r="H152" s="74" t="s">
        <v>764</v>
      </c>
      <c r="I152" s="74" t="s">
        <v>107</v>
      </c>
      <c r="J152" s="69" t="s">
        <v>94</v>
      </c>
      <c r="K152" s="69" t="s">
        <v>903</v>
      </c>
      <c r="L152" s="69" t="s">
        <v>33</v>
      </c>
      <c r="M152" s="69" t="s">
        <v>67</v>
      </c>
      <c r="N152" s="69" t="s">
        <v>95</v>
      </c>
      <c r="O152" s="69" t="s">
        <v>96</v>
      </c>
      <c r="P152" s="69" t="s">
        <v>34</v>
      </c>
      <c r="Q152" s="75" t="s">
        <v>204</v>
      </c>
      <c r="R152" s="69" t="s">
        <v>196</v>
      </c>
      <c r="S152" s="69" t="s">
        <v>98</v>
      </c>
      <c r="T152" s="69" t="s">
        <v>901</v>
      </c>
      <c r="U152" s="76">
        <v>30</v>
      </c>
      <c r="V152" s="69" t="s">
        <v>99</v>
      </c>
      <c r="W152" s="77"/>
    </row>
    <row r="153" spans="1:23" s="2" customFormat="1" ht="40.15" customHeight="1">
      <c r="A153" s="190" t="s">
        <v>2030</v>
      </c>
      <c r="B153" s="69" t="s">
        <v>882</v>
      </c>
      <c r="C153" s="70" t="s">
        <v>212</v>
      </c>
      <c r="D153" s="588" t="s">
        <v>197</v>
      </c>
      <c r="E153" s="72" t="s">
        <v>93</v>
      </c>
      <c r="F153" s="73" t="s">
        <v>212</v>
      </c>
      <c r="G153" s="70" t="s">
        <v>212</v>
      </c>
      <c r="H153" s="74" t="s">
        <v>764</v>
      </c>
      <c r="I153" s="74" t="s">
        <v>107</v>
      </c>
      <c r="J153" s="69" t="s">
        <v>94</v>
      </c>
      <c r="K153" s="69" t="s">
        <v>903</v>
      </c>
      <c r="L153" s="69" t="s">
        <v>33</v>
      </c>
      <c r="M153" s="69" t="s">
        <v>67</v>
      </c>
      <c r="N153" s="69" t="s">
        <v>95</v>
      </c>
      <c r="O153" s="69" t="s">
        <v>96</v>
      </c>
      <c r="P153" s="69" t="s">
        <v>34</v>
      </c>
      <c r="Q153" s="75" t="s">
        <v>204</v>
      </c>
      <c r="R153" s="69" t="s">
        <v>196</v>
      </c>
      <c r="S153" s="69" t="s">
        <v>98</v>
      </c>
      <c r="T153" s="69" t="s">
        <v>901</v>
      </c>
      <c r="U153" s="76">
        <v>30</v>
      </c>
      <c r="V153" s="69" t="s">
        <v>99</v>
      </c>
      <c r="W153" s="77"/>
    </row>
    <row r="154" spans="1:23" s="2" customFormat="1" ht="40.15" customHeight="1">
      <c r="A154" s="190" t="s">
        <v>2031</v>
      </c>
      <c r="B154" s="69" t="s">
        <v>882</v>
      </c>
      <c r="C154" s="70" t="s">
        <v>213</v>
      </c>
      <c r="D154" s="588" t="s">
        <v>195</v>
      </c>
      <c r="E154" s="72" t="s">
        <v>93</v>
      </c>
      <c r="F154" s="73" t="s">
        <v>213</v>
      </c>
      <c r="G154" s="70" t="s">
        <v>213</v>
      </c>
      <c r="H154" s="74" t="s">
        <v>764</v>
      </c>
      <c r="I154" s="74" t="s">
        <v>107</v>
      </c>
      <c r="J154" s="69" t="s">
        <v>94</v>
      </c>
      <c r="K154" s="69" t="s">
        <v>903</v>
      </c>
      <c r="L154" s="69" t="s">
        <v>33</v>
      </c>
      <c r="M154" s="69" t="s">
        <v>67</v>
      </c>
      <c r="N154" s="69" t="s">
        <v>95</v>
      </c>
      <c r="O154" s="69" t="s">
        <v>96</v>
      </c>
      <c r="P154" s="69" t="s">
        <v>34</v>
      </c>
      <c r="Q154" s="75" t="s">
        <v>204</v>
      </c>
      <c r="R154" s="69" t="s">
        <v>196</v>
      </c>
      <c r="S154" s="69" t="s">
        <v>98</v>
      </c>
      <c r="T154" s="69" t="s">
        <v>901</v>
      </c>
      <c r="U154" s="76">
        <v>30</v>
      </c>
      <c r="V154" s="69" t="s">
        <v>99</v>
      </c>
      <c r="W154" s="77"/>
    </row>
    <row r="155" spans="1:23" s="2" customFormat="1" ht="40.15" customHeight="1">
      <c r="A155" s="190" t="s">
        <v>2032</v>
      </c>
      <c r="B155" s="69" t="s">
        <v>882</v>
      </c>
      <c r="C155" s="70" t="s">
        <v>1026</v>
      </c>
      <c r="D155" s="588" t="s">
        <v>197</v>
      </c>
      <c r="E155" s="72" t="s">
        <v>93</v>
      </c>
      <c r="F155" s="73" t="str">
        <f>C155</f>
        <v>BZSC-2132B</v>
      </c>
      <c r="G155" s="70" t="str">
        <f>C155</f>
        <v>BZSC-2132B</v>
      </c>
      <c r="H155" s="97" t="s">
        <v>764</v>
      </c>
      <c r="I155" s="97" t="s">
        <v>107</v>
      </c>
      <c r="J155" s="69" t="s">
        <v>94</v>
      </c>
      <c r="K155" s="69" t="s">
        <v>903</v>
      </c>
      <c r="L155" s="69" t="s">
        <v>33</v>
      </c>
      <c r="M155" s="69" t="s">
        <v>67</v>
      </c>
      <c r="N155" s="69" t="s">
        <v>95</v>
      </c>
      <c r="O155" s="69" t="s">
        <v>96</v>
      </c>
      <c r="P155" s="69" t="s">
        <v>34</v>
      </c>
      <c r="Q155" s="75" t="s">
        <v>204</v>
      </c>
      <c r="R155" s="69" t="s">
        <v>196</v>
      </c>
      <c r="S155" s="69" t="s">
        <v>98</v>
      </c>
      <c r="T155" s="69" t="s">
        <v>901</v>
      </c>
      <c r="U155" s="99">
        <v>30</v>
      </c>
      <c r="V155" s="69" t="s">
        <v>99</v>
      </c>
      <c r="W155" s="565"/>
    </row>
    <row r="156" spans="1:23" s="2" customFormat="1" ht="40.15" customHeight="1">
      <c r="A156" s="190" t="s">
        <v>2033</v>
      </c>
      <c r="B156" s="69" t="s">
        <v>882</v>
      </c>
      <c r="C156" s="70" t="s">
        <v>1027</v>
      </c>
      <c r="D156" s="588" t="s">
        <v>195</v>
      </c>
      <c r="E156" s="72" t="s">
        <v>93</v>
      </c>
      <c r="F156" s="73" t="str">
        <f>C156</f>
        <v>BZSO-2132B</v>
      </c>
      <c r="G156" s="70" t="str">
        <f>C156</f>
        <v>BZSO-2132B</v>
      </c>
      <c r="H156" s="97" t="s">
        <v>764</v>
      </c>
      <c r="I156" s="97" t="s">
        <v>107</v>
      </c>
      <c r="J156" s="69" t="s">
        <v>94</v>
      </c>
      <c r="K156" s="69" t="s">
        <v>903</v>
      </c>
      <c r="L156" s="69" t="s">
        <v>33</v>
      </c>
      <c r="M156" s="69" t="s">
        <v>67</v>
      </c>
      <c r="N156" s="69" t="s">
        <v>95</v>
      </c>
      <c r="O156" s="69" t="s">
        <v>96</v>
      </c>
      <c r="P156" s="69" t="s">
        <v>34</v>
      </c>
      <c r="Q156" s="75" t="s">
        <v>204</v>
      </c>
      <c r="R156" s="69" t="s">
        <v>196</v>
      </c>
      <c r="S156" s="69" t="s">
        <v>98</v>
      </c>
      <c r="T156" s="69" t="s">
        <v>901</v>
      </c>
      <c r="U156" s="99">
        <v>30</v>
      </c>
      <c r="V156" s="69" t="s">
        <v>99</v>
      </c>
      <c r="W156" s="565"/>
    </row>
    <row r="157" spans="1:23" s="2" customFormat="1" ht="40.15" customHeight="1">
      <c r="A157" s="190" t="s">
        <v>2034</v>
      </c>
      <c r="B157" s="69" t="s">
        <v>882</v>
      </c>
      <c r="C157" s="70" t="s">
        <v>1024</v>
      </c>
      <c r="D157" s="588" t="s">
        <v>197</v>
      </c>
      <c r="E157" s="72" t="s">
        <v>93</v>
      </c>
      <c r="F157" s="73" t="str">
        <f t="shared" ref="F157:F160" si="2">C157</f>
        <v>XZSC-2133B</v>
      </c>
      <c r="G157" s="70" t="str">
        <f t="shared" ref="G157:G160" si="3">C157</f>
        <v>XZSC-2133B</v>
      </c>
      <c r="H157" s="97" t="s">
        <v>764</v>
      </c>
      <c r="I157" s="97" t="s">
        <v>107</v>
      </c>
      <c r="J157" s="69" t="s">
        <v>94</v>
      </c>
      <c r="K157" s="69" t="s">
        <v>903</v>
      </c>
      <c r="L157" s="69" t="s">
        <v>33</v>
      </c>
      <c r="M157" s="69" t="s">
        <v>67</v>
      </c>
      <c r="N157" s="69" t="s">
        <v>95</v>
      </c>
      <c r="O157" s="69" t="s">
        <v>96</v>
      </c>
      <c r="P157" s="69" t="s">
        <v>34</v>
      </c>
      <c r="Q157" s="75" t="s">
        <v>204</v>
      </c>
      <c r="R157" s="69" t="s">
        <v>196</v>
      </c>
      <c r="S157" s="69" t="s">
        <v>98</v>
      </c>
      <c r="T157" s="69" t="s">
        <v>901</v>
      </c>
      <c r="U157" s="99">
        <v>30</v>
      </c>
      <c r="V157" s="69" t="s">
        <v>99</v>
      </c>
      <c r="W157" s="565"/>
    </row>
    <row r="158" spans="1:23" s="2" customFormat="1" ht="40.15" customHeight="1">
      <c r="A158" s="190" t="s">
        <v>2035</v>
      </c>
      <c r="B158" s="69" t="s">
        <v>882</v>
      </c>
      <c r="C158" s="70" t="s">
        <v>1025</v>
      </c>
      <c r="D158" s="588" t="s">
        <v>195</v>
      </c>
      <c r="E158" s="72" t="s">
        <v>93</v>
      </c>
      <c r="F158" s="73" t="str">
        <f t="shared" si="2"/>
        <v>XZSO-2133B</v>
      </c>
      <c r="G158" s="70" t="str">
        <f t="shared" si="3"/>
        <v>XZSO-2133B</v>
      </c>
      <c r="H158" s="97" t="s">
        <v>764</v>
      </c>
      <c r="I158" s="97" t="s">
        <v>107</v>
      </c>
      <c r="J158" s="69" t="s">
        <v>94</v>
      </c>
      <c r="K158" s="69" t="s">
        <v>903</v>
      </c>
      <c r="L158" s="69" t="s">
        <v>33</v>
      </c>
      <c r="M158" s="69" t="s">
        <v>67</v>
      </c>
      <c r="N158" s="69" t="s">
        <v>95</v>
      </c>
      <c r="O158" s="69" t="s">
        <v>96</v>
      </c>
      <c r="P158" s="69" t="s">
        <v>34</v>
      </c>
      <c r="Q158" s="75" t="s">
        <v>204</v>
      </c>
      <c r="R158" s="69" t="s">
        <v>196</v>
      </c>
      <c r="S158" s="69" t="s">
        <v>98</v>
      </c>
      <c r="T158" s="69" t="s">
        <v>901</v>
      </c>
      <c r="U158" s="99">
        <v>30</v>
      </c>
      <c r="V158" s="69" t="s">
        <v>99</v>
      </c>
      <c r="W158" s="565"/>
    </row>
    <row r="159" spans="1:23" s="2" customFormat="1" ht="40.15" customHeight="1">
      <c r="A159" s="190" t="s">
        <v>2036</v>
      </c>
      <c r="B159" s="69" t="s">
        <v>882</v>
      </c>
      <c r="C159" s="70" t="s">
        <v>1014</v>
      </c>
      <c r="D159" s="588" t="s">
        <v>197</v>
      </c>
      <c r="E159" s="72" t="s">
        <v>93</v>
      </c>
      <c r="F159" s="73" t="str">
        <f t="shared" si="2"/>
        <v>BZSC-2134B</v>
      </c>
      <c r="G159" s="70" t="str">
        <f t="shared" si="3"/>
        <v>BZSC-2134B</v>
      </c>
      <c r="H159" s="97" t="s">
        <v>764</v>
      </c>
      <c r="I159" s="97" t="s">
        <v>107</v>
      </c>
      <c r="J159" s="69" t="s">
        <v>94</v>
      </c>
      <c r="K159" s="69" t="s">
        <v>903</v>
      </c>
      <c r="L159" s="69" t="s">
        <v>33</v>
      </c>
      <c r="M159" s="69" t="s">
        <v>67</v>
      </c>
      <c r="N159" s="69" t="s">
        <v>95</v>
      </c>
      <c r="O159" s="69" t="s">
        <v>96</v>
      </c>
      <c r="P159" s="69" t="s">
        <v>34</v>
      </c>
      <c r="Q159" s="75" t="s">
        <v>204</v>
      </c>
      <c r="R159" s="69" t="s">
        <v>196</v>
      </c>
      <c r="S159" s="69" t="s">
        <v>98</v>
      </c>
      <c r="T159" s="69" t="s">
        <v>901</v>
      </c>
      <c r="U159" s="99">
        <v>30</v>
      </c>
      <c r="V159" s="69" t="s">
        <v>99</v>
      </c>
      <c r="W159" s="565"/>
    </row>
    <row r="160" spans="1:23" s="2" customFormat="1" ht="40.15" customHeight="1">
      <c r="A160" s="190" t="s">
        <v>2037</v>
      </c>
      <c r="B160" s="69" t="s">
        <v>882</v>
      </c>
      <c r="C160" s="70" t="s">
        <v>1015</v>
      </c>
      <c r="D160" s="588" t="s">
        <v>195</v>
      </c>
      <c r="E160" s="72" t="s">
        <v>93</v>
      </c>
      <c r="F160" s="73" t="str">
        <f t="shared" si="2"/>
        <v>BZSO-2134B</v>
      </c>
      <c r="G160" s="70" t="str">
        <f t="shared" si="3"/>
        <v>BZSO-2134B</v>
      </c>
      <c r="H160" s="97" t="s">
        <v>764</v>
      </c>
      <c r="I160" s="97" t="s">
        <v>107</v>
      </c>
      <c r="J160" s="69" t="s">
        <v>94</v>
      </c>
      <c r="K160" s="69" t="s">
        <v>903</v>
      </c>
      <c r="L160" s="69" t="s">
        <v>33</v>
      </c>
      <c r="M160" s="69" t="s">
        <v>67</v>
      </c>
      <c r="N160" s="69" t="s">
        <v>95</v>
      </c>
      <c r="O160" s="69" t="s">
        <v>96</v>
      </c>
      <c r="P160" s="69" t="s">
        <v>34</v>
      </c>
      <c r="Q160" s="75" t="s">
        <v>204</v>
      </c>
      <c r="R160" s="69" t="s">
        <v>196</v>
      </c>
      <c r="S160" s="69" t="s">
        <v>98</v>
      </c>
      <c r="T160" s="69" t="s">
        <v>901</v>
      </c>
      <c r="U160" s="99">
        <v>30</v>
      </c>
      <c r="V160" s="69" t="s">
        <v>99</v>
      </c>
      <c r="W160" s="565"/>
    </row>
    <row r="161" spans="1:23" s="2" customFormat="1" ht="40.15" customHeight="1">
      <c r="A161" s="190" t="s">
        <v>2038</v>
      </c>
      <c r="B161" s="126" t="s">
        <v>34</v>
      </c>
      <c r="C161" s="121" t="s">
        <v>1281</v>
      </c>
      <c r="D161" s="596" t="s">
        <v>197</v>
      </c>
      <c r="E161" s="123" t="s">
        <v>93</v>
      </c>
      <c r="F161" s="124" t="s">
        <v>1281</v>
      </c>
      <c r="G161" s="121" t="s">
        <v>1281</v>
      </c>
      <c r="H161" s="125" t="s">
        <v>764</v>
      </c>
      <c r="I161" s="125" t="s">
        <v>107</v>
      </c>
      <c r="J161" s="126" t="s">
        <v>94</v>
      </c>
      <c r="K161" s="126" t="s">
        <v>903</v>
      </c>
      <c r="L161" s="126" t="s">
        <v>33</v>
      </c>
      <c r="M161" s="126" t="s">
        <v>67</v>
      </c>
      <c r="N161" s="126" t="s">
        <v>95</v>
      </c>
      <c r="O161" s="126" t="s">
        <v>96</v>
      </c>
      <c r="P161" s="126" t="s">
        <v>34</v>
      </c>
      <c r="Q161" s="127" t="s">
        <v>204</v>
      </c>
      <c r="R161" s="126" t="s">
        <v>196</v>
      </c>
      <c r="S161" s="126" t="s">
        <v>98</v>
      </c>
      <c r="T161" s="126" t="s">
        <v>901</v>
      </c>
      <c r="U161" s="128" t="s">
        <v>34</v>
      </c>
      <c r="V161" s="126" t="s">
        <v>99</v>
      </c>
      <c r="W161" s="77" t="s">
        <v>1430</v>
      </c>
    </row>
    <row r="162" spans="1:23" s="2" customFormat="1" ht="40.15" customHeight="1" thickBot="1">
      <c r="A162" s="190" t="s">
        <v>2039</v>
      </c>
      <c r="B162" s="111" t="s">
        <v>34</v>
      </c>
      <c r="C162" s="107" t="s">
        <v>1282</v>
      </c>
      <c r="D162" s="593" t="s">
        <v>195</v>
      </c>
      <c r="E162" s="108" t="s">
        <v>93</v>
      </c>
      <c r="F162" s="109" t="s">
        <v>1282</v>
      </c>
      <c r="G162" s="107" t="s">
        <v>1282</v>
      </c>
      <c r="H162" s="110" t="s">
        <v>764</v>
      </c>
      <c r="I162" s="110" t="s">
        <v>107</v>
      </c>
      <c r="J162" s="111" t="s">
        <v>94</v>
      </c>
      <c r="K162" s="111" t="s">
        <v>903</v>
      </c>
      <c r="L162" s="111" t="s">
        <v>33</v>
      </c>
      <c r="M162" s="111" t="s">
        <v>67</v>
      </c>
      <c r="N162" s="111" t="s">
        <v>95</v>
      </c>
      <c r="O162" s="111" t="s">
        <v>96</v>
      </c>
      <c r="P162" s="111" t="s">
        <v>34</v>
      </c>
      <c r="Q162" s="112" t="s">
        <v>204</v>
      </c>
      <c r="R162" s="111" t="s">
        <v>196</v>
      </c>
      <c r="S162" s="111" t="s">
        <v>98</v>
      </c>
      <c r="T162" s="111" t="s">
        <v>901</v>
      </c>
      <c r="U162" s="113" t="s">
        <v>34</v>
      </c>
      <c r="V162" s="111" t="s">
        <v>99</v>
      </c>
      <c r="W162" s="91" t="s">
        <v>1430</v>
      </c>
    </row>
    <row r="163" spans="1:23" s="56" customFormat="1" ht="40.15" customHeight="1" thickBot="1">
      <c r="A163" s="190" t="s">
        <v>2040</v>
      </c>
      <c r="B163" s="182" t="s">
        <v>1796</v>
      </c>
      <c r="C163" s="178" t="s">
        <v>764</v>
      </c>
      <c r="D163" s="192" t="s">
        <v>513</v>
      </c>
      <c r="E163" s="176" t="s">
        <v>106</v>
      </c>
      <c r="F163" s="177" t="s">
        <v>764</v>
      </c>
      <c r="G163" s="178" t="s">
        <v>764</v>
      </c>
      <c r="H163" s="178" t="s">
        <v>107</v>
      </c>
      <c r="I163" s="178" t="s">
        <v>107</v>
      </c>
      <c r="J163" s="175" t="s">
        <v>94</v>
      </c>
      <c r="K163" s="175" t="s">
        <v>903</v>
      </c>
      <c r="L163" s="175" t="s">
        <v>33</v>
      </c>
      <c r="M163" s="182" t="s">
        <v>126</v>
      </c>
      <c r="N163" s="175" t="s">
        <v>95</v>
      </c>
      <c r="O163" s="175" t="s">
        <v>67</v>
      </c>
      <c r="P163" s="175" t="s">
        <v>1394</v>
      </c>
      <c r="Q163" s="179" t="s">
        <v>204</v>
      </c>
      <c r="R163" s="175" t="s">
        <v>196</v>
      </c>
      <c r="S163" s="175" t="s">
        <v>98</v>
      </c>
      <c r="T163" s="175" t="s">
        <v>901</v>
      </c>
      <c r="U163" s="180">
        <v>340</v>
      </c>
      <c r="V163" s="175" t="s">
        <v>892</v>
      </c>
      <c r="W163" s="181"/>
    </row>
    <row r="164" spans="1:23" s="2" customFormat="1" ht="40.15" customHeight="1">
      <c r="A164" s="190" t="s">
        <v>2041</v>
      </c>
      <c r="B164" s="69" t="s">
        <v>882</v>
      </c>
      <c r="C164" s="70" t="s">
        <v>1016</v>
      </c>
      <c r="D164" s="588" t="s">
        <v>197</v>
      </c>
      <c r="E164" s="72" t="s">
        <v>93</v>
      </c>
      <c r="F164" s="73" t="str">
        <f>C164</f>
        <v>XZSC-2121C</v>
      </c>
      <c r="G164" s="70" t="str">
        <f>C164</f>
        <v>XZSC-2121C</v>
      </c>
      <c r="H164" s="339" t="s">
        <v>765</v>
      </c>
      <c r="I164" s="97" t="s">
        <v>107</v>
      </c>
      <c r="J164" s="69" t="s">
        <v>94</v>
      </c>
      <c r="K164" s="69" t="s">
        <v>903</v>
      </c>
      <c r="L164" s="69" t="s">
        <v>33</v>
      </c>
      <c r="M164" s="69" t="s">
        <v>67</v>
      </c>
      <c r="N164" s="69" t="s">
        <v>95</v>
      </c>
      <c r="O164" s="69" t="s">
        <v>96</v>
      </c>
      <c r="P164" s="69" t="s">
        <v>34</v>
      </c>
      <c r="Q164" s="75" t="s">
        <v>204</v>
      </c>
      <c r="R164" s="69" t="s">
        <v>196</v>
      </c>
      <c r="S164" s="69" t="s">
        <v>98</v>
      </c>
      <c r="T164" s="69" t="s">
        <v>901</v>
      </c>
      <c r="U164" s="99">
        <v>30</v>
      </c>
      <c r="V164" s="69" t="s">
        <v>99</v>
      </c>
      <c r="W164" s="559"/>
    </row>
    <row r="165" spans="1:23" s="2" customFormat="1" ht="40.15" customHeight="1">
      <c r="A165" s="190" t="s">
        <v>2042</v>
      </c>
      <c r="B165" s="69" t="s">
        <v>882</v>
      </c>
      <c r="C165" s="70" t="s">
        <v>1017</v>
      </c>
      <c r="D165" s="588" t="s">
        <v>195</v>
      </c>
      <c r="E165" s="72" t="s">
        <v>93</v>
      </c>
      <c r="F165" s="73" t="str">
        <f>C165</f>
        <v>XZSO-2121C</v>
      </c>
      <c r="G165" s="70" t="str">
        <f>C165</f>
        <v>XZSO-2121C</v>
      </c>
      <c r="H165" s="97" t="s">
        <v>765</v>
      </c>
      <c r="I165" s="97" t="s">
        <v>107</v>
      </c>
      <c r="J165" s="69" t="s">
        <v>94</v>
      </c>
      <c r="K165" s="69" t="s">
        <v>903</v>
      </c>
      <c r="L165" s="69" t="s">
        <v>33</v>
      </c>
      <c r="M165" s="69" t="s">
        <v>67</v>
      </c>
      <c r="N165" s="69" t="s">
        <v>95</v>
      </c>
      <c r="O165" s="69" t="s">
        <v>96</v>
      </c>
      <c r="P165" s="69" t="s">
        <v>34</v>
      </c>
      <c r="Q165" s="75" t="s">
        <v>204</v>
      </c>
      <c r="R165" s="69" t="s">
        <v>196</v>
      </c>
      <c r="S165" s="69" t="s">
        <v>98</v>
      </c>
      <c r="T165" s="69" t="s">
        <v>901</v>
      </c>
      <c r="U165" s="99">
        <v>30</v>
      </c>
      <c r="V165" s="69" t="s">
        <v>99</v>
      </c>
      <c r="W165" s="565"/>
    </row>
    <row r="166" spans="1:23" s="2" customFormat="1" ht="40.15" customHeight="1">
      <c r="A166" s="190" t="s">
        <v>2043</v>
      </c>
      <c r="B166" s="69" t="s">
        <v>882</v>
      </c>
      <c r="C166" s="70" t="s">
        <v>214</v>
      </c>
      <c r="D166" s="588" t="s">
        <v>197</v>
      </c>
      <c r="E166" s="72" t="s">
        <v>93</v>
      </c>
      <c r="F166" s="73" t="s">
        <v>214</v>
      </c>
      <c r="G166" s="70" t="s">
        <v>214</v>
      </c>
      <c r="H166" s="74" t="s">
        <v>765</v>
      </c>
      <c r="I166" s="74" t="s">
        <v>107</v>
      </c>
      <c r="J166" s="69" t="s">
        <v>94</v>
      </c>
      <c r="K166" s="69" t="s">
        <v>903</v>
      </c>
      <c r="L166" s="69" t="s">
        <v>33</v>
      </c>
      <c r="M166" s="69" t="s">
        <v>67</v>
      </c>
      <c r="N166" s="69" t="s">
        <v>95</v>
      </c>
      <c r="O166" s="69" t="s">
        <v>96</v>
      </c>
      <c r="P166" s="69" t="s">
        <v>34</v>
      </c>
      <c r="Q166" s="75" t="s">
        <v>204</v>
      </c>
      <c r="R166" s="69" t="s">
        <v>196</v>
      </c>
      <c r="S166" s="69" t="s">
        <v>98</v>
      </c>
      <c r="T166" s="69" t="s">
        <v>901</v>
      </c>
      <c r="U166" s="76">
        <v>30</v>
      </c>
      <c r="V166" s="69" t="s">
        <v>99</v>
      </c>
      <c r="W166" s="77"/>
    </row>
    <row r="167" spans="1:23" s="2" customFormat="1" ht="40.15" customHeight="1">
      <c r="A167" s="190" t="s">
        <v>2044</v>
      </c>
      <c r="B167" s="69" t="s">
        <v>882</v>
      </c>
      <c r="C167" s="70" t="s">
        <v>215</v>
      </c>
      <c r="D167" s="588" t="s">
        <v>195</v>
      </c>
      <c r="E167" s="72" t="s">
        <v>93</v>
      </c>
      <c r="F167" s="73" t="s">
        <v>215</v>
      </c>
      <c r="G167" s="70" t="s">
        <v>215</v>
      </c>
      <c r="H167" s="74" t="s">
        <v>765</v>
      </c>
      <c r="I167" s="74" t="s">
        <v>107</v>
      </c>
      <c r="J167" s="69" t="s">
        <v>94</v>
      </c>
      <c r="K167" s="69" t="s">
        <v>903</v>
      </c>
      <c r="L167" s="69" t="s">
        <v>33</v>
      </c>
      <c r="M167" s="69" t="s">
        <v>67</v>
      </c>
      <c r="N167" s="69" t="s">
        <v>95</v>
      </c>
      <c r="O167" s="69" t="s">
        <v>96</v>
      </c>
      <c r="P167" s="69" t="s">
        <v>34</v>
      </c>
      <c r="Q167" s="75" t="s">
        <v>204</v>
      </c>
      <c r="R167" s="69" t="s">
        <v>196</v>
      </c>
      <c r="S167" s="69" t="s">
        <v>98</v>
      </c>
      <c r="T167" s="69" t="s">
        <v>901</v>
      </c>
      <c r="U167" s="76">
        <v>30</v>
      </c>
      <c r="V167" s="69" t="s">
        <v>99</v>
      </c>
      <c r="W167" s="77"/>
    </row>
    <row r="168" spans="1:23" s="2" customFormat="1" ht="40.15" customHeight="1">
      <c r="A168" s="190" t="s">
        <v>2045</v>
      </c>
      <c r="B168" s="69" t="s">
        <v>882</v>
      </c>
      <c r="C168" s="70" t="s">
        <v>216</v>
      </c>
      <c r="D168" s="588" t="s">
        <v>197</v>
      </c>
      <c r="E168" s="72" t="s">
        <v>93</v>
      </c>
      <c r="F168" s="73" t="s">
        <v>216</v>
      </c>
      <c r="G168" s="70" t="s">
        <v>216</v>
      </c>
      <c r="H168" s="74" t="s">
        <v>765</v>
      </c>
      <c r="I168" s="74" t="s">
        <v>107</v>
      </c>
      <c r="J168" s="69" t="s">
        <v>94</v>
      </c>
      <c r="K168" s="69" t="s">
        <v>903</v>
      </c>
      <c r="L168" s="69" t="s">
        <v>33</v>
      </c>
      <c r="M168" s="69" t="s">
        <v>67</v>
      </c>
      <c r="N168" s="69" t="s">
        <v>95</v>
      </c>
      <c r="O168" s="69" t="s">
        <v>96</v>
      </c>
      <c r="P168" s="69" t="s">
        <v>34</v>
      </c>
      <c r="Q168" s="75" t="s">
        <v>204</v>
      </c>
      <c r="R168" s="69" t="s">
        <v>196</v>
      </c>
      <c r="S168" s="69" t="s">
        <v>98</v>
      </c>
      <c r="T168" s="69" t="s">
        <v>901</v>
      </c>
      <c r="U168" s="76">
        <v>30</v>
      </c>
      <c r="V168" s="69" t="s">
        <v>99</v>
      </c>
      <c r="W168" s="77"/>
    </row>
    <row r="169" spans="1:23" s="2" customFormat="1" ht="40.15" customHeight="1">
      <c r="A169" s="190" t="s">
        <v>2046</v>
      </c>
      <c r="B169" s="69" t="s">
        <v>882</v>
      </c>
      <c r="C169" s="70" t="s">
        <v>217</v>
      </c>
      <c r="D169" s="588" t="s">
        <v>195</v>
      </c>
      <c r="E169" s="72" t="s">
        <v>93</v>
      </c>
      <c r="F169" s="73" t="s">
        <v>217</v>
      </c>
      <c r="G169" s="70" t="s">
        <v>217</v>
      </c>
      <c r="H169" s="74" t="s">
        <v>765</v>
      </c>
      <c r="I169" s="74" t="s">
        <v>107</v>
      </c>
      <c r="J169" s="69" t="s">
        <v>94</v>
      </c>
      <c r="K169" s="69" t="s">
        <v>903</v>
      </c>
      <c r="L169" s="69" t="s">
        <v>33</v>
      </c>
      <c r="M169" s="69" t="s">
        <v>67</v>
      </c>
      <c r="N169" s="69" t="s">
        <v>95</v>
      </c>
      <c r="O169" s="69" t="s">
        <v>96</v>
      </c>
      <c r="P169" s="69" t="s">
        <v>34</v>
      </c>
      <c r="Q169" s="75" t="s">
        <v>204</v>
      </c>
      <c r="R169" s="69" t="s">
        <v>196</v>
      </c>
      <c r="S169" s="69" t="s">
        <v>98</v>
      </c>
      <c r="T169" s="69" t="s">
        <v>901</v>
      </c>
      <c r="U169" s="76">
        <v>30</v>
      </c>
      <c r="V169" s="69" t="s">
        <v>99</v>
      </c>
      <c r="W169" s="77"/>
    </row>
    <row r="170" spans="1:23" s="2" customFormat="1" ht="40.15" customHeight="1">
      <c r="A170" s="190" t="s">
        <v>2047</v>
      </c>
      <c r="B170" s="69" t="s">
        <v>882</v>
      </c>
      <c r="C170" s="70" t="s">
        <v>1030</v>
      </c>
      <c r="D170" s="588" t="s">
        <v>197</v>
      </c>
      <c r="E170" s="72" t="s">
        <v>93</v>
      </c>
      <c r="F170" s="73" t="str">
        <f>C170</f>
        <v>BZSC-2132C</v>
      </c>
      <c r="G170" s="70" t="str">
        <f>C170</f>
        <v>BZSC-2132C</v>
      </c>
      <c r="H170" s="97" t="s">
        <v>765</v>
      </c>
      <c r="I170" s="97" t="s">
        <v>107</v>
      </c>
      <c r="J170" s="69" t="s">
        <v>94</v>
      </c>
      <c r="K170" s="69" t="s">
        <v>903</v>
      </c>
      <c r="L170" s="69" t="s">
        <v>33</v>
      </c>
      <c r="M170" s="69" t="s">
        <v>67</v>
      </c>
      <c r="N170" s="69" t="s">
        <v>95</v>
      </c>
      <c r="O170" s="69" t="s">
        <v>96</v>
      </c>
      <c r="P170" s="69" t="s">
        <v>34</v>
      </c>
      <c r="Q170" s="75" t="s">
        <v>204</v>
      </c>
      <c r="R170" s="69" t="s">
        <v>196</v>
      </c>
      <c r="S170" s="69" t="s">
        <v>98</v>
      </c>
      <c r="T170" s="69" t="s">
        <v>901</v>
      </c>
      <c r="U170" s="99">
        <v>30</v>
      </c>
      <c r="V170" s="69" t="s">
        <v>99</v>
      </c>
      <c r="W170" s="565"/>
    </row>
    <row r="171" spans="1:23" s="2" customFormat="1" ht="40.15" customHeight="1">
      <c r="A171" s="190" t="s">
        <v>2048</v>
      </c>
      <c r="B171" s="69" t="s">
        <v>882</v>
      </c>
      <c r="C171" s="70" t="s">
        <v>1031</v>
      </c>
      <c r="D171" s="588" t="s">
        <v>195</v>
      </c>
      <c r="E171" s="72" t="s">
        <v>93</v>
      </c>
      <c r="F171" s="73" t="str">
        <f>C171</f>
        <v>BZSO-2132C</v>
      </c>
      <c r="G171" s="70" t="str">
        <f>C171</f>
        <v>BZSO-2132C</v>
      </c>
      <c r="H171" s="97" t="s">
        <v>765</v>
      </c>
      <c r="I171" s="97" t="s">
        <v>107</v>
      </c>
      <c r="J171" s="69" t="s">
        <v>94</v>
      </c>
      <c r="K171" s="69" t="s">
        <v>903</v>
      </c>
      <c r="L171" s="69" t="s">
        <v>33</v>
      </c>
      <c r="M171" s="69" t="s">
        <v>67</v>
      </c>
      <c r="N171" s="69" t="s">
        <v>95</v>
      </c>
      <c r="O171" s="69" t="s">
        <v>96</v>
      </c>
      <c r="P171" s="69" t="s">
        <v>34</v>
      </c>
      <c r="Q171" s="75" t="s">
        <v>204</v>
      </c>
      <c r="R171" s="69" t="s">
        <v>196</v>
      </c>
      <c r="S171" s="69" t="s">
        <v>98</v>
      </c>
      <c r="T171" s="69" t="s">
        <v>901</v>
      </c>
      <c r="U171" s="99">
        <v>30</v>
      </c>
      <c r="V171" s="69" t="s">
        <v>99</v>
      </c>
      <c r="W171" s="565"/>
    </row>
    <row r="172" spans="1:23" s="2" customFormat="1" ht="40.15" customHeight="1">
      <c r="A172" s="190" t="s">
        <v>2049</v>
      </c>
      <c r="B172" s="69" t="s">
        <v>882</v>
      </c>
      <c r="C172" s="70" t="s">
        <v>1028</v>
      </c>
      <c r="D172" s="588" t="s">
        <v>197</v>
      </c>
      <c r="E172" s="72" t="s">
        <v>93</v>
      </c>
      <c r="F172" s="73" t="str">
        <f t="shared" ref="F172:F175" si="4">C172</f>
        <v>XZSC-2133C</v>
      </c>
      <c r="G172" s="70" t="str">
        <f t="shared" ref="G172:G175" si="5">C172</f>
        <v>XZSC-2133C</v>
      </c>
      <c r="H172" s="97" t="s">
        <v>765</v>
      </c>
      <c r="I172" s="97" t="s">
        <v>107</v>
      </c>
      <c r="J172" s="69" t="s">
        <v>94</v>
      </c>
      <c r="K172" s="69" t="s">
        <v>903</v>
      </c>
      <c r="L172" s="69" t="s">
        <v>33</v>
      </c>
      <c r="M172" s="69" t="s">
        <v>67</v>
      </c>
      <c r="N172" s="69" t="s">
        <v>95</v>
      </c>
      <c r="O172" s="69" t="s">
        <v>96</v>
      </c>
      <c r="P172" s="69" t="s">
        <v>34</v>
      </c>
      <c r="Q172" s="75" t="s">
        <v>204</v>
      </c>
      <c r="R172" s="69" t="s">
        <v>196</v>
      </c>
      <c r="S172" s="69" t="s">
        <v>98</v>
      </c>
      <c r="T172" s="69" t="s">
        <v>901</v>
      </c>
      <c r="U172" s="99">
        <v>30</v>
      </c>
      <c r="V172" s="69" t="s">
        <v>99</v>
      </c>
      <c r="W172" s="565"/>
    </row>
    <row r="173" spans="1:23" s="2" customFormat="1" ht="40.15" customHeight="1">
      <c r="A173" s="190" t="s">
        <v>2050</v>
      </c>
      <c r="B173" s="69" t="s">
        <v>882</v>
      </c>
      <c r="C173" s="70" t="s">
        <v>1029</v>
      </c>
      <c r="D173" s="588" t="s">
        <v>195</v>
      </c>
      <c r="E173" s="72" t="s">
        <v>93</v>
      </c>
      <c r="F173" s="73" t="str">
        <f t="shared" si="4"/>
        <v>XZSO-2133C</v>
      </c>
      <c r="G173" s="70" t="str">
        <f t="shared" si="5"/>
        <v>XZSO-2133C</v>
      </c>
      <c r="H173" s="97" t="s">
        <v>765</v>
      </c>
      <c r="I173" s="97" t="s">
        <v>107</v>
      </c>
      <c r="J173" s="69" t="s">
        <v>94</v>
      </c>
      <c r="K173" s="69" t="s">
        <v>903</v>
      </c>
      <c r="L173" s="69" t="s">
        <v>33</v>
      </c>
      <c r="M173" s="69" t="s">
        <v>67</v>
      </c>
      <c r="N173" s="69" t="s">
        <v>95</v>
      </c>
      <c r="O173" s="69" t="s">
        <v>96</v>
      </c>
      <c r="P173" s="69" t="s">
        <v>34</v>
      </c>
      <c r="Q173" s="75" t="s">
        <v>204</v>
      </c>
      <c r="R173" s="69" t="s">
        <v>196</v>
      </c>
      <c r="S173" s="69" t="s">
        <v>98</v>
      </c>
      <c r="T173" s="69" t="s">
        <v>901</v>
      </c>
      <c r="U173" s="99">
        <v>30</v>
      </c>
      <c r="V173" s="69" t="s">
        <v>99</v>
      </c>
      <c r="W173" s="565"/>
    </row>
    <row r="174" spans="1:23" s="2" customFormat="1" ht="40.15" customHeight="1">
      <c r="A174" s="190" t="s">
        <v>2051</v>
      </c>
      <c r="B174" s="69" t="s">
        <v>882</v>
      </c>
      <c r="C174" s="70" t="s">
        <v>1018</v>
      </c>
      <c r="D174" s="588" t="s">
        <v>197</v>
      </c>
      <c r="E174" s="72" t="s">
        <v>93</v>
      </c>
      <c r="F174" s="73" t="str">
        <f t="shared" si="4"/>
        <v>BZSC-2134C</v>
      </c>
      <c r="G174" s="70" t="str">
        <f t="shared" si="5"/>
        <v>BZSC-2134C</v>
      </c>
      <c r="H174" s="97" t="s">
        <v>765</v>
      </c>
      <c r="I174" s="97" t="s">
        <v>107</v>
      </c>
      <c r="J174" s="69" t="s">
        <v>94</v>
      </c>
      <c r="K174" s="69" t="s">
        <v>903</v>
      </c>
      <c r="L174" s="69" t="s">
        <v>33</v>
      </c>
      <c r="M174" s="69" t="s">
        <v>67</v>
      </c>
      <c r="N174" s="69" t="s">
        <v>95</v>
      </c>
      <c r="O174" s="69" t="s">
        <v>96</v>
      </c>
      <c r="P174" s="69" t="s">
        <v>34</v>
      </c>
      <c r="Q174" s="75" t="s">
        <v>204</v>
      </c>
      <c r="R174" s="69" t="s">
        <v>196</v>
      </c>
      <c r="S174" s="69" t="s">
        <v>98</v>
      </c>
      <c r="T174" s="69" t="s">
        <v>901</v>
      </c>
      <c r="U174" s="99">
        <v>30</v>
      </c>
      <c r="V174" s="69" t="s">
        <v>99</v>
      </c>
      <c r="W174" s="565"/>
    </row>
    <row r="175" spans="1:23" s="2" customFormat="1" ht="40.15" customHeight="1">
      <c r="A175" s="190" t="s">
        <v>2052</v>
      </c>
      <c r="B175" s="69" t="s">
        <v>882</v>
      </c>
      <c r="C175" s="70" t="s">
        <v>1019</v>
      </c>
      <c r="D175" s="588" t="s">
        <v>195</v>
      </c>
      <c r="E175" s="72" t="s">
        <v>93</v>
      </c>
      <c r="F175" s="73" t="str">
        <f t="shared" si="4"/>
        <v>BZSO-2134C</v>
      </c>
      <c r="G175" s="70" t="str">
        <f t="shared" si="5"/>
        <v>BZSO-2134C</v>
      </c>
      <c r="H175" s="97" t="s">
        <v>765</v>
      </c>
      <c r="I175" s="97" t="s">
        <v>107</v>
      </c>
      <c r="J175" s="69" t="s">
        <v>94</v>
      </c>
      <c r="K175" s="69" t="s">
        <v>903</v>
      </c>
      <c r="L175" s="69" t="s">
        <v>33</v>
      </c>
      <c r="M175" s="69" t="s">
        <v>67</v>
      </c>
      <c r="N175" s="69" t="s">
        <v>95</v>
      </c>
      <c r="O175" s="69" t="s">
        <v>96</v>
      </c>
      <c r="P175" s="69" t="s">
        <v>34</v>
      </c>
      <c r="Q175" s="75" t="s">
        <v>204</v>
      </c>
      <c r="R175" s="69" t="s">
        <v>196</v>
      </c>
      <c r="S175" s="69" t="s">
        <v>98</v>
      </c>
      <c r="T175" s="69" t="s">
        <v>901</v>
      </c>
      <c r="U175" s="99">
        <v>30</v>
      </c>
      <c r="V175" s="69" t="s">
        <v>99</v>
      </c>
      <c r="W175" s="565"/>
    </row>
    <row r="176" spans="1:23" s="2" customFormat="1" ht="40.15" customHeight="1">
      <c r="A176" s="190" t="s">
        <v>2053</v>
      </c>
      <c r="B176" s="126" t="s">
        <v>34</v>
      </c>
      <c r="C176" s="121" t="s">
        <v>1283</v>
      </c>
      <c r="D176" s="596" t="s">
        <v>197</v>
      </c>
      <c r="E176" s="123" t="s">
        <v>93</v>
      </c>
      <c r="F176" s="124" t="s">
        <v>1283</v>
      </c>
      <c r="G176" s="121" t="s">
        <v>1283</v>
      </c>
      <c r="H176" s="125" t="s">
        <v>765</v>
      </c>
      <c r="I176" s="125" t="s">
        <v>107</v>
      </c>
      <c r="J176" s="126" t="s">
        <v>94</v>
      </c>
      <c r="K176" s="126" t="s">
        <v>903</v>
      </c>
      <c r="L176" s="126" t="s">
        <v>33</v>
      </c>
      <c r="M176" s="126" t="s">
        <v>67</v>
      </c>
      <c r="N176" s="126" t="s">
        <v>95</v>
      </c>
      <c r="O176" s="126" t="s">
        <v>96</v>
      </c>
      <c r="P176" s="126" t="s">
        <v>34</v>
      </c>
      <c r="Q176" s="127" t="s">
        <v>204</v>
      </c>
      <c r="R176" s="126" t="s">
        <v>196</v>
      </c>
      <c r="S176" s="126" t="s">
        <v>98</v>
      </c>
      <c r="T176" s="126" t="s">
        <v>901</v>
      </c>
      <c r="U176" s="128" t="s">
        <v>34</v>
      </c>
      <c r="V176" s="126" t="s">
        <v>99</v>
      </c>
      <c r="W176" s="77" t="s">
        <v>1430</v>
      </c>
    </row>
    <row r="177" spans="1:23" s="2" customFormat="1" ht="40.15" customHeight="1" thickBot="1">
      <c r="A177" s="190" t="s">
        <v>2054</v>
      </c>
      <c r="B177" s="111" t="s">
        <v>34</v>
      </c>
      <c r="C177" s="107" t="s">
        <v>1284</v>
      </c>
      <c r="D177" s="593" t="s">
        <v>195</v>
      </c>
      <c r="E177" s="108" t="s">
        <v>93</v>
      </c>
      <c r="F177" s="109" t="s">
        <v>1284</v>
      </c>
      <c r="G177" s="107" t="s">
        <v>1284</v>
      </c>
      <c r="H177" s="110" t="s">
        <v>765</v>
      </c>
      <c r="I177" s="110" t="s">
        <v>107</v>
      </c>
      <c r="J177" s="111" t="s">
        <v>94</v>
      </c>
      <c r="K177" s="111" t="s">
        <v>903</v>
      </c>
      <c r="L177" s="111" t="s">
        <v>33</v>
      </c>
      <c r="M177" s="111" t="s">
        <v>67</v>
      </c>
      <c r="N177" s="111" t="s">
        <v>95</v>
      </c>
      <c r="O177" s="111" t="s">
        <v>96</v>
      </c>
      <c r="P177" s="111" t="s">
        <v>34</v>
      </c>
      <c r="Q177" s="112" t="s">
        <v>204</v>
      </c>
      <c r="R177" s="111" t="s">
        <v>196</v>
      </c>
      <c r="S177" s="111" t="s">
        <v>98</v>
      </c>
      <c r="T177" s="111" t="s">
        <v>901</v>
      </c>
      <c r="U177" s="113" t="s">
        <v>34</v>
      </c>
      <c r="V177" s="111" t="s">
        <v>99</v>
      </c>
      <c r="W177" s="91" t="s">
        <v>1430</v>
      </c>
    </row>
    <row r="178" spans="1:23" s="56" customFormat="1" ht="40.15" customHeight="1" thickBot="1">
      <c r="A178" s="190" t="s">
        <v>2055</v>
      </c>
      <c r="B178" s="182" t="s">
        <v>1796</v>
      </c>
      <c r="C178" s="178" t="s">
        <v>765</v>
      </c>
      <c r="D178" s="192" t="s">
        <v>513</v>
      </c>
      <c r="E178" s="176" t="s">
        <v>106</v>
      </c>
      <c r="F178" s="177" t="s">
        <v>765</v>
      </c>
      <c r="G178" s="178" t="s">
        <v>765</v>
      </c>
      <c r="H178" s="178" t="s">
        <v>107</v>
      </c>
      <c r="I178" s="178" t="s">
        <v>107</v>
      </c>
      <c r="J178" s="175" t="s">
        <v>94</v>
      </c>
      <c r="K178" s="175" t="s">
        <v>903</v>
      </c>
      <c r="L178" s="175" t="s">
        <v>33</v>
      </c>
      <c r="M178" s="182" t="s">
        <v>126</v>
      </c>
      <c r="N178" s="175" t="s">
        <v>95</v>
      </c>
      <c r="O178" s="175" t="s">
        <v>67</v>
      </c>
      <c r="P178" s="175" t="s">
        <v>1394</v>
      </c>
      <c r="Q178" s="179" t="s">
        <v>204</v>
      </c>
      <c r="R178" s="175" t="s">
        <v>196</v>
      </c>
      <c r="S178" s="175" t="s">
        <v>98</v>
      </c>
      <c r="T178" s="175" t="s">
        <v>901</v>
      </c>
      <c r="U178" s="180">
        <v>370</v>
      </c>
      <c r="V178" s="175" t="s">
        <v>892</v>
      </c>
      <c r="W178" s="181"/>
    </row>
    <row r="179" spans="1:23" s="2" customFormat="1" ht="40.15" customHeight="1">
      <c r="A179" s="190" t="s">
        <v>2056</v>
      </c>
      <c r="B179" s="60" t="s">
        <v>882</v>
      </c>
      <c r="C179" s="61" t="s">
        <v>442</v>
      </c>
      <c r="D179" s="445" t="s">
        <v>197</v>
      </c>
      <c r="E179" s="62" t="s">
        <v>93</v>
      </c>
      <c r="F179" s="63" t="s">
        <v>442</v>
      </c>
      <c r="G179" s="61" t="s">
        <v>442</v>
      </c>
      <c r="H179" s="64" t="s">
        <v>1378</v>
      </c>
      <c r="I179" s="64" t="s">
        <v>107</v>
      </c>
      <c r="J179" s="60" t="s">
        <v>94</v>
      </c>
      <c r="K179" s="60" t="s">
        <v>903</v>
      </c>
      <c r="L179" s="60" t="s">
        <v>33</v>
      </c>
      <c r="M179" s="60" t="s">
        <v>67</v>
      </c>
      <c r="N179" s="60" t="s">
        <v>95</v>
      </c>
      <c r="O179" s="60" t="s">
        <v>96</v>
      </c>
      <c r="P179" s="69" t="s">
        <v>34</v>
      </c>
      <c r="Q179" s="65" t="s">
        <v>204</v>
      </c>
      <c r="R179" s="60" t="s">
        <v>196</v>
      </c>
      <c r="S179" s="60" t="s">
        <v>98</v>
      </c>
      <c r="T179" s="60" t="s">
        <v>901</v>
      </c>
      <c r="U179" s="66">
        <v>30</v>
      </c>
      <c r="V179" s="60" t="s">
        <v>99</v>
      </c>
      <c r="W179" s="57"/>
    </row>
    <row r="180" spans="1:23" s="2" customFormat="1" ht="40.15" customHeight="1">
      <c r="A180" s="190" t="s">
        <v>2057</v>
      </c>
      <c r="B180" s="69" t="s">
        <v>882</v>
      </c>
      <c r="C180" s="70" t="s">
        <v>443</v>
      </c>
      <c r="D180" s="588" t="s">
        <v>195</v>
      </c>
      <c r="E180" s="72" t="s">
        <v>93</v>
      </c>
      <c r="F180" s="73" t="s">
        <v>443</v>
      </c>
      <c r="G180" s="70" t="s">
        <v>443</v>
      </c>
      <c r="H180" s="74" t="s">
        <v>1378</v>
      </c>
      <c r="I180" s="74" t="s">
        <v>107</v>
      </c>
      <c r="J180" s="69" t="s">
        <v>94</v>
      </c>
      <c r="K180" s="69" t="s">
        <v>903</v>
      </c>
      <c r="L180" s="69" t="s">
        <v>33</v>
      </c>
      <c r="M180" s="69" t="s">
        <v>67</v>
      </c>
      <c r="N180" s="69" t="s">
        <v>95</v>
      </c>
      <c r="O180" s="69" t="s">
        <v>96</v>
      </c>
      <c r="P180" s="69" t="s">
        <v>34</v>
      </c>
      <c r="Q180" s="75" t="s">
        <v>204</v>
      </c>
      <c r="R180" s="69" t="s">
        <v>196</v>
      </c>
      <c r="S180" s="69" t="s">
        <v>98</v>
      </c>
      <c r="T180" s="69" t="s">
        <v>901</v>
      </c>
      <c r="U180" s="76">
        <v>30</v>
      </c>
      <c r="V180" s="69" t="s">
        <v>99</v>
      </c>
      <c r="W180" s="77"/>
    </row>
    <row r="181" spans="1:23" s="2" customFormat="1" ht="40.15" customHeight="1">
      <c r="A181" s="190" t="s">
        <v>2058</v>
      </c>
      <c r="B181" s="69" t="s">
        <v>882</v>
      </c>
      <c r="C181" s="70" t="s">
        <v>444</v>
      </c>
      <c r="D181" s="588" t="s">
        <v>197</v>
      </c>
      <c r="E181" s="72" t="s">
        <v>93</v>
      </c>
      <c r="F181" s="73" t="s">
        <v>444</v>
      </c>
      <c r="G181" s="70" t="s">
        <v>444</v>
      </c>
      <c r="H181" s="74" t="s">
        <v>1378</v>
      </c>
      <c r="I181" s="74" t="s">
        <v>107</v>
      </c>
      <c r="J181" s="69" t="s">
        <v>94</v>
      </c>
      <c r="K181" s="69" t="s">
        <v>903</v>
      </c>
      <c r="L181" s="69" t="s">
        <v>33</v>
      </c>
      <c r="M181" s="69" t="s">
        <v>67</v>
      </c>
      <c r="N181" s="69" t="s">
        <v>95</v>
      </c>
      <c r="O181" s="69" t="s">
        <v>96</v>
      </c>
      <c r="P181" s="69" t="s">
        <v>34</v>
      </c>
      <c r="Q181" s="75" t="s">
        <v>204</v>
      </c>
      <c r="R181" s="69" t="s">
        <v>196</v>
      </c>
      <c r="S181" s="69" t="s">
        <v>98</v>
      </c>
      <c r="T181" s="69" t="s">
        <v>901</v>
      </c>
      <c r="U181" s="76">
        <v>30</v>
      </c>
      <c r="V181" s="69" t="s">
        <v>99</v>
      </c>
      <c r="W181" s="77"/>
    </row>
    <row r="182" spans="1:23" s="2" customFormat="1" ht="40.15" customHeight="1">
      <c r="A182" s="190" t="s">
        <v>2059</v>
      </c>
      <c r="B182" s="69" t="s">
        <v>882</v>
      </c>
      <c r="C182" s="70" t="s">
        <v>445</v>
      </c>
      <c r="D182" s="588" t="s">
        <v>195</v>
      </c>
      <c r="E182" s="72" t="s">
        <v>93</v>
      </c>
      <c r="F182" s="73" t="s">
        <v>445</v>
      </c>
      <c r="G182" s="70" t="s">
        <v>445</v>
      </c>
      <c r="H182" s="74" t="s">
        <v>1378</v>
      </c>
      <c r="I182" s="74" t="s">
        <v>107</v>
      </c>
      <c r="J182" s="69" t="s">
        <v>94</v>
      </c>
      <c r="K182" s="69" t="s">
        <v>903</v>
      </c>
      <c r="L182" s="69" t="s">
        <v>33</v>
      </c>
      <c r="M182" s="69" t="s">
        <v>67</v>
      </c>
      <c r="N182" s="69" t="s">
        <v>95</v>
      </c>
      <c r="O182" s="69" t="s">
        <v>96</v>
      </c>
      <c r="P182" s="69" t="s">
        <v>34</v>
      </c>
      <c r="Q182" s="75" t="s">
        <v>204</v>
      </c>
      <c r="R182" s="69" t="s">
        <v>196</v>
      </c>
      <c r="S182" s="69" t="s">
        <v>98</v>
      </c>
      <c r="T182" s="69" t="s">
        <v>901</v>
      </c>
      <c r="U182" s="76">
        <v>30</v>
      </c>
      <c r="V182" s="69" t="s">
        <v>99</v>
      </c>
      <c r="W182" s="77"/>
    </row>
    <row r="183" spans="1:23" s="2" customFormat="1" ht="40.15" customHeight="1">
      <c r="A183" s="190" t="s">
        <v>2060</v>
      </c>
      <c r="B183" s="69" t="s">
        <v>882</v>
      </c>
      <c r="C183" s="70" t="s">
        <v>549</v>
      </c>
      <c r="D183" s="588" t="s">
        <v>197</v>
      </c>
      <c r="E183" s="72" t="s">
        <v>93</v>
      </c>
      <c r="F183" s="73" t="s">
        <v>218</v>
      </c>
      <c r="G183" s="70" t="s">
        <v>218</v>
      </c>
      <c r="H183" s="74" t="s">
        <v>1378</v>
      </c>
      <c r="I183" s="74" t="s">
        <v>107</v>
      </c>
      <c r="J183" s="69" t="s">
        <v>94</v>
      </c>
      <c r="K183" s="69" t="s">
        <v>903</v>
      </c>
      <c r="L183" s="69" t="s">
        <v>33</v>
      </c>
      <c r="M183" s="69" t="s">
        <v>67</v>
      </c>
      <c r="N183" s="69" t="s">
        <v>95</v>
      </c>
      <c r="O183" s="69" t="s">
        <v>96</v>
      </c>
      <c r="P183" s="69" t="s">
        <v>34</v>
      </c>
      <c r="Q183" s="75" t="s">
        <v>204</v>
      </c>
      <c r="R183" s="69" t="s">
        <v>196</v>
      </c>
      <c r="S183" s="69" t="s">
        <v>98</v>
      </c>
      <c r="T183" s="69" t="s">
        <v>901</v>
      </c>
      <c r="U183" s="76">
        <v>30</v>
      </c>
      <c r="V183" s="69" t="s">
        <v>99</v>
      </c>
      <c r="W183" s="77"/>
    </row>
    <row r="184" spans="1:23" s="2" customFormat="1" ht="40.15" customHeight="1">
      <c r="A184" s="190" t="s">
        <v>2061</v>
      </c>
      <c r="B184" s="69" t="s">
        <v>882</v>
      </c>
      <c r="C184" s="70" t="s">
        <v>550</v>
      </c>
      <c r="D184" s="588" t="s">
        <v>195</v>
      </c>
      <c r="E184" s="72" t="s">
        <v>93</v>
      </c>
      <c r="F184" s="73" t="s">
        <v>219</v>
      </c>
      <c r="G184" s="70" t="s">
        <v>219</v>
      </c>
      <c r="H184" s="74" t="s">
        <v>1378</v>
      </c>
      <c r="I184" s="74" t="s">
        <v>107</v>
      </c>
      <c r="J184" s="69" t="s">
        <v>94</v>
      </c>
      <c r="K184" s="69" t="s">
        <v>903</v>
      </c>
      <c r="L184" s="69" t="s">
        <v>33</v>
      </c>
      <c r="M184" s="69" t="s">
        <v>67</v>
      </c>
      <c r="N184" s="69" t="s">
        <v>95</v>
      </c>
      <c r="O184" s="69" t="s">
        <v>96</v>
      </c>
      <c r="P184" s="69" t="s">
        <v>34</v>
      </c>
      <c r="Q184" s="75" t="s">
        <v>204</v>
      </c>
      <c r="R184" s="69" t="s">
        <v>196</v>
      </c>
      <c r="S184" s="69" t="s">
        <v>98</v>
      </c>
      <c r="T184" s="69" t="s">
        <v>901</v>
      </c>
      <c r="U184" s="76">
        <v>30</v>
      </c>
      <c r="V184" s="69" t="s">
        <v>99</v>
      </c>
      <c r="W184" s="77"/>
    </row>
    <row r="185" spans="1:23" s="2" customFormat="1" ht="40.15" customHeight="1">
      <c r="A185" s="190" t="s">
        <v>2062</v>
      </c>
      <c r="B185" s="69" t="s">
        <v>882</v>
      </c>
      <c r="C185" s="70" t="s">
        <v>220</v>
      </c>
      <c r="D185" s="588" t="s">
        <v>197</v>
      </c>
      <c r="E185" s="72" t="s">
        <v>93</v>
      </c>
      <c r="F185" s="73" t="s">
        <v>220</v>
      </c>
      <c r="G185" s="70" t="s">
        <v>220</v>
      </c>
      <c r="H185" s="74" t="s">
        <v>1378</v>
      </c>
      <c r="I185" s="74" t="s">
        <v>107</v>
      </c>
      <c r="J185" s="69" t="s">
        <v>94</v>
      </c>
      <c r="K185" s="69" t="s">
        <v>903</v>
      </c>
      <c r="L185" s="69" t="s">
        <v>33</v>
      </c>
      <c r="M185" s="69" t="s">
        <v>67</v>
      </c>
      <c r="N185" s="69" t="s">
        <v>95</v>
      </c>
      <c r="O185" s="69" t="s">
        <v>96</v>
      </c>
      <c r="P185" s="69" t="s">
        <v>34</v>
      </c>
      <c r="Q185" s="75" t="s">
        <v>204</v>
      </c>
      <c r="R185" s="69" t="s">
        <v>196</v>
      </c>
      <c r="S185" s="69" t="s">
        <v>98</v>
      </c>
      <c r="T185" s="69" t="s">
        <v>901</v>
      </c>
      <c r="U185" s="76">
        <v>30</v>
      </c>
      <c r="V185" s="69" t="s">
        <v>99</v>
      </c>
      <c r="W185" s="77"/>
    </row>
    <row r="186" spans="1:23" s="2" customFormat="1" ht="40.15" customHeight="1">
      <c r="A186" s="190" t="s">
        <v>2063</v>
      </c>
      <c r="B186" s="69" t="s">
        <v>882</v>
      </c>
      <c r="C186" s="70" t="s">
        <v>221</v>
      </c>
      <c r="D186" s="588" t="s">
        <v>195</v>
      </c>
      <c r="E186" s="72" t="s">
        <v>93</v>
      </c>
      <c r="F186" s="73" t="s">
        <v>221</v>
      </c>
      <c r="G186" s="70" t="s">
        <v>221</v>
      </c>
      <c r="H186" s="74" t="s">
        <v>1378</v>
      </c>
      <c r="I186" s="74" t="s">
        <v>107</v>
      </c>
      <c r="J186" s="69" t="s">
        <v>94</v>
      </c>
      <c r="K186" s="69" t="s">
        <v>903</v>
      </c>
      <c r="L186" s="69" t="s">
        <v>33</v>
      </c>
      <c r="M186" s="69" t="s">
        <v>67</v>
      </c>
      <c r="N186" s="69" t="s">
        <v>95</v>
      </c>
      <c r="O186" s="69" t="s">
        <v>96</v>
      </c>
      <c r="P186" s="69" t="s">
        <v>34</v>
      </c>
      <c r="Q186" s="75" t="s">
        <v>204</v>
      </c>
      <c r="R186" s="69" t="s">
        <v>196</v>
      </c>
      <c r="S186" s="69" t="s">
        <v>98</v>
      </c>
      <c r="T186" s="69" t="s">
        <v>901</v>
      </c>
      <c r="U186" s="76">
        <v>30</v>
      </c>
      <c r="V186" s="69" t="s">
        <v>99</v>
      </c>
      <c r="W186" s="77"/>
    </row>
    <row r="187" spans="1:23" s="2" customFormat="1" ht="40.15" customHeight="1">
      <c r="A187" s="190" t="s">
        <v>2064</v>
      </c>
      <c r="B187" s="69" t="s">
        <v>882</v>
      </c>
      <c r="C187" s="70" t="s">
        <v>222</v>
      </c>
      <c r="D187" s="588" t="s">
        <v>197</v>
      </c>
      <c r="E187" s="72" t="s">
        <v>93</v>
      </c>
      <c r="F187" s="73" t="s">
        <v>222</v>
      </c>
      <c r="G187" s="70" t="s">
        <v>222</v>
      </c>
      <c r="H187" s="74" t="s">
        <v>1378</v>
      </c>
      <c r="I187" s="74" t="s">
        <v>107</v>
      </c>
      <c r="J187" s="69" t="s">
        <v>94</v>
      </c>
      <c r="K187" s="69" t="s">
        <v>903</v>
      </c>
      <c r="L187" s="69" t="s">
        <v>33</v>
      </c>
      <c r="M187" s="69" t="s">
        <v>67</v>
      </c>
      <c r="N187" s="69" t="s">
        <v>95</v>
      </c>
      <c r="O187" s="69" t="s">
        <v>96</v>
      </c>
      <c r="P187" s="69" t="s">
        <v>34</v>
      </c>
      <c r="Q187" s="75" t="s">
        <v>204</v>
      </c>
      <c r="R187" s="69" t="s">
        <v>196</v>
      </c>
      <c r="S187" s="69" t="s">
        <v>98</v>
      </c>
      <c r="T187" s="69" t="s">
        <v>901</v>
      </c>
      <c r="U187" s="76">
        <v>30</v>
      </c>
      <c r="V187" s="69" t="s">
        <v>99</v>
      </c>
      <c r="W187" s="77"/>
    </row>
    <row r="188" spans="1:23" s="2" customFormat="1" ht="40.15" customHeight="1">
      <c r="A188" s="190" t="s">
        <v>2065</v>
      </c>
      <c r="B188" s="84" t="s">
        <v>882</v>
      </c>
      <c r="C188" s="85" t="s">
        <v>223</v>
      </c>
      <c r="D188" s="605" t="s">
        <v>195</v>
      </c>
      <c r="E188" s="86" t="s">
        <v>93</v>
      </c>
      <c r="F188" s="87" t="s">
        <v>223</v>
      </c>
      <c r="G188" s="85" t="s">
        <v>223</v>
      </c>
      <c r="H188" s="88" t="s">
        <v>1378</v>
      </c>
      <c r="I188" s="88" t="s">
        <v>107</v>
      </c>
      <c r="J188" s="84" t="s">
        <v>94</v>
      </c>
      <c r="K188" s="84" t="s">
        <v>903</v>
      </c>
      <c r="L188" s="84" t="s">
        <v>33</v>
      </c>
      <c r="M188" s="84" t="s">
        <v>67</v>
      </c>
      <c r="N188" s="84" t="s">
        <v>95</v>
      </c>
      <c r="O188" s="84" t="s">
        <v>96</v>
      </c>
      <c r="P188" s="84" t="s">
        <v>34</v>
      </c>
      <c r="Q188" s="89" t="s">
        <v>204</v>
      </c>
      <c r="R188" s="84" t="s">
        <v>196</v>
      </c>
      <c r="S188" s="84" t="s">
        <v>98</v>
      </c>
      <c r="T188" s="84" t="s">
        <v>901</v>
      </c>
      <c r="U188" s="90">
        <v>30</v>
      </c>
      <c r="V188" s="84" t="s">
        <v>99</v>
      </c>
      <c r="W188" s="91"/>
    </row>
    <row r="189" spans="1:23" s="2" customFormat="1" ht="40.15" customHeight="1">
      <c r="A189" s="190" t="s">
        <v>2066</v>
      </c>
      <c r="B189" s="69" t="s">
        <v>882</v>
      </c>
      <c r="C189" s="70" t="s">
        <v>1160</v>
      </c>
      <c r="D189" s="588" t="s">
        <v>197</v>
      </c>
      <c r="E189" s="72" t="s">
        <v>93</v>
      </c>
      <c r="F189" s="73" t="str">
        <f>C189</f>
        <v>EZSC-3201</v>
      </c>
      <c r="G189" s="70" t="str">
        <f>C189</f>
        <v>EZSC-3201</v>
      </c>
      <c r="H189" s="88" t="s">
        <v>1378</v>
      </c>
      <c r="I189" s="74" t="s">
        <v>107</v>
      </c>
      <c r="J189" s="69" t="s">
        <v>94</v>
      </c>
      <c r="K189" s="69" t="s">
        <v>903</v>
      </c>
      <c r="L189" s="69" t="s">
        <v>33</v>
      </c>
      <c r="M189" s="69" t="s">
        <v>67</v>
      </c>
      <c r="N189" s="69" t="s">
        <v>95</v>
      </c>
      <c r="O189" s="69" t="s">
        <v>96</v>
      </c>
      <c r="P189" s="69" t="s">
        <v>34</v>
      </c>
      <c r="Q189" s="75" t="s">
        <v>204</v>
      </c>
      <c r="R189" s="69" t="s">
        <v>196</v>
      </c>
      <c r="S189" s="69" t="s">
        <v>98</v>
      </c>
      <c r="T189" s="69" t="s">
        <v>901</v>
      </c>
      <c r="U189" s="76">
        <v>100</v>
      </c>
      <c r="V189" s="69" t="s">
        <v>99</v>
      </c>
      <c r="W189" s="77"/>
    </row>
    <row r="190" spans="1:23" s="2" customFormat="1" ht="40.15" customHeight="1" thickBot="1">
      <c r="A190" s="190" t="s">
        <v>2067</v>
      </c>
      <c r="B190" s="69" t="s">
        <v>882</v>
      </c>
      <c r="C190" s="70" t="s">
        <v>1161</v>
      </c>
      <c r="D190" s="588" t="s">
        <v>195</v>
      </c>
      <c r="E190" s="72" t="s">
        <v>93</v>
      </c>
      <c r="F190" s="73" t="str">
        <f>C190</f>
        <v>EZSO-3201</v>
      </c>
      <c r="G190" s="70" t="str">
        <f>C190</f>
        <v>EZSO-3201</v>
      </c>
      <c r="H190" s="88" t="s">
        <v>1378</v>
      </c>
      <c r="I190" s="74" t="s">
        <v>107</v>
      </c>
      <c r="J190" s="69" t="s">
        <v>94</v>
      </c>
      <c r="K190" s="69" t="s">
        <v>903</v>
      </c>
      <c r="L190" s="69" t="s">
        <v>33</v>
      </c>
      <c r="M190" s="69" t="s">
        <v>67</v>
      </c>
      <c r="N190" s="69" t="s">
        <v>95</v>
      </c>
      <c r="O190" s="69" t="s">
        <v>96</v>
      </c>
      <c r="P190" s="69" t="s">
        <v>34</v>
      </c>
      <c r="Q190" s="75" t="s">
        <v>204</v>
      </c>
      <c r="R190" s="69" t="s">
        <v>196</v>
      </c>
      <c r="S190" s="69" t="s">
        <v>98</v>
      </c>
      <c r="T190" s="69" t="s">
        <v>901</v>
      </c>
      <c r="U190" s="76">
        <v>100</v>
      </c>
      <c r="V190" s="69" t="s">
        <v>99</v>
      </c>
      <c r="W190" s="77"/>
    </row>
    <row r="191" spans="1:23" s="56" customFormat="1" ht="40.15" customHeight="1" thickBot="1">
      <c r="A191" s="190" t="s">
        <v>2068</v>
      </c>
      <c r="B191" s="175" t="s">
        <v>1796</v>
      </c>
      <c r="C191" s="178" t="s">
        <v>1378</v>
      </c>
      <c r="D191" s="192" t="s">
        <v>513</v>
      </c>
      <c r="E191" s="176" t="s">
        <v>106</v>
      </c>
      <c r="F191" s="191" t="str">
        <f t="shared" ref="F191" si="6">C191</f>
        <v>JBD-D-2106</v>
      </c>
      <c r="G191" s="178" t="s">
        <v>1378</v>
      </c>
      <c r="H191" s="178" t="s">
        <v>107</v>
      </c>
      <c r="I191" s="178" t="s">
        <v>107</v>
      </c>
      <c r="J191" s="175" t="s">
        <v>94</v>
      </c>
      <c r="K191" s="175" t="s">
        <v>903</v>
      </c>
      <c r="L191" s="175" t="s">
        <v>33</v>
      </c>
      <c r="M191" s="175" t="s">
        <v>126</v>
      </c>
      <c r="N191" s="175" t="s">
        <v>95</v>
      </c>
      <c r="O191" s="175" t="s">
        <v>67</v>
      </c>
      <c r="P191" s="175" t="s">
        <v>1394</v>
      </c>
      <c r="Q191" s="179" t="s">
        <v>204</v>
      </c>
      <c r="R191" s="175" t="s">
        <v>196</v>
      </c>
      <c r="S191" s="175" t="s">
        <v>98</v>
      </c>
      <c r="T191" s="175" t="s">
        <v>901</v>
      </c>
      <c r="U191" s="180">
        <v>400</v>
      </c>
      <c r="V191" s="175" t="s">
        <v>892</v>
      </c>
      <c r="W191" s="181"/>
    </row>
    <row r="192" spans="1:23" s="2" customFormat="1" ht="40.15" customHeight="1">
      <c r="A192" s="190" t="s">
        <v>2069</v>
      </c>
      <c r="B192" s="114" t="s">
        <v>882</v>
      </c>
      <c r="C192" s="61" t="s">
        <v>1163</v>
      </c>
      <c r="D192" s="445" t="s">
        <v>225</v>
      </c>
      <c r="E192" s="62" t="s">
        <v>93</v>
      </c>
      <c r="F192" s="63" t="str">
        <f t="shared" ref="F192:F193" si="7">C192</f>
        <v>ZSC-2301</v>
      </c>
      <c r="G192" s="61" t="str">
        <f>C192</f>
        <v>ZSC-2301</v>
      </c>
      <c r="H192" s="64" t="s">
        <v>1431</v>
      </c>
      <c r="I192" s="64" t="s">
        <v>107</v>
      </c>
      <c r="J192" s="60" t="s">
        <v>94</v>
      </c>
      <c r="K192" s="60" t="s">
        <v>903</v>
      </c>
      <c r="L192" s="60" t="s">
        <v>33</v>
      </c>
      <c r="M192" s="60" t="s">
        <v>67</v>
      </c>
      <c r="N192" s="60" t="s">
        <v>95</v>
      </c>
      <c r="O192" s="114" t="s">
        <v>96</v>
      </c>
      <c r="P192" s="114" t="s">
        <v>34</v>
      </c>
      <c r="Q192" s="65" t="s">
        <v>204</v>
      </c>
      <c r="R192" s="60" t="s">
        <v>196</v>
      </c>
      <c r="S192" s="60" t="s">
        <v>98</v>
      </c>
      <c r="T192" s="60" t="s">
        <v>902</v>
      </c>
      <c r="U192" s="66">
        <v>30</v>
      </c>
      <c r="V192" s="60" t="s">
        <v>99</v>
      </c>
      <c r="W192" s="57"/>
    </row>
    <row r="193" spans="1:23" s="2" customFormat="1" ht="40.15" customHeight="1" thickBot="1">
      <c r="A193" s="190" t="s">
        <v>2070</v>
      </c>
      <c r="B193" s="92" t="s">
        <v>882</v>
      </c>
      <c r="C193" s="70" t="s">
        <v>1164</v>
      </c>
      <c r="D193" s="588" t="s">
        <v>225</v>
      </c>
      <c r="E193" s="72" t="s">
        <v>93</v>
      </c>
      <c r="F193" s="73" t="str">
        <f t="shared" si="7"/>
        <v>ZSO-2301</v>
      </c>
      <c r="G193" s="70" t="str">
        <f>C193</f>
        <v>ZSO-2301</v>
      </c>
      <c r="H193" s="74" t="s">
        <v>1431</v>
      </c>
      <c r="I193" s="74" t="s">
        <v>107</v>
      </c>
      <c r="J193" s="69" t="s">
        <v>94</v>
      </c>
      <c r="K193" s="69" t="s">
        <v>903</v>
      </c>
      <c r="L193" s="69" t="s">
        <v>33</v>
      </c>
      <c r="M193" s="69" t="s">
        <v>67</v>
      </c>
      <c r="N193" s="69" t="s">
        <v>95</v>
      </c>
      <c r="O193" s="92" t="s">
        <v>96</v>
      </c>
      <c r="P193" s="92" t="s">
        <v>34</v>
      </c>
      <c r="Q193" s="75" t="s">
        <v>204</v>
      </c>
      <c r="R193" s="69" t="s">
        <v>196</v>
      </c>
      <c r="S193" s="69" t="s">
        <v>98</v>
      </c>
      <c r="T193" s="69" t="s">
        <v>902</v>
      </c>
      <c r="U193" s="76">
        <v>30</v>
      </c>
      <c r="V193" s="69" t="s">
        <v>99</v>
      </c>
      <c r="W193" s="77"/>
    </row>
    <row r="194" spans="1:23" s="56" customFormat="1" ht="40.15" customHeight="1" thickBot="1">
      <c r="A194" s="190" t="s">
        <v>2071</v>
      </c>
      <c r="B194" s="182" t="s">
        <v>2370</v>
      </c>
      <c r="C194" s="183" t="s">
        <v>1387</v>
      </c>
      <c r="D194" s="497" t="s">
        <v>513</v>
      </c>
      <c r="E194" s="184" t="s">
        <v>106</v>
      </c>
      <c r="F194" s="185" t="s">
        <v>1387</v>
      </c>
      <c r="G194" s="183" t="s">
        <v>1387</v>
      </c>
      <c r="H194" s="183" t="s">
        <v>107</v>
      </c>
      <c r="I194" s="183" t="s">
        <v>107</v>
      </c>
      <c r="J194" s="182" t="s">
        <v>94</v>
      </c>
      <c r="K194" s="182" t="s">
        <v>903</v>
      </c>
      <c r="L194" s="182" t="s">
        <v>33</v>
      </c>
      <c r="M194" s="182" t="s">
        <v>112</v>
      </c>
      <c r="N194" s="182" t="s">
        <v>95</v>
      </c>
      <c r="O194" s="182" t="s">
        <v>67</v>
      </c>
      <c r="P194" s="182" t="s">
        <v>1394</v>
      </c>
      <c r="Q194" s="192" t="s">
        <v>204</v>
      </c>
      <c r="R194" s="175" t="s">
        <v>196</v>
      </c>
      <c r="S194" s="175" t="s">
        <v>98</v>
      </c>
      <c r="T194" s="175" t="s">
        <v>902</v>
      </c>
      <c r="U194" s="180">
        <v>210</v>
      </c>
      <c r="V194" s="175" t="s">
        <v>205</v>
      </c>
      <c r="W194" s="181"/>
    </row>
    <row r="195" spans="1:23" s="2" customFormat="1" ht="40.15" customHeight="1">
      <c r="A195" s="190" t="s">
        <v>2073</v>
      </c>
      <c r="B195" s="231" t="s">
        <v>883</v>
      </c>
      <c r="C195" s="237" t="s">
        <v>1032</v>
      </c>
      <c r="D195" s="591" t="s">
        <v>225</v>
      </c>
      <c r="E195" s="235" t="s">
        <v>93</v>
      </c>
      <c r="F195" s="236" t="str">
        <f>C195</f>
        <v>PSOV-2121A</v>
      </c>
      <c r="G195" s="237" t="str">
        <f>C195</f>
        <v>PSOV-2121A</v>
      </c>
      <c r="H195" s="238" t="s">
        <v>766</v>
      </c>
      <c r="I195" s="339" t="s">
        <v>107</v>
      </c>
      <c r="J195" s="231" t="s">
        <v>94</v>
      </c>
      <c r="K195" s="231" t="s">
        <v>903</v>
      </c>
      <c r="L195" s="231" t="s">
        <v>33</v>
      </c>
      <c r="M195" s="231" t="s">
        <v>67</v>
      </c>
      <c r="N195" s="231" t="s">
        <v>95</v>
      </c>
      <c r="O195" s="231" t="s">
        <v>226</v>
      </c>
      <c r="P195" s="231" t="s">
        <v>34</v>
      </c>
      <c r="Q195" s="277" t="s">
        <v>204</v>
      </c>
      <c r="R195" s="231" t="s">
        <v>196</v>
      </c>
      <c r="S195" s="231" t="s">
        <v>98</v>
      </c>
      <c r="T195" s="231" t="s">
        <v>902</v>
      </c>
      <c r="U195" s="276">
        <v>60</v>
      </c>
      <c r="V195" s="231" t="s">
        <v>99</v>
      </c>
      <c r="W195" s="559"/>
    </row>
    <row r="196" spans="1:23" s="2" customFormat="1" ht="40.15" customHeight="1">
      <c r="A196" s="190" t="s">
        <v>2074</v>
      </c>
      <c r="B196" s="69" t="s">
        <v>883</v>
      </c>
      <c r="C196" s="70" t="s">
        <v>224</v>
      </c>
      <c r="D196" s="588" t="s">
        <v>225</v>
      </c>
      <c r="E196" s="72" t="s">
        <v>93</v>
      </c>
      <c r="F196" s="73" t="s">
        <v>224</v>
      </c>
      <c r="G196" s="70" t="s">
        <v>224</v>
      </c>
      <c r="H196" s="74" t="s">
        <v>766</v>
      </c>
      <c r="I196" s="74" t="s">
        <v>107</v>
      </c>
      <c r="J196" s="69" t="s">
        <v>94</v>
      </c>
      <c r="K196" s="69" t="s">
        <v>903</v>
      </c>
      <c r="L196" s="69" t="s">
        <v>33</v>
      </c>
      <c r="M196" s="69" t="s">
        <v>67</v>
      </c>
      <c r="N196" s="69" t="s">
        <v>95</v>
      </c>
      <c r="O196" s="69" t="s">
        <v>226</v>
      </c>
      <c r="P196" s="69" t="s">
        <v>34</v>
      </c>
      <c r="Q196" s="75" t="s">
        <v>204</v>
      </c>
      <c r="R196" s="69" t="s">
        <v>196</v>
      </c>
      <c r="S196" s="69" t="s">
        <v>98</v>
      </c>
      <c r="T196" s="69" t="s">
        <v>902</v>
      </c>
      <c r="U196" s="76">
        <v>30</v>
      </c>
      <c r="V196" s="69" t="s">
        <v>99</v>
      </c>
      <c r="W196" s="77"/>
    </row>
    <row r="197" spans="1:23" s="2" customFormat="1" ht="40.15" customHeight="1">
      <c r="A197" s="190" t="s">
        <v>2075</v>
      </c>
      <c r="B197" s="69" t="s">
        <v>883</v>
      </c>
      <c r="C197" s="70" t="s">
        <v>227</v>
      </c>
      <c r="D197" s="588" t="s">
        <v>225</v>
      </c>
      <c r="E197" s="72" t="s">
        <v>93</v>
      </c>
      <c r="F197" s="73" t="s">
        <v>227</v>
      </c>
      <c r="G197" s="70" t="s">
        <v>227</v>
      </c>
      <c r="H197" s="74" t="s">
        <v>766</v>
      </c>
      <c r="I197" s="74" t="s">
        <v>107</v>
      </c>
      <c r="J197" s="69" t="s">
        <v>94</v>
      </c>
      <c r="K197" s="69" t="s">
        <v>903</v>
      </c>
      <c r="L197" s="69" t="s">
        <v>33</v>
      </c>
      <c r="M197" s="69" t="s">
        <v>67</v>
      </c>
      <c r="N197" s="69" t="s">
        <v>95</v>
      </c>
      <c r="O197" s="69" t="s">
        <v>226</v>
      </c>
      <c r="P197" s="69" t="s">
        <v>34</v>
      </c>
      <c r="Q197" s="75" t="s">
        <v>204</v>
      </c>
      <c r="R197" s="69" t="s">
        <v>196</v>
      </c>
      <c r="S197" s="69" t="s">
        <v>98</v>
      </c>
      <c r="T197" s="69" t="s">
        <v>902</v>
      </c>
      <c r="U197" s="76">
        <v>30</v>
      </c>
      <c r="V197" s="69" t="s">
        <v>99</v>
      </c>
      <c r="W197" s="77"/>
    </row>
    <row r="198" spans="1:23" s="2" customFormat="1" ht="40.15" customHeight="1">
      <c r="A198" s="190" t="s">
        <v>2076</v>
      </c>
      <c r="B198" s="69" t="s">
        <v>883</v>
      </c>
      <c r="C198" s="70" t="s">
        <v>1034</v>
      </c>
      <c r="D198" s="588" t="s">
        <v>225</v>
      </c>
      <c r="E198" s="72" t="s">
        <v>93</v>
      </c>
      <c r="F198" s="73" t="str">
        <f>C198</f>
        <v>PSOV-2132A</v>
      </c>
      <c r="G198" s="70" t="str">
        <f>C198</f>
        <v>PSOV-2132A</v>
      </c>
      <c r="H198" s="74" t="s">
        <v>766</v>
      </c>
      <c r="I198" s="97" t="s">
        <v>107</v>
      </c>
      <c r="J198" s="69" t="s">
        <v>94</v>
      </c>
      <c r="K198" s="69" t="s">
        <v>903</v>
      </c>
      <c r="L198" s="69" t="s">
        <v>33</v>
      </c>
      <c r="M198" s="69" t="s">
        <v>67</v>
      </c>
      <c r="N198" s="69" t="s">
        <v>95</v>
      </c>
      <c r="O198" s="69" t="s">
        <v>226</v>
      </c>
      <c r="P198" s="69" t="s">
        <v>34</v>
      </c>
      <c r="Q198" s="75" t="s">
        <v>204</v>
      </c>
      <c r="R198" s="69" t="s">
        <v>196</v>
      </c>
      <c r="S198" s="69" t="s">
        <v>98</v>
      </c>
      <c r="T198" s="69" t="s">
        <v>902</v>
      </c>
      <c r="U198" s="76">
        <v>60</v>
      </c>
      <c r="V198" s="69" t="s">
        <v>99</v>
      </c>
      <c r="W198" s="560"/>
    </row>
    <row r="199" spans="1:23" s="2" customFormat="1" ht="40.15" customHeight="1">
      <c r="A199" s="190" t="s">
        <v>2077</v>
      </c>
      <c r="B199" s="69" t="s">
        <v>883</v>
      </c>
      <c r="C199" s="70" t="s">
        <v>1033</v>
      </c>
      <c r="D199" s="588" t="s">
        <v>225</v>
      </c>
      <c r="E199" s="72" t="s">
        <v>93</v>
      </c>
      <c r="F199" s="73" t="str">
        <f>C199</f>
        <v>PSOV-2133A</v>
      </c>
      <c r="G199" s="70" t="str">
        <f>C199</f>
        <v>PSOV-2133A</v>
      </c>
      <c r="H199" s="74" t="s">
        <v>766</v>
      </c>
      <c r="I199" s="97" t="s">
        <v>107</v>
      </c>
      <c r="J199" s="69" t="s">
        <v>94</v>
      </c>
      <c r="K199" s="69" t="s">
        <v>903</v>
      </c>
      <c r="L199" s="69" t="s">
        <v>33</v>
      </c>
      <c r="M199" s="69" t="s">
        <v>67</v>
      </c>
      <c r="N199" s="69" t="s">
        <v>95</v>
      </c>
      <c r="O199" s="69" t="s">
        <v>226</v>
      </c>
      <c r="P199" s="69" t="s">
        <v>34</v>
      </c>
      <c r="Q199" s="75" t="s">
        <v>204</v>
      </c>
      <c r="R199" s="69" t="s">
        <v>196</v>
      </c>
      <c r="S199" s="69" t="s">
        <v>98</v>
      </c>
      <c r="T199" s="69" t="s">
        <v>902</v>
      </c>
      <c r="U199" s="76">
        <v>60</v>
      </c>
      <c r="V199" s="69" t="s">
        <v>99</v>
      </c>
      <c r="W199" s="560"/>
    </row>
    <row r="200" spans="1:23" s="2" customFormat="1" ht="40.15" customHeight="1" thickBot="1">
      <c r="A200" s="190" t="s">
        <v>2078</v>
      </c>
      <c r="B200" s="78" t="s">
        <v>883</v>
      </c>
      <c r="C200" s="80" t="s">
        <v>228</v>
      </c>
      <c r="D200" s="587" t="s">
        <v>225</v>
      </c>
      <c r="E200" s="230" t="s">
        <v>93</v>
      </c>
      <c r="F200" s="79" t="s">
        <v>228</v>
      </c>
      <c r="G200" s="80" t="s">
        <v>228</v>
      </c>
      <c r="H200" s="81" t="s">
        <v>766</v>
      </c>
      <c r="I200" s="81" t="s">
        <v>107</v>
      </c>
      <c r="J200" s="78" t="s">
        <v>94</v>
      </c>
      <c r="K200" s="78" t="s">
        <v>903</v>
      </c>
      <c r="L200" s="78" t="s">
        <v>33</v>
      </c>
      <c r="M200" s="78" t="s">
        <v>67</v>
      </c>
      <c r="N200" s="78" t="s">
        <v>95</v>
      </c>
      <c r="O200" s="78" t="s">
        <v>226</v>
      </c>
      <c r="P200" s="78" t="s">
        <v>34</v>
      </c>
      <c r="Q200" s="82" t="s">
        <v>204</v>
      </c>
      <c r="R200" s="78" t="s">
        <v>196</v>
      </c>
      <c r="S200" s="78" t="s">
        <v>98</v>
      </c>
      <c r="T200" s="78" t="s">
        <v>902</v>
      </c>
      <c r="U200" s="83">
        <v>60</v>
      </c>
      <c r="V200" s="78" t="s">
        <v>99</v>
      </c>
      <c r="W200" s="58"/>
    </row>
    <row r="201" spans="1:23" s="56" customFormat="1" ht="40.15" customHeight="1" thickBot="1">
      <c r="A201" s="190" t="s">
        <v>2079</v>
      </c>
      <c r="B201" s="175" t="s">
        <v>1797</v>
      </c>
      <c r="C201" s="178" t="s">
        <v>766</v>
      </c>
      <c r="D201" s="192" t="s">
        <v>513</v>
      </c>
      <c r="E201" s="176" t="s">
        <v>106</v>
      </c>
      <c r="F201" s="177" t="s">
        <v>766</v>
      </c>
      <c r="G201" s="178" t="s">
        <v>766</v>
      </c>
      <c r="H201" s="178" t="s">
        <v>107</v>
      </c>
      <c r="I201" s="178" t="s">
        <v>107</v>
      </c>
      <c r="J201" s="175" t="s">
        <v>94</v>
      </c>
      <c r="K201" s="175" t="s">
        <v>903</v>
      </c>
      <c r="L201" s="175" t="s">
        <v>33</v>
      </c>
      <c r="M201" s="175" t="s">
        <v>108</v>
      </c>
      <c r="N201" s="175" t="s">
        <v>95</v>
      </c>
      <c r="O201" s="175" t="s">
        <v>226</v>
      </c>
      <c r="P201" s="175" t="s">
        <v>1394</v>
      </c>
      <c r="Q201" s="192" t="s">
        <v>204</v>
      </c>
      <c r="R201" s="175" t="s">
        <v>196</v>
      </c>
      <c r="S201" s="175" t="s">
        <v>98</v>
      </c>
      <c r="T201" s="175" t="s">
        <v>902</v>
      </c>
      <c r="U201" s="180">
        <v>320</v>
      </c>
      <c r="V201" s="175" t="s">
        <v>111</v>
      </c>
      <c r="W201" s="181"/>
    </row>
    <row r="202" spans="1:23" s="2" customFormat="1" ht="40.15" customHeight="1">
      <c r="A202" s="190" t="s">
        <v>2080</v>
      </c>
      <c r="B202" s="231" t="s">
        <v>883</v>
      </c>
      <c r="C202" s="237" t="s">
        <v>1036</v>
      </c>
      <c r="D202" s="591" t="s">
        <v>225</v>
      </c>
      <c r="E202" s="235" t="s">
        <v>93</v>
      </c>
      <c r="F202" s="236" t="str">
        <f>C202</f>
        <v>PSOV-2121B</v>
      </c>
      <c r="G202" s="237" t="str">
        <f>C202</f>
        <v>PSOV-2121B</v>
      </c>
      <c r="H202" s="339" t="s">
        <v>767</v>
      </c>
      <c r="I202" s="339" t="s">
        <v>107</v>
      </c>
      <c r="J202" s="231" t="s">
        <v>94</v>
      </c>
      <c r="K202" s="231" t="s">
        <v>903</v>
      </c>
      <c r="L202" s="231" t="s">
        <v>33</v>
      </c>
      <c r="M202" s="231" t="s">
        <v>67</v>
      </c>
      <c r="N202" s="231" t="s">
        <v>95</v>
      </c>
      <c r="O202" s="231" t="s">
        <v>226</v>
      </c>
      <c r="P202" s="231" t="s">
        <v>34</v>
      </c>
      <c r="Q202" s="277" t="s">
        <v>204</v>
      </c>
      <c r="R202" s="231" t="s">
        <v>196</v>
      </c>
      <c r="S202" s="231" t="s">
        <v>98</v>
      </c>
      <c r="T202" s="231" t="s">
        <v>902</v>
      </c>
      <c r="U202" s="276">
        <v>60</v>
      </c>
      <c r="V202" s="231" t="s">
        <v>99</v>
      </c>
      <c r="W202" s="566"/>
    </row>
    <row r="203" spans="1:23" s="2" customFormat="1" ht="40.15" customHeight="1">
      <c r="A203" s="190" t="s">
        <v>2081</v>
      </c>
      <c r="B203" s="69" t="s">
        <v>883</v>
      </c>
      <c r="C203" s="70" t="s">
        <v>229</v>
      </c>
      <c r="D203" s="588" t="s">
        <v>225</v>
      </c>
      <c r="E203" s="72" t="s">
        <v>93</v>
      </c>
      <c r="F203" s="73" t="s">
        <v>229</v>
      </c>
      <c r="G203" s="70" t="s">
        <v>229</v>
      </c>
      <c r="H203" s="74" t="s">
        <v>767</v>
      </c>
      <c r="I203" s="74" t="s">
        <v>107</v>
      </c>
      <c r="J203" s="69" t="s">
        <v>94</v>
      </c>
      <c r="K203" s="69" t="s">
        <v>903</v>
      </c>
      <c r="L203" s="69" t="s">
        <v>33</v>
      </c>
      <c r="M203" s="69" t="s">
        <v>67</v>
      </c>
      <c r="N203" s="69" t="s">
        <v>95</v>
      </c>
      <c r="O203" s="69" t="s">
        <v>226</v>
      </c>
      <c r="P203" s="69" t="s">
        <v>34</v>
      </c>
      <c r="Q203" s="75" t="s">
        <v>204</v>
      </c>
      <c r="R203" s="69" t="s">
        <v>196</v>
      </c>
      <c r="S203" s="69" t="s">
        <v>98</v>
      </c>
      <c r="T203" s="69" t="s">
        <v>902</v>
      </c>
      <c r="U203" s="76">
        <v>30</v>
      </c>
      <c r="V203" s="69" t="s">
        <v>99</v>
      </c>
      <c r="W203" s="77"/>
    </row>
    <row r="204" spans="1:23" s="2" customFormat="1" ht="40.15" customHeight="1">
      <c r="A204" s="190" t="s">
        <v>2082</v>
      </c>
      <c r="B204" s="69" t="s">
        <v>883</v>
      </c>
      <c r="C204" s="70" t="s">
        <v>230</v>
      </c>
      <c r="D204" s="588" t="s">
        <v>225</v>
      </c>
      <c r="E204" s="72" t="s">
        <v>93</v>
      </c>
      <c r="F204" s="73" t="s">
        <v>230</v>
      </c>
      <c r="G204" s="70" t="s">
        <v>230</v>
      </c>
      <c r="H204" s="74" t="s">
        <v>767</v>
      </c>
      <c r="I204" s="74" t="s">
        <v>107</v>
      </c>
      <c r="J204" s="69" t="s">
        <v>94</v>
      </c>
      <c r="K204" s="69" t="s">
        <v>903</v>
      </c>
      <c r="L204" s="69" t="s">
        <v>33</v>
      </c>
      <c r="M204" s="69" t="s">
        <v>67</v>
      </c>
      <c r="N204" s="69" t="s">
        <v>95</v>
      </c>
      <c r="O204" s="69" t="s">
        <v>226</v>
      </c>
      <c r="P204" s="69" t="s">
        <v>34</v>
      </c>
      <c r="Q204" s="75" t="s">
        <v>204</v>
      </c>
      <c r="R204" s="69" t="s">
        <v>196</v>
      </c>
      <c r="S204" s="69" t="s">
        <v>98</v>
      </c>
      <c r="T204" s="69" t="s">
        <v>902</v>
      </c>
      <c r="U204" s="76">
        <v>30</v>
      </c>
      <c r="V204" s="69" t="s">
        <v>99</v>
      </c>
      <c r="W204" s="77"/>
    </row>
    <row r="205" spans="1:23" s="2" customFormat="1" ht="40.15" customHeight="1">
      <c r="A205" s="190" t="s">
        <v>2083</v>
      </c>
      <c r="B205" s="69" t="s">
        <v>883</v>
      </c>
      <c r="C205" s="70" t="s">
        <v>1038</v>
      </c>
      <c r="D205" s="588" t="s">
        <v>225</v>
      </c>
      <c r="E205" s="72" t="s">
        <v>93</v>
      </c>
      <c r="F205" s="73" t="str">
        <f>C205</f>
        <v>PSOV-2132B</v>
      </c>
      <c r="G205" s="70" t="str">
        <f>C205</f>
        <v>PSOV-2132B</v>
      </c>
      <c r="H205" s="97" t="s">
        <v>767</v>
      </c>
      <c r="I205" s="97" t="s">
        <v>107</v>
      </c>
      <c r="J205" s="69" t="s">
        <v>94</v>
      </c>
      <c r="K205" s="69" t="s">
        <v>903</v>
      </c>
      <c r="L205" s="69" t="s">
        <v>33</v>
      </c>
      <c r="M205" s="69" t="s">
        <v>67</v>
      </c>
      <c r="N205" s="69" t="s">
        <v>95</v>
      </c>
      <c r="O205" s="69" t="s">
        <v>226</v>
      </c>
      <c r="P205" s="69" t="s">
        <v>34</v>
      </c>
      <c r="Q205" s="75" t="s">
        <v>204</v>
      </c>
      <c r="R205" s="69" t="s">
        <v>196</v>
      </c>
      <c r="S205" s="69" t="s">
        <v>98</v>
      </c>
      <c r="T205" s="69" t="s">
        <v>902</v>
      </c>
      <c r="U205" s="76">
        <v>60</v>
      </c>
      <c r="V205" s="69" t="s">
        <v>99</v>
      </c>
      <c r="W205" s="565"/>
    </row>
    <row r="206" spans="1:23" s="2" customFormat="1" ht="40.15" customHeight="1" thickBot="1">
      <c r="A206" s="190" t="s">
        <v>2084</v>
      </c>
      <c r="B206" s="84" t="s">
        <v>883</v>
      </c>
      <c r="C206" s="85" t="s">
        <v>1037</v>
      </c>
      <c r="D206" s="605" t="s">
        <v>225</v>
      </c>
      <c r="E206" s="86" t="s">
        <v>93</v>
      </c>
      <c r="F206" s="87" t="str">
        <f>C206</f>
        <v>PSOV-2133B</v>
      </c>
      <c r="G206" s="85" t="str">
        <f>C206</f>
        <v>PSOV-2133B</v>
      </c>
      <c r="H206" s="655" t="s">
        <v>767</v>
      </c>
      <c r="I206" s="655" t="s">
        <v>107</v>
      </c>
      <c r="J206" s="84" t="s">
        <v>94</v>
      </c>
      <c r="K206" s="84" t="s">
        <v>903</v>
      </c>
      <c r="L206" s="84" t="s">
        <v>33</v>
      </c>
      <c r="M206" s="84" t="s">
        <v>67</v>
      </c>
      <c r="N206" s="84" t="s">
        <v>95</v>
      </c>
      <c r="O206" s="84" t="s">
        <v>226</v>
      </c>
      <c r="P206" s="84" t="s">
        <v>34</v>
      </c>
      <c r="Q206" s="89" t="s">
        <v>204</v>
      </c>
      <c r="R206" s="84" t="s">
        <v>196</v>
      </c>
      <c r="S206" s="84" t="s">
        <v>98</v>
      </c>
      <c r="T206" s="84" t="s">
        <v>902</v>
      </c>
      <c r="U206" s="83">
        <v>60</v>
      </c>
      <c r="V206" s="84" t="s">
        <v>99</v>
      </c>
      <c r="W206" s="674"/>
    </row>
    <row r="207" spans="1:23" s="56" customFormat="1" ht="40.15" customHeight="1" thickBot="1">
      <c r="A207" s="190" t="s">
        <v>2085</v>
      </c>
      <c r="B207" s="175" t="s">
        <v>1797</v>
      </c>
      <c r="C207" s="178" t="s">
        <v>767</v>
      </c>
      <c r="D207" s="192" t="s">
        <v>513</v>
      </c>
      <c r="E207" s="176" t="s">
        <v>106</v>
      </c>
      <c r="F207" s="177" t="s">
        <v>767</v>
      </c>
      <c r="G207" s="178" t="s">
        <v>767</v>
      </c>
      <c r="H207" s="178" t="s">
        <v>107</v>
      </c>
      <c r="I207" s="178" t="s">
        <v>107</v>
      </c>
      <c r="J207" s="175" t="s">
        <v>94</v>
      </c>
      <c r="K207" s="175" t="s">
        <v>903</v>
      </c>
      <c r="L207" s="175" t="s">
        <v>33</v>
      </c>
      <c r="M207" s="175" t="s">
        <v>108</v>
      </c>
      <c r="N207" s="175" t="s">
        <v>95</v>
      </c>
      <c r="O207" s="175" t="s">
        <v>226</v>
      </c>
      <c r="P207" s="175" t="s">
        <v>1394</v>
      </c>
      <c r="Q207" s="192" t="s">
        <v>204</v>
      </c>
      <c r="R207" s="175" t="s">
        <v>196</v>
      </c>
      <c r="S207" s="175" t="s">
        <v>98</v>
      </c>
      <c r="T207" s="175" t="s">
        <v>902</v>
      </c>
      <c r="U207" s="180">
        <v>340</v>
      </c>
      <c r="V207" s="175" t="s">
        <v>205</v>
      </c>
      <c r="W207" s="181"/>
    </row>
    <row r="208" spans="1:23" s="2" customFormat="1" ht="40.15" customHeight="1">
      <c r="A208" s="190" t="s">
        <v>2086</v>
      </c>
      <c r="B208" s="231" t="s">
        <v>883</v>
      </c>
      <c r="C208" s="237" t="s">
        <v>1040</v>
      </c>
      <c r="D208" s="591" t="s">
        <v>225</v>
      </c>
      <c r="E208" s="235" t="s">
        <v>93</v>
      </c>
      <c r="F208" s="236" t="str">
        <f>C208</f>
        <v>PSOV-2121C</v>
      </c>
      <c r="G208" s="237" t="str">
        <f>C208</f>
        <v>PSOV-2121C</v>
      </c>
      <c r="H208" s="339" t="s">
        <v>768</v>
      </c>
      <c r="I208" s="339" t="s">
        <v>107</v>
      </c>
      <c r="J208" s="231" t="s">
        <v>94</v>
      </c>
      <c r="K208" s="231" t="s">
        <v>903</v>
      </c>
      <c r="L208" s="231" t="s">
        <v>33</v>
      </c>
      <c r="M208" s="231" t="s">
        <v>67</v>
      </c>
      <c r="N208" s="231" t="s">
        <v>95</v>
      </c>
      <c r="O208" s="231" t="s">
        <v>226</v>
      </c>
      <c r="P208" s="231" t="s">
        <v>34</v>
      </c>
      <c r="Q208" s="277" t="s">
        <v>204</v>
      </c>
      <c r="R208" s="231" t="s">
        <v>196</v>
      </c>
      <c r="S208" s="231" t="s">
        <v>98</v>
      </c>
      <c r="T208" s="231" t="s">
        <v>902</v>
      </c>
      <c r="U208" s="276">
        <v>60</v>
      </c>
      <c r="V208" s="231" t="s">
        <v>99</v>
      </c>
      <c r="W208" s="566"/>
    </row>
    <row r="209" spans="1:23" s="2" customFormat="1" ht="40.15" customHeight="1">
      <c r="A209" s="190" t="s">
        <v>2087</v>
      </c>
      <c r="B209" s="69" t="s">
        <v>883</v>
      </c>
      <c r="C209" s="70" t="s">
        <v>231</v>
      </c>
      <c r="D209" s="588" t="s">
        <v>225</v>
      </c>
      <c r="E209" s="72" t="s">
        <v>93</v>
      </c>
      <c r="F209" s="73" t="s">
        <v>231</v>
      </c>
      <c r="G209" s="70" t="s">
        <v>231</v>
      </c>
      <c r="H209" s="74" t="s">
        <v>768</v>
      </c>
      <c r="I209" s="74" t="s">
        <v>107</v>
      </c>
      <c r="J209" s="69" t="s">
        <v>94</v>
      </c>
      <c r="K209" s="69" t="s">
        <v>903</v>
      </c>
      <c r="L209" s="69" t="s">
        <v>33</v>
      </c>
      <c r="M209" s="69" t="s">
        <v>67</v>
      </c>
      <c r="N209" s="69" t="s">
        <v>95</v>
      </c>
      <c r="O209" s="69" t="s">
        <v>226</v>
      </c>
      <c r="P209" s="69" t="s">
        <v>34</v>
      </c>
      <c r="Q209" s="75" t="s">
        <v>204</v>
      </c>
      <c r="R209" s="69" t="s">
        <v>196</v>
      </c>
      <c r="S209" s="69" t="s">
        <v>98</v>
      </c>
      <c r="T209" s="69" t="s">
        <v>902</v>
      </c>
      <c r="U209" s="76">
        <v>30</v>
      </c>
      <c r="V209" s="69" t="s">
        <v>99</v>
      </c>
      <c r="W209" s="77"/>
    </row>
    <row r="210" spans="1:23" s="2" customFormat="1" ht="40.15" customHeight="1">
      <c r="A210" s="190" t="s">
        <v>2088</v>
      </c>
      <c r="B210" s="69" t="s">
        <v>883</v>
      </c>
      <c r="C210" s="70" t="s">
        <v>232</v>
      </c>
      <c r="D210" s="588" t="s">
        <v>225</v>
      </c>
      <c r="E210" s="72" t="s">
        <v>93</v>
      </c>
      <c r="F210" s="73" t="s">
        <v>232</v>
      </c>
      <c r="G210" s="70" t="s">
        <v>232</v>
      </c>
      <c r="H210" s="74" t="s">
        <v>768</v>
      </c>
      <c r="I210" s="74" t="s">
        <v>107</v>
      </c>
      <c r="J210" s="69" t="s">
        <v>94</v>
      </c>
      <c r="K210" s="69" t="s">
        <v>903</v>
      </c>
      <c r="L210" s="69" t="s">
        <v>33</v>
      </c>
      <c r="M210" s="69" t="s">
        <v>67</v>
      </c>
      <c r="N210" s="69" t="s">
        <v>95</v>
      </c>
      <c r="O210" s="69" t="s">
        <v>226</v>
      </c>
      <c r="P210" s="69" t="s">
        <v>34</v>
      </c>
      <c r="Q210" s="75" t="s">
        <v>204</v>
      </c>
      <c r="R210" s="69" t="s">
        <v>196</v>
      </c>
      <c r="S210" s="69" t="s">
        <v>98</v>
      </c>
      <c r="T210" s="69" t="s">
        <v>902</v>
      </c>
      <c r="U210" s="76">
        <v>30</v>
      </c>
      <c r="V210" s="69" t="s">
        <v>99</v>
      </c>
      <c r="W210" s="77"/>
    </row>
    <row r="211" spans="1:23" s="2" customFormat="1" ht="40.15" customHeight="1">
      <c r="A211" s="190" t="s">
        <v>2089</v>
      </c>
      <c r="B211" s="69" t="s">
        <v>883</v>
      </c>
      <c r="C211" s="70" t="s">
        <v>1042</v>
      </c>
      <c r="D211" s="588" t="s">
        <v>225</v>
      </c>
      <c r="E211" s="72" t="s">
        <v>93</v>
      </c>
      <c r="F211" s="73" t="str">
        <f>C211</f>
        <v>PSOV-2132C</v>
      </c>
      <c r="G211" s="70" t="str">
        <f>C211</f>
        <v>PSOV-2132C</v>
      </c>
      <c r="H211" s="97" t="s">
        <v>768</v>
      </c>
      <c r="I211" s="97" t="s">
        <v>107</v>
      </c>
      <c r="J211" s="69" t="s">
        <v>94</v>
      </c>
      <c r="K211" s="69" t="s">
        <v>903</v>
      </c>
      <c r="L211" s="69" t="s">
        <v>33</v>
      </c>
      <c r="M211" s="69" t="s">
        <v>67</v>
      </c>
      <c r="N211" s="69" t="s">
        <v>95</v>
      </c>
      <c r="O211" s="69" t="s">
        <v>226</v>
      </c>
      <c r="P211" s="69" t="s">
        <v>34</v>
      </c>
      <c r="Q211" s="75" t="s">
        <v>204</v>
      </c>
      <c r="R211" s="69" t="s">
        <v>196</v>
      </c>
      <c r="S211" s="69" t="s">
        <v>98</v>
      </c>
      <c r="T211" s="69" t="s">
        <v>902</v>
      </c>
      <c r="U211" s="76">
        <v>60</v>
      </c>
      <c r="V211" s="69" t="s">
        <v>99</v>
      </c>
      <c r="W211" s="565"/>
    </row>
    <row r="212" spans="1:23" s="2" customFormat="1" ht="40.15" customHeight="1" thickBot="1">
      <c r="A212" s="190" t="s">
        <v>2090</v>
      </c>
      <c r="B212" s="84" t="s">
        <v>883</v>
      </c>
      <c r="C212" s="85" t="s">
        <v>1041</v>
      </c>
      <c r="D212" s="605" t="s">
        <v>225</v>
      </c>
      <c r="E212" s="86" t="s">
        <v>93</v>
      </c>
      <c r="F212" s="87" t="str">
        <f>C212</f>
        <v>PSOV-2133C</v>
      </c>
      <c r="G212" s="85" t="str">
        <f>C212</f>
        <v>PSOV-2133C</v>
      </c>
      <c r="H212" s="655" t="s">
        <v>768</v>
      </c>
      <c r="I212" s="655" t="s">
        <v>107</v>
      </c>
      <c r="J212" s="84" t="s">
        <v>94</v>
      </c>
      <c r="K212" s="84" t="s">
        <v>903</v>
      </c>
      <c r="L212" s="84" t="s">
        <v>33</v>
      </c>
      <c r="M212" s="84" t="s">
        <v>67</v>
      </c>
      <c r="N212" s="84" t="s">
        <v>95</v>
      </c>
      <c r="O212" s="84" t="s">
        <v>226</v>
      </c>
      <c r="P212" s="84" t="s">
        <v>34</v>
      </c>
      <c r="Q212" s="89" t="s">
        <v>204</v>
      </c>
      <c r="R212" s="84" t="s">
        <v>196</v>
      </c>
      <c r="S212" s="84" t="s">
        <v>98</v>
      </c>
      <c r="T212" s="84" t="s">
        <v>902</v>
      </c>
      <c r="U212" s="83">
        <v>60</v>
      </c>
      <c r="V212" s="84" t="s">
        <v>99</v>
      </c>
      <c r="W212" s="674"/>
    </row>
    <row r="213" spans="1:23" s="56" customFormat="1" ht="40.15" customHeight="1" thickBot="1">
      <c r="A213" s="190" t="s">
        <v>2091</v>
      </c>
      <c r="B213" s="175" t="s">
        <v>1797</v>
      </c>
      <c r="C213" s="178" t="s">
        <v>768</v>
      </c>
      <c r="D213" s="192" t="s">
        <v>513</v>
      </c>
      <c r="E213" s="176" t="s">
        <v>106</v>
      </c>
      <c r="F213" s="177" t="s">
        <v>768</v>
      </c>
      <c r="G213" s="178" t="s">
        <v>768</v>
      </c>
      <c r="H213" s="178" t="s">
        <v>107</v>
      </c>
      <c r="I213" s="178" t="s">
        <v>107</v>
      </c>
      <c r="J213" s="175" t="s">
        <v>94</v>
      </c>
      <c r="K213" s="175" t="s">
        <v>903</v>
      </c>
      <c r="L213" s="175" t="s">
        <v>33</v>
      </c>
      <c r="M213" s="175" t="s">
        <v>108</v>
      </c>
      <c r="N213" s="175" t="s">
        <v>95</v>
      </c>
      <c r="O213" s="175" t="s">
        <v>226</v>
      </c>
      <c r="P213" s="175" t="s">
        <v>1394</v>
      </c>
      <c r="Q213" s="192" t="s">
        <v>204</v>
      </c>
      <c r="R213" s="175" t="s">
        <v>196</v>
      </c>
      <c r="S213" s="175" t="s">
        <v>98</v>
      </c>
      <c r="T213" s="175" t="s">
        <v>902</v>
      </c>
      <c r="U213" s="180">
        <v>370</v>
      </c>
      <c r="V213" s="175" t="s">
        <v>205</v>
      </c>
      <c r="W213" s="181"/>
    </row>
    <row r="214" spans="1:23" s="2" customFormat="1" ht="40.15" customHeight="1">
      <c r="A214" s="190" t="s">
        <v>2092</v>
      </c>
      <c r="B214" s="60" t="s">
        <v>883</v>
      </c>
      <c r="C214" s="61" t="s">
        <v>551</v>
      </c>
      <c r="D214" s="445" t="s">
        <v>225</v>
      </c>
      <c r="E214" s="62" t="s">
        <v>93</v>
      </c>
      <c r="F214" s="63" t="s">
        <v>233</v>
      </c>
      <c r="G214" s="61" t="s">
        <v>233</v>
      </c>
      <c r="H214" s="64" t="s">
        <v>769</v>
      </c>
      <c r="I214" s="64" t="s">
        <v>107</v>
      </c>
      <c r="J214" s="60" t="s">
        <v>94</v>
      </c>
      <c r="K214" s="60" t="s">
        <v>903</v>
      </c>
      <c r="L214" s="60" t="s">
        <v>33</v>
      </c>
      <c r="M214" s="60" t="s">
        <v>67</v>
      </c>
      <c r="N214" s="60" t="s">
        <v>95</v>
      </c>
      <c r="O214" s="60" t="s">
        <v>226</v>
      </c>
      <c r="P214" s="60" t="s">
        <v>34</v>
      </c>
      <c r="Q214" s="65" t="s">
        <v>204</v>
      </c>
      <c r="R214" s="60" t="s">
        <v>196</v>
      </c>
      <c r="S214" s="60" t="s">
        <v>98</v>
      </c>
      <c r="T214" s="60" t="s">
        <v>902</v>
      </c>
      <c r="U214" s="66">
        <v>30</v>
      </c>
      <c r="V214" s="60" t="s">
        <v>99</v>
      </c>
      <c r="W214" s="57"/>
    </row>
    <row r="215" spans="1:23" s="2" customFormat="1" ht="40.15" customHeight="1">
      <c r="A215" s="190" t="s">
        <v>2093</v>
      </c>
      <c r="B215" s="69" t="s">
        <v>883</v>
      </c>
      <c r="C215" s="70" t="s">
        <v>234</v>
      </c>
      <c r="D215" s="588" t="s">
        <v>225</v>
      </c>
      <c r="E215" s="72" t="s">
        <v>93</v>
      </c>
      <c r="F215" s="73" t="s">
        <v>234</v>
      </c>
      <c r="G215" s="70" t="s">
        <v>234</v>
      </c>
      <c r="H215" s="74" t="s">
        <v>769</v>
      </c>
      <c r="I215" s="74" t="s">
        <v>107</v>
      </c>
      <c r="J215" s="69" t="s">
        <v>94</v>
      </c>
      <c r="K215" s="69" t="s">
        <v>903</v>
      </c>
      <c r="L215" s="69" t="s">
        <v>33</v>
      </c>
      <c r="M215" s="69" t="s">
        <v>67</v>
      </c>
      <c r="N215" s="69" t="s">
        <v>95</v>
      </c>
      <c r="O215" s="69" t="s">
        <v>226</v>
      </c>
      <c r="P215" s="69" t="s">
        <v>34</v>
      </c>
      <c r="Q215" s="75" t="s">
        <v>204</v>
      </c>
      <c r="R215" s="69" t="s">
        <v>196</v>
      </c>
      <c r="S215" s="69" t="s">
        <v>98</v>
      </c>
      <c r="T215" s="69" t="s">
        <v>902</v>
      </c>
      <c r="U215" s="76">
        <v>30</v>
      </c>
      <c r="V215" s="69" t="s">
        <v>99</v>
      </c>
      <c r="W215" s="77"/>
    </row>
    <row r="216" spans="1:23" s="2" customFormat="1" ht="40.15" customHeight="1">
      <c r="A216" s="190" t="s">
        <v>2094</v>
      </c>
      <c r="B216" s="84" t="s">
        <v>883</v>
      </c>
      <c r="C216" s="85" t="s">
        <v>235</v>
      </c>
      <c r="D216" s="605" t="s">
        <v>225</v>
      </c>
      <c r="E216" s="86" t="s">
        <v>93</v>
      </c>
      <c r="F216" s="87" t="str">
        <f>C216</f>
        <v>PSOV-2143</v>
      </c>
      <c r="G216" s="85" t="str">
        <f>C216</f>
        <v>PSOV-2143</v>
      </c>
      <c r="H216" s="88" t="s">
        <v>769</v>
      </c>
      <c r="I216" s="88" t="s">
        <v>107</v>
      </c>
      <c r="J216" s="84" t="s">
        <v>94</v>
      </c>
      <c r="K216" s="84" t="s">
        <v>903</v>
      </c>
      <c r="L216" s="84" t="s">
        <v>33</v>
      </c>
      <c r="M216" s="84" t="s">
        <v>67</v>
      </c>
      <c r="N216" s="84" t="s">
        <v>95</v>
      </c>
      <c r="O216" s="84" t="s">
        <v>226</v>
      </c>
      <c r="P216" s="84" t="s">
        <v>34</v>
      </c>
      <c r="Q216" s="89" t="s">
        <v>204</v>
      </c>
      <c r="R216" s="84" t="s">
        <v>196</v>
      </c>
      <c r="S216" s="84" t="s">
        <v>98</v>
      </c>
      <c r="T216" s="84" t="s">
        <v>902</v>
      </c>
      <c r="U216" s="90">
        <v>30</v>
      </c>
      <c r="V216" s="84" t="s">
        <v>99</v>
      </c>
      <c r="W216" s="91"/>
    </row>
    <row r="217" spans="1:23" s="2" customFormat="1" ht="40.15" customHeight="1" thickBot="1">
      <c r="A217" s="190" t="s">
        <v>2095</v>
      </c>
      <c r="B217" s="47" t="s">
        <v>883</v>
      </c>
      <c r="C217" s="48" t="s">
        <v>1162</v>
      </c>
      <c r="D217" s="589" t="s">
        <v>225</v>
      </c>
      <c r="E217" s="68" t="s">
        <v>93</v>
      </c>
      <c r="F217" s="45" t="str">
        <f>C217</f>
        <v>PSOV-3201</v>
      </c>
      <c r="G217" s="48" t="str">
        <f>C217</f>
        <v>PSOV-3201</v>
      </c>
      <c r="H217" s="88" t="s">
        <v>769</v>
      </c>
      <c r="I217" s="46" t="s">
        <v>107</v>
      </c>
      <c r="J217" s="47" t="s">
        <v>94</v>
      </c>
      <c r="K217" s="47" t="s">
        <v>903</v>
      </c>
      <c r="L217" s="47" t="s">
        <v>33</v>
      </c>
      <c r="M217" s="47" t="s">
        <v>67</v>
      </c>
      <c r="N217" s="47" t="s">
        <v>95</v>
      </c>
      <c r="O217" s="47" t="s">
        <v>226</v>
      </c>
      <c r="P217" s="47" t="s">
        <v>34</v>
      </c>
      <c r="Q217" s="49" t="s">
        <v>204</v>
      </c>
      <c r="R217" s="47" t="s">
        <v>196</v>
      </c>
      <c r="S217" s="47" t="s">
        <v>98</v>
      </c>
      <c r="T217" s="47" t="s">
        <v>902</v>
      </c>
      <c r="U217" s="50">
        <v>100</v>
      </c>
      <c r="V217" s="47" t="s">
        <v>99</v>
      </c>
      <c r="W217" s="59"/>
    </row>
    <row r="218" spans="1:23" s="56" customFormat="1" ht="40.15" customHeight="1" thickBot="1">
      <c r="A218" s="190" t="s">
        <v>2096</v>
      </c>
      <c r="B218" s="175" t="s">
        <v>1797</v>
      </c>
      <c r="C218" s="178" t="s">
        <v>769</v>
      </c>
      <c r="D218" s="192" t="s">
        <v>513</v>
      </c>
      <c r="E218" s="176" t="s">
        <v>106</v>
      </c>
      <c r="F218" s="177" t="s">
        <v>769</v>
      </c>
      <c r="G218" s="178" t="s">
        <v>769</v>
      </c>
      <c r="H218" s="178" t="s">
        <v>107</v>
      </c>
      <c r="I218" s="178" t="s">
        <v>107</v>
      </c>
      <c r="J218" s="175" t="s">
        <v>94</v>
      </c>
      <c r="K218" s="175" t="s">
        <v>903</v>
      </c>
      <c r="L218" s="175" t="s">
        <v>33</v>
      </c>
      <c r="M218" s="175" t="s">
        <v>108</v>
      </c>
      <c r="N218" s="175" t="s">
        <v>95</v>
      </c>
      <c r="O218" s="175" t="s">
        <v>226</v>
      </c>
      <c r="P218" s="175" t="s">
        <v>1394</v>
      </c>
      <c r="Q218" s="192" t="s">
        <v>204</v>
      </c>
      <c r="R218" s="175" t="s">
        <v>196</v>
      </c>
      <c r="S218" s="175" t="s">
        <v>98</v>
      </c>
      <c r="T218" s="175" t="s">
        <v>902</v>
      </c>
      <c r="U218" s="180">
        <v>400</v>
      </c>
      <c r="V218" s="175" t="s">
        <v>205</v>
      </c>
      <c r="W218" s="181"/>
    </row>
    <row r="219" spans="1:23" s="2" customFormat="1" ht="40.15" customHeight="1" thickBot="1">
      <c r="A219" s="190" t="s">
        <v>1996</v>
      </c>
      <c r="B219" s="187" t="s">
        <v>90</v>
      </c>
      <c r="C219" s="187" t="s">
        <v>379</v>
      </c>
      <c r="D219" s="582" t="s">
        <v>124</v>
      </c>
      <c r="E219" s="508" t="s">
        <v>93</v>
      </c>
      <c r="F219" s="576" t="s">
        <v>379</v>
      </c>
      <c r="G219" s="187" t="s">
        <v>379</v>
      </c>
      <c r="H219" s="188" t="s">
        <v>107</v>
      </c>
      <c r="I219" s="188" t="s">
        <v>107</v>
      </c>
      <c r="J219" s="187" t="s">
        <v>94</v>
      </c>
      <c r="K219" s="187" t="s">
        <v>903</v>
      </c>
      <c r="L219" s="187" t="s">
        <v>32</v>
      </c>
      <c r="M219" s="187" t="s">
        <v>67</v>
      </c>
      <c r="N219" s="187" t="s">
        <v>95</v>
      </c>
      <c r="O219" s="187" t="s">
        <v>96</v>
      </c>
      <c r="P219" s="453" t="s">
        <v>34</v>
      </c>
      <c r="Q219" s="510" t="s">
        <v>204</v>
      </c>
      <c r="R219" s="187" t="s">
        <v>97</v>
      </c>
      <c r="S219" s="187" t="s">
        <v>98</v>
      </c>
      <c r="T219" s="187" t="s">
        <v>901</v>
      </c>
      <c r="U219" s="495">
        <v>130</v>
      </c>
      <c r="V219" s="187" t="s">
        <v>99</v>
      </c>
      <c r="W219" s="59" t="s">
        <v>799</v>
      </c>
    </row>
    <row r="220" spans="1:23" s="56" customFormat="1" ht="40.15" customHeight="1" thickBot="1">
      <c r="A220" s="190" t="s">
        <v>2072</v>
      </c>
      <c r="B220" s="47" t="s">
        <v>883</v>
      </c>
      <c r="C220" s="101" t="s">
        <v>1405</v>
      </c>
      <c r="D220" s="589" t="s">
        <v>225</v>
      </c>
      <c r="E220" s="68" t="s">
        <v>93</v>
      </c>
      <c r="F220" s="103" t="str">
        <f>C220</f>
        <v>PSOV-2301</v>
      </c>
      <c r="G220" s="101" t="str">
        <f>C220</f>
        <v>PSOV-2301</v>
      </c>
      <c r="H220" s="104" t="s">
        <v>107</v>
      </c>
      <c r="I220" s="46" t="s">
        <v>107</v>
      </c>
      <c r="J220" s="47" t="s">
        <v>94</v>
      </c>
      <c r="K220" s="47" t="s">
        <v>903</v>
      </c>
      <c r="L220" s="47" t="s">
        <v>33</v>
      </c>
      <c r="M220" s="47" t="s">
        <v>67</v>
      </c>
      <c r="N220" s="47" t="s">
        <v>95</v>
      </c>
      <c r="O220" s="47" t="s">
        <v>226</v>
      </c>
      <c r="P220" s="47" t="s">
        <v>34</v>
      </c>
      <c r="Q220" s="49" t="s">
        <v>204</v>
      </c>
      <c r="R220" s="47" t="s">
        <v>196</v>
      </c>
      <c r="S220" s="47" t="s">
        <v>98</v>
      </c>
      <c r="T220" s="47" t="s">
        <v>902</v>
      </c>
      <c r="U220" s="106">
        <v>210</v>
      </c>
      <c r="V220" s="47" t="s">
        <v>99</v>
      </c>
      <c r="W220" s="59" t="s">
        <v>799</v>
      </c>
    </row>
    <row r="221" spans="1:23" s="2" customFormat="1" ht="40.15" customHeight="1">
      <c r="A221" s="190" t="s">
        <v>2097</v>
      </c>
      <c r="B221" s="60" t="s">
        <v>1794</v>
      </c>
      <c r="C221" s="61" t="s">
        <v>187</v>
      </c>
      <c r="D221" s="445" t="s">
        <v>113</v>
      </c>
      <c r="E221" s="62" t="s">
        <v>106</v>
      </c>
      <c r="F221" s="63" t="s">
        <v>1379</v>
      </c>
      <c r="G221" s="61" t="s">
        <v>250</v>
      </c>
      <c r="H221" s="64" t="s">
        <v>107</v>
      </c>
      <c r="I221" s="64" t="s">
        <v>107</v>
      </c>
      <c r="J221" s="60" t="s">
        <v>94</v>
      </c>
      <c r="K221" s="60" t="s">
        <v>903</v>
      </c>
      <c r="L221" s="265" t="s">
        <v>32</v>
      </c>
      <c r="M221" s="114" t="s">
        <v>108</v>
      </c>
      <c r="N221" s="60" t="s">
        <v>95</v>
      </c>
      <c r="O221" s="60" t="s">
        <v>67</v>
      </c>
      <c r="P221" s="60" t="s">
        <v>1394</v>
      </c>
      <c r="Q221" s="668" t="s">
        <v>110</v>
      </c>
      <c r="R221" s="114" t="s">
        <v>97</v>
      </c>
      <c r="S221" s="60" t="s">
        <v>98</v>
      </c>
      <c r="T221" s="60" t="s">
        <v>901</v>
      </c>
      <c r="U221" s="120">
        <v>320</v>
      </c>
      <c r="V221" s="60" t="s">
        <v>205</v>
      </c>
      <c r="W221" s="57"/>
    </row>
    <row r="222" spans="1:23" s="2" customFormat="1" ht="40.15" customHeight="1">
      <c r="A222" s="190" t="s">
        <v>2098</v>
      </c>
      <c r="B222" s="657"/>
      <c r="C222" s="70" t="s">
        <v>188</v>
      </c>
      <c r="D222" s="588" t="s">
        <v>113</v>
      </c>
      <c r="E222" s="230"/>
      <c r="F222" s="79" t="s">
        <v>1849</v>
      </c>
      <c r="G222" s="80"/>
      <c r="H222" s="81"/>
      <c r="I222" s="81"/>
      <c r="J222" s="78"/>
      <c r="K222" s="78"/>
      <c r="L222" s="78"/>
      <c r="M222" s="78"/>
      <c r="N222" s="78"/>
      <c r="O222" s="78"/>
      <c r="P222" s="78"/>
      <c r="Q222" s="82"/>
      <c r="R222" s="78"/>
      <c r="S222" s="78"/>
      <c r="T222" s="78"/>
      <c r="U222" s="83" t="s">
        <v>34</v>
      </c>
      <c r="V222" s="78" t="s">
        <v>99</v>
      </c>
      <c r="W222" s="58"/>
    </row>
    <row r="223" spans="1:23" s="2" customFormat="1" ht="40.15" customHeight="1" thickBot="1">
      <c r="A223" s="190" t="s">
        <v>2099</v>
      </c>
      <c r="B223" s="47"/>
      <c r="C223" s="48" t="s">
        <v>189</v>
      </c>
      <c r="D223" s="589" t="s">
        <v>113</v>
      </c>
      <c r="E223" s="68"/>
      <c r="F223" s="45"/>
      <c r="G223" s="48"/>
      <c r="H223" s="46"/>
      <c r="I223" s="46"/>
      <c r="J223" s="47"/>
      <c r="K223" s="47"/>
      <c r="L223" s="47"/>
      <c r="M223" s="47"/>
      <c r="N223" s="47"/>
      <c r="O223" s="47"/>
      <c r="P223" s="47"/>
      <c r="Q223" s="49"/>
      <c r="R223" s="47"/>
      <c r="S223" s="47"/>
      <c r="T223" s="47"/>
      <c r="U223" s="50" t="s">
        <v>34</v>
      </c>
      <c r="V223" s="47" t="s">
        <v>99</v>
      </c>
      <c r="W223" s="59"/>
    </row>
    <row r="224" spans="1:23" s="56" customFormat="1" ht="40.15" customHeight="1">
      <c r="A224" s="190" t="s">
        <v>2100</v>
      </c>
      <c r="B224" s="60" t="s">
        <v>1796</v>
      </c>
      <c r="C224" s="61" t="s">
        <v>248</v>
      </c>
      <c r="D224" s="445" t="s">
        <v>249</v>
      </c>
      <c r="E224" s="62" t="s">
        <v>106</v>
      </c>
      <c r="F224" s="63" t="s">
        <v>1380</v>
      </c>
      <c r="G224" s="61" t="s">
        <v>250</v>
      </c>
      <c r="H224" s="64" t="s">
        <v>107</v>
      </c>
      <c r="I224" s="64" t="s">
        <v>107</v>
      </c>
      <c r="J224" s="60" t="s">
        <v>94</v>
      </c>
      <c r="K224" s="60" t="s">
        <v>903</v>
      </c>
      <c r="L224" s="60" t="s">
        <v>33</v>
      </c>
      <c r="M224" s="60" t="s">
        <v>126</v>
      </c>
      <c r="N224" s="60" t="s">
        <v>95</v>
      </c>
      <c r="O224" s="60" t="s">
        <v>67</v>
      </c>
      <c r="P224" s="60" t="s">
        <v>1394</v>
      </c>
      <c r="Q224" s="257" t="s">
        <v>204</v>
      </c>
      <c r="R224" s="60" t="s">
        <v>196</v>
      </c>
      <c r="S224" s="60" t="s">
        <v>98</v>
      </c>
      <c r="T224" s="60" t="s">
        <v>901</v>
      </c>
      <c r="U224" s="120">
        <v>320</v>
      </c>
      <c r="V224" s="60" t="s">
        <v>111</v>
      </c>
      <c r="W224" s="57"/>
    </row>
    <row r="225" spans="1:23" s="2" customFormat="1" ht="40.15" customHeight="1">
      <c r="A225" s="190" t="s">
        <v>2101</v>
      </c>
      <c r="B225" s="78"/>
      <c r="C225" s="70" t="s">
        <v>251</v>
      </c>
      <c r="D225" s="588" t="s">
        <v>252</v>
      </c>
      <c r="E225" s="230"/>
      <c r="F225" s="79" t="s">
        <v>1849</v>
      </c>
      <c r="G225" s="80"/>
      <c r="H225" s="81"/>
      <c r="I225" s="81"/>
      <c r="J225" s="78"/>
      <c r="K225" s="78"/>
      <c r="L225" s="78"/>
      <c r="M225" s="78"/>
      <c r="N225" s="78"/>
      <c r="O225" s="78"/>
      <c r="P225" s="78"/>
      <c r="Q225" s="258"/>
      <c r="R225" s="78"/>
      <c r="S225" s="78"/>
      <c r="T225" s="78"/>
      <c r="U225" s="259"/>
      <c r="V225" s="78"/>
      <c r="W225" s="58"/>
    </row>
    <row r="226" spans="1:23" s="2" customFormat="1" ht="40.15" customHeight="1">
      <c r="A226" s="190" t="s">
        <v>2102</v>
      </c>
      <c r="B226" s="78"/>
      <c r="C226" s="70" t="s">
        <v>253</v>
      </c>
      <c r="D226" s="588" t="s">
        <v>254</v>
      </c>
      <c r="E226" s="230"/>
      <c r="F226" s="79"/>
      <c r="G226" s="80"/>
      <c r="H226" s="81"/>
      <c r="I226" s="81"/>
      <c r="J226" s="78"/>
      <c r="K226" s="78"/>
      <c r="L226" s="78"/>
      <c r="M226" s="78"/>
      <c r="N226" s="78"/>
      <c r="O226" s="78"/>
      <c r="P226" s="78"/>
      <c r="Q226" s="258"/>
      <c r="R226" s="78"/>
      <c r="S226" s="78"/>
      <c r="T226" s="78"/>
      <c r="U226" s="259"/>
      <c r="V226" s="78"/>
      <c r="W226" s="58"/>
    </row>
    <row r="227" spans="1:23" s="2" customFormat="1" ht="40.15" customHeight="1">
      <c r="A227" s="190" t="s">
        <v>2103</v>
      </c>
      <c r="B227" s="78"/>
      <c r="C227" s="70" t="s">
        <v>255</v>
      </c>
      <c r="D227" s="588" t="s">
        <v>256</v>
      </c>
      <c r="E227" s="230"/>
      <c r="F227" s="79"/>
      <c r="G227" s="80"/>
      <c r="H227" s="81"/>
      <c r="I227" s="81"/>
      <c r="J227" s="78"/>
      <c r="K227" s="78"/>
      <c r="L227" s="78"/>
      <c r="M227" s="78"/>
      <c r="N227" s="78"/>
      <c r="O227" s="78"/>
      <c r="P227" s="78"/>
      <c r="Q227" s="258"/>
      <c r="R227" s="78"/>
      <c r="S227" s="78"/>
      <c r="T227" s="78"/>
      <c r="U227" s="259"/>
      <c r="V227" s="78"/>
      <c r="W227" s="58"/>
    </row>
    <row r="228" spans="1:23" s="2" customFormat="1" ht="40.15" customHeight="1">
      <c r="A228" s="190" t="s">
        <v>2104</v>
      </c>
      <c r="B228" s="78"/>
      <c r="C228" s="70" t="s">
        <v>257</v>
      </c>
      <c r="D228" s="588" t="s">
        <v>258</v>
      </c>
      <c r="E228" s="230"/>
      <c r="F228" s="79"/>
      <c r="G228" s="80"/>
      <c r="H228" s="81"/>
      <c r="I228" s="81"/>
      <c r="J228" s="78"/>
      <c r="K228" s="78"/>
      <c r="L228" s="78"/>
      <c r="M228" s="78"/>
      <c r="N228" s="78"/>
      <c r="O228" s="78"/>
      <c r="P228" s="78"/>
      <c r="Q228" s="258"/>
      <c r="R228" s="78"/>
      <c r="S228" s="78"/>
      <c r="T228" s="78"/>
      <c r="U228" s="259"/>
      <c r="V228" s="78"/>
      <c r="W228" s="58"/>
    </row>
    <row r="229" spans="1:23" s="2" customFormat="1" ht="40.15" customHeight="1">
      <c r="A229" s="190" t="s">
        <v>2105</v>
      </c>
      <c r="B229" s="78"/>
      <c r="C229" s="70" t="s">
        <v>259</v>
      </c>
      <c r="D229" s="588" t="s">
        <v>260</v>
      </c>
      <c r="E229" s="230"/>
      <c r="F229" s="79"/>
      <c r="G229" s="80"/>
      <c r="H229" s="81"/>
      <c r="I229" s="81"/>
      <c r="J229" s="78"/>
      <c r="K229" s="78"/>
      <c r="L229" s="78"/>
      <c r="M229" s="78"/>
      <c r="N229" s="78"/>
      <c r="O229" s="78"/>
      <c r="P229" s="78"/>
      <c r="Q229" s="258"/>
      <c r="R229" s="78"/>
      <c r="S229" s="78"/>
      <c r="T229" s="78"/>
      <c r="U229" s="259"/>
      <c r="V229" s="78"/>
      <c r="W229" s="58"/>
    </row>
    <row r="230" spans="1:23" s="2" customFormat="1" ht="40.15" customHeight="1" thickBot="1">
      <c r="A230" s="190" t="s">
        <v>2106</v>
      </c>
      <c r="B230" s="47"/>
      <c r="C230" s="48" t="s">
        <v>261</v>
      </c>
      <c r="D230" s="589" t="s">
        <v>262</v>
      </c>
      <c r="E230" s="68"/>
      <c r="F230" s="45"/>
      <c r="G230" s="48"/>
      <c r="H230" s="46"/>
      <c r="I230" s="46"/>
      <c r="J230" s="47"/>
      <c r="K230" s="47"/>
      <c r="L230" s="47"/>
      <c r="M230" s="47"/>
      <c r="N230" s="47"/>
      <c r="O230" s="47"/>
      <c r="P230" s="47"/>
      <c r="Q230" s="260"/>
      <c r="R230" s="47"/>
      <c r="S230" s="47"/>
      <c r="T230" s="47"/>
      <c r="U230" s="106"/>
      <c r="V230" s="47"/>
      <c r="W230" s="59"/>
    </row>
    <row r="231" spans="1:23" s="56" customFormat="1" ht="40.15" customHeight="1">
      <c r="A231" s="190" t="s">
        <v>2107</v>
      </c>
      <c r="B231" s="60" t="s">
        <v>1796</v>
      </c>
      <c r="C231" s="61" t="s">
        <v>562</v>
      </c>
      <c r="D231" s="445" t="s">
        <v>237</v>
      </c>
      <c r="E231" s="62" t="s">
        <v>106</v>
      </c>
      <c r="F231" s="63" t="s">
        <v>804</v>
      </c>
      <c r="G231" s="61" t="s">
        <v>804</v>
      </c>
      <c r="H231" s="61" t="s">
        <v>107</v>
      </c>
      <c r="I231" s="61" t="s">
        <v>107</v>
      </c>
      <c r="J231" s="61" t="s">
        <v>94</v>
      </c>
      <c r="K231" s="61" t="s">
        <v>903</v>
      </c>
      <c r="L231" s="61" t="s">
        <v>33</v>
      </c>
      <c r="M231" s="61">
        <v>19</v>
      </c>
      <c r="N231" s="61" t="s">
        <v>95</v>
      </c>
      <c r="O231" s="61" t="s">
        <v>67</v>
      </c>
      <c r="P231" s="61" t="s">
        <v>1394</v>
      </c>
      <c r="Q231" s="61" t="s">
        <v>204</v>
      </c>
      <c r="R231" s="60" t="s">
        <v>196</v>
      </c>
      <c r="S231" s="61" t="s">
        <v>98</v>
      </c>
      <c r="T231" s="61" t="s">
        <v>901</v>
      </c>
      <c r="U231" s="117">
        <v>320</v>
      </c>
      <c r="V231" s="61" t="s">
        <v>892</v>
      </c>
      <c r="W231" s="57"/>
    </row>
    <row r="232" spans="1:23" s="2" customFormat="1" ht="40.15" customHeight="1">
      <c r="A232" s="190" t="s">
        <v>2108</v>
      </c>
      <c r="B232" s="78"/>
      <c r="C232" s="70" t="s">
        <v>938</v>
      </c>
      <c r="D232" s="588" t="s">
        <v>247</v>
      </c>
      <c r="E232" s="230"/>
      <c r="F232" s="664" t="s">
        <v>2368</v>
      </c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263"/>
      <c r="V232" s="80"/>
      <c r="W232" s="58"/>
    </row>
    <row r="233" spans="1:23" s="2" customFormat="1" ht="40.15" customHeight="1">
      <c r="A233" s="190" t="s">
        <v>2109</v>
      </c>
      <c r="B233" s="78"/>
      <c r="C233" s="70" t="s">
        <v>552</v>
      </c>
      <c r="D233" s="588" t="s">
        <v>240</v>
      </c>
      <c r="E233" s="230"/>
      <c r="F233" s="79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263"/>
      <c r="V233" s="80"/>
      <c r="W233" s="58"/>
    </row>
    <row r="234" spans="1:23" s="2" customFormat="1" ht="40.15" customHeight="1">
      <c r="A234" s="190" t="s">
        <v>2110</v>
      </c>
      <c r="B234" s="78"/>
      <c r="C234" s="70" t="s">
        <v>553</v>
      </c>
      <c r="D234" s="588" t="s">
        <v>240</v>
      </c>
      <c r="E234" s="230"/>
      <c r="F234" s="79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263"/>
      <c r="V234" s="80"/>
      <c r="W234" s="58"/>
    </row>
    <row r="235" spans="1:23" s="2" customFormat="1" ht="40.15" customHeight="1">
      <c r="A235" s="190" t="s">
        <v>2111</v>
      </c>
      <c r="B235" s="78"/>
      <c r="C235" s="70" t="s">
        <v>554</v>
      </c>
      <c r="D235" s="588" t="s">
        <v>240</v>
      </c>
      <c r="E235" s="230"/>
      <c r="F235" s="79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263"/>
      <c r="V235" s="80"/>
      <c r="W235" s="58"/>
    </row>
    <row r="236" spans="1:23" s="2" customFormat="1" ht="40.15" customHeight="1">
      <c r="A236" s="190" t="s">
        <v>2112</v>
      </c>
      <c r="B236" s="78"/>
      <c r="C236" s="70" t="s">
        <v>555</v>
      </c>
      <c r="D236" s="588" t="s">
        <v>240</v>
      </c>
      <c r="E236" s="230"/>
      <c r="F236" s="79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263"/>
      <c r="V236" s="80"/>
      <c r="W236" s="58"/>
    </row>
    <row r="237" spans="1:23" s="2" customFormat="1" ht="40.15" customHeight="1">
      <c r="A237" s="190" t="s">
        <v>2113</v>
      </c>
      <c r="B237" s="78"/>
      <c r="C237" s="70" t="s">
        <v>556</v>
      </c>
      <c r="D237" s="588" t="s">
        <v>240</v>
      </c>
      <c r="E237" s="230"/>
      <c r="F237" s="79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263"/>
      <c r="V237" s="80"/>
      <c r="W237" s="58"/>
    </row>
    <row r="238" spans="1:23" s="2" customFormat="1" ht="40.15" customHeight="1">
      <c r="A238" s="190" t="s">
        <v>2114</v>
      </c>
      <c r="B238" s="78"/>
      <c r="C238" s="70" t="s">
        <v>557</v>
      </c>
      <c r="D238" s="588" t="s">
        <v>246</v>
      </c>
      <c r="E238" s="230"/>
      <c r="F238" s="79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263"/>
      <c r="V238" s="80"/>
      <c r="W238" s="58"/>
    </row>
    <row r="239" spans="1:23" s="2" customFormat="1" ht="40.15" customHeight="1">
      <c r="A239" s="190" t="s">
        <v>2115</v>
      </c>
      <c r="B239" s="78"/>
      <c r="C239" s="70" t="s">
        <v>558</v>
      </c>
      <c r="D239" s="588" t="s">
        <v>246</v>
      </c>
      <c r="E239" s="230"/>
      <c r="F239" s="79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263"/>
      <c r="V239" s="80"/>
      <c r="W239" s="58"/>
    </row>
    <row r="240" spans="1:23" s="2" customFormat="1" ht="40.15" customHeight="1">
      <c r="A240" s="190" t="s">
        <v>2116</v>
      </c>
      <c r="B240" s="78"/>
      <c r="C240" s="70" t="s">
        <v>559</v>
      </c>
      <c r="D240" s="588" t="s">
        <v>246</v>
      </c>
      <c r="E240" s="230"/>
      <c r="F240" s="79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263"/>
      <c r="V240" s="80"/>
      <c r="W240" s="58"/>
    </row>
    <row r="241" spans="1:23" s="2" customFormat="1" ht="40.15" customHeight="1">
      <c r="A241" s="190" t="s">
        <v>2117</v>
      </c>
      <c r="B241" s="78"/>
      <c r="C241" s="70" t="s">
        <v>560</v>
      </c>
      <c r="D241" s="588" t="s">
        <v>246</v>
      </c>
      <c r="E241" s="230"/>
      <c r="F241" s="79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263"/>
      <c r="V241" s="80"/>
      <c r="W241" s="58"/>
    </row>
    <row r="242" spans="1:23" s="2" customFormat="1" ht="40.15" customHeight="1" thickBot="1">
      <c r="A242" s="190" t="s">
        <v>2118</v>
      </c>
      <c r="B242" s="47"/>
      <c r="C242" s="48" t="s">
        <v>561</v>
      </c>
      <c r="D242" s="589" t="s">
        <v>246</v>
      </c>
      <c r="E242" s="68"/>
      <c r="F242" s="45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101"/>
      <c r="V242" s="48"/>
      <c r="W242" s="59"/>
    </row>
    <row r="243" spans="1:23" s="498" customFormat="1" ht="35.25" customHeight="1" thickBot="1">
      <c r="A243" s="190" t="s">
        <v>2119</v>
      </c>
      <c r="B243" s="733" t="s">
        <v>34</v>
      </c>
      <c r="C243" s="734"/>
      <c r="D243" s="734"/>
      <c r="E243" s="734"/>
      <c r="F243" s="734"/>
      <c r="G243" s="735"/>
      <c r="H243" s="734"/>
      <c r="I243" s="736" t="s">
        <v>1637</v>
      </c>
      <c r="J243" s="734"/>
      <c r="K243" s="734"/>
      <c r="L243" s="734"/>
      <c r="M243" s="734"/>
      <c r="N243" s="734"/>
      <c r="O243" s="734"/>
      <c r="P243" s="734"/>
      <c r="Q243" s="734"/>
      <c r="R243" s="734"/>
      <c r="S243" s="734"/>
      <c r="T243" s="734"/>
      <c r="U243" s="735" t="s">
        <v>34</v>
      </c>
      <c r="V243" s="734"/>
      <c r="W243" s="737"/>
    </row>
    <row r="244" spans="1:23" s="56" customFormat="1" ht="40.15" customHeight="1">
      <c r="A244" s="190" t="s">
        <v>2120</v>
      </c>
      <c r="B244" s="60" t="s">
        <v>1764</v>
      </c>
      <c r="C244" s="61" t="s">
        <v>236</v>
      </c>
      <c r="D244" s="445" t="s">
        <v>237</v>
      </c>
      <c r="E244" s="62" t="s">
        <v>106</v>
      </c>
      <c r="F244" s="63" t="s">
        <v>1783</v>
      </c>
      <c r="G244" s="61" t="s">
        <v>107</v>
      </c>
      <c r="H244" s="61" t="s">
        <v>1640</v>
      </c>
      <c r="I244" s="64" t="s">
        <v>107</v>
      </c>
      <c r="J244" s="60" t="s">
        <v>94</v>
      </c>
      <c r="K244" s="60" t="s">
        <v>34</v>
      </c>
      <c r="L244" s="60" t="s">
        <v>33</v>
      </c>
      <c r="M244" s="60" t="s">
        <v>108</v>
      </c>
      <c r="N244" s="60" t="s">
        <v>95</v>
      </c>
      <c r="O244" s="60" t="s">
        <v>67</v>
      </c>
      <c r="P244" s="60" t="s">
        <v>34</v>
      </c>
      <c r="Q244" s="261" t="s">
        <v>204</v>
      </c>
      <c r="R244" s="60" t="s">
        <v>196</v>
      </c>
      <c r="S244" s="60" t="s">
        <v>98</v>
      </c>
      <c r="T244" s="60" t="s">
        <v>901</v>
      </c>
      <c r="U244" s="66">
        <v>50</v>
      </c>
      <c r="V244" s="60" t="s">
        <v>111</v>
      </c>
      <c r="W244" s="57"/>
    </row>
    <row r="245" spans="1:23" s="2" customFormat="1" ht="40.15" customHeight="1">
      <c r="A245" s="190" t="s">
        <v>2121</v>
      </c>
      <c r="B245" s="78"/>
      <c r="C245" s="70" t="s">
        <v>238</v>
      </c>
      <c r="D245" s="588" t="s">
        <v>239</v>
      </c>
      <c r="E245" s="230"/>
      <c r="F245" s="79"/>
      <c r="G245" s="80"/>
      <c r="H245" s="80"/>
      <c r="I245" s="81"/>
      <c r="J245" s="78"/>
      <c r="K245" s="78"/>
      <c r="L245" s="78"/>
      <c r="M245" s="78"/>
      <c r="N245" s="78"/>
      <c r="O245" s="78"/>
      <c r="P245" s="78"/>
      <c r="Q245" s="264"/>
      <c r="R245" s="78"/>
      <c r="S245" s="78"/>
      <c r="T245" s="78"/>
      <c r="U245" s="83"/>
      <c r="V245" s="78"/>
      <c r="W245" s="58"/>
    </row>
    <row r="246" spans="1:23" s="2" customFormat="1" ht="40.15" customHeight="1" thickBot="1">
      <c r="A246" s="190" t="s">
        <v>2122</v>
      </c>
      <c r="B246" s="47"/>
      <c r="C246" s="312" t="s">
        <v>1638</v>
      </c>
      <c r="D246" s="615" t="s">
        <v>1624</v>
      </c>
      <c r="E246" s="102"/>
      <c r="F246" s="103"/>
      <c r="G246" s="104"/>
      <c r="H246" s="104"/>
      <c r="I246" s="104"/>
      <c r="J246" s="100"/>
      <c r="K246" s="100"/>
      <c r="L246" s="100"/>
      <c r="M246" s="100"/>
      <c r="N246" s="100"/>
      <c r="O246" s="100"/>
      <c r="P246" s="100"/>
      <c r="Q246" s="105"/>
      <c r="R246" s="100"/>
      <c r="S246" s="100"/>
      <c r="T246" s="100"/>
      <c r="U246" s="106"/>
      <c r="V246" s="100"/>
      <c r="W246" s="91" t="s">
        <v>1417</v>
      </c>
    </row>
    <row r="247" spans="1:23" s="56" customFormat="1" ht="40.15" customHeight="1">
      <c r="A247" s="190" t="s">
        <v>2123</v>
      </c>
      <c r="B247" s="60" t="s">
        <v>1764</v>
      </c>
      <c r="C247" s="61" t="s">
        <v>242</v>
      </c>
      <c r="D247" s="445" t="s">
        <v>237</v>
      </c>
      <c r="E247" s="62" t="s">
        <v>106</v>
      </c>
      <c r="F247" s="63" t="s">
        <v>1786</v>
      </c>
      <c r="G247" s="61" t="s">
        <v>107</v>
      </c>
      <c r="H247" s="61" t="s">
        <v>1641</v>
      </c>
      <c r="I247" s="64" t="s">
        <v>107</v>
      </c>
      <c r="J247" s="60" t="s">
        <v>94</v>
      </c>
      <c r="K247" s="60" t="s">
        <v>34</v>
      </c>
      <c r="L247" s="60" t="s">
        <v>33</v>
      </c>
      <c r="M247" s="60" t="s">
        <v>108</v>
      </c>
      <c r="N247" s="60" t="s">
        <v>95</v>
      </c>
      <c r="O247" s="60" t="s">
        <v>67</v>
      </c>
      <c r="P247" s="60" t="s">
        <v>34</v>
      </c>
      <c r="Q247" s="261" t="s">
        <v>204</v>
      </c>
      <c r="R247" s="60" t="s">
        <v>196</v>
      </c>
      <c r="S247" s="60" t="s">
        <v>98</v>
      </c>
      <c r="T247" s="60" t="s">
        <v>901</v>
      </c>
      <c r="U247" s="66">
        <v>50</v>
      </c>
      <c r="V247" s="60" t="s">
        <v>111</v>
      </c>
      <c r="W247" s="57"/>
    </row>
    <row r="248" spans="1:23" s="2" customFormat="1" ht="40.15" customHeight="1">
      <c r="A248" s="190" t="s">
        <v>2124</v>
      </c>
      <c r="B248" s="78"/>
      <c r="C248" s="70" t="s">
        <v>243</v>
      </c>
      <c r="D248" s="588" t="s">
        <v>239</v>
      </c>
      <c r="E248" s="230"/>
      <c r="F248" s="79"/>
      <c r="G248" s="80"/>
      <c r="H248" s="80"/>
      <c r="I248" s="81"/>
      <c r="J248" s="78"/>
      <c r="K248" s="78"/>
      <c r="L248" s="78"/>
      <c r="M248" s="78"/>
      <c r="N248" s="78"/>
      <c r="O248" s="78"/>
      <c r="P248" s="78"/>
      <c r="Q248" s="264"/>
      <c r="R248" s="78"/>
      <c r="S248" s="78"/>
      <c r="T248" s="78"/>
      <c r="U248" s="83"/>
      <c r="V248" s="78"/>
      <c r="W248" s="58"/>
    </row>
    <row r="249" spans="1:23" s="2" customFormat="1" ht="40.15" customHeight="1" thickBot="1">
      <c r="A249" s="190" t="s">
        <v>2125</v>
      </c>
      <c r="B249" s="100"/>
      <c r="C249" s="312" t="s">
        <v>1639</v>
      </c>
      <c r="D249" s="615" t="s">
        <v>1624</v>
      </c>
      <c r="E249" s="102"/>
      <c r="F249" s="103"/>
      <c r="G249" s="104"/>
      <c r="H249" s="104"/>
      <c r="I249" s="104"/>
      <c r="J249" s="100"/>
      <c r="K249" s="100"/>
      <c r="L249" s="100"/>
      <c r="M249" s="100"/>
      <c r="N249" s="100"/>
      <c r="O249" s="100"/>
      <c r="P249" s="100"/>
      <c r="Q249" s="105"/>
      <c r="R249" s="100"/>
      <c r="S249" s="100"/>
      <c r="T249" s="100"/>
      <c r="U249" s="106"/>
      <c r="V249" s="100"/>
      <c r="W249" s="91" t="s">
        <v>1417</v>
      </c>
    </row>
    <row r="250" spans="1:23" s="56" customFormat="1" ht="40.15" customHeight="1">
      <c r="A250" s="190" t="s">
        <v>2126</v>
      </c>
      <c r="B250" s="114" t="s">
        <v>1764</v>
      </c>
      <c r="C250" s="61" t="s">
        <v>244</v>
      </c>
      <c r="D250" s="445" t="s">
        <v>237</v>
      </c>
      <c r="E250" s="62" t="s">
        <v>106</v>
      </c>
      <c r="F250" s="63" t="s">
        <v>1850</v>
      </c>
      <c r="G250" s="64" t="s">
        <v>107</v>
      </c>
      <c r="H250" s="61" t="s">
        <v>1744</v>
      </c>
      <c r="I250" s="64" t="s">
        <v>107</v>
      </c>
      <c r="J250" s="60" t="s">
        <v>94</v>
      </c>
      <c r="K250" s="60" t="s">
        <v>34</v>
      </c>
      <c r="L250" s="60" t="s">
        <v>33</v>
      </c>
      <c r="M250" s="60" t="s">
        <v>108</v>
      </c>
      <c r="N250" s="60" t="s">
        <v>95</v>
      </c>
      <c r="O250" s="60" t="s">
        <v>67</v>
      </c>
      <c r="P250" s="60" t="s">
        <v>34</v>
      </c>
      <c r="Q250" s="261" t="s">
        <v>204</v>
      </c>
      <c r="R250" s="60" t="s">
        <v>196</v>
      </c>
      <c r="S250" s="60" t="s">
        <v>98</v>
      </c>
      <c r="T250" s="60" t="s">
        <v>901</v>
      </c>
      <c r="U250" s="120">
        <v>50</v>
      </c>
      <c r="V250" s="60" t="s">
        <v>111</v>
      </c>
      <c r="W250" s="57"/>
    </row>
    <row r="251" spans="1:23" s="2" customFormat="1" ht="40.15" customHeight="1" thickBot="1">
      <c r="A251" s="190" t="s">
        <v>2127</v>
      </c>
      <c r="B251" s="47"/>
      <c r="C251" s="138" t="s">
        <v>245</v>
      </c>
      <c r="D251" s="604" t="s">
        <v>239</v>
      </c>
      <c r="E251" s="68"/>
      <c r="F251" s="45"/>
      <c r="G251" s="46"/>
      <c r="H251" s="48"/>
      <c r="I251" s="46"/>
      <c r="J251" s="47"/>
      <c r="K251" s="47"/>
      <c r="L251" s="47"/>
      <c r="M251" s="47"/>
      <c r="N251" s="47"/>
      <c r="O251" s="47"/>
      <c r="P251" s="47"/>
      <c r="Q251" s="262"/>
      <c r="R251" s="47"/>
      <c r="S251" s="47"/>
      <c r="T251" s="47"/>
      <c r="U251" s="106"/>
      <c r="V251" s="47"/>
      <c r="W251" s="59"/>
    </row>
    <row r="252" spans="1:23" s="56" customFormat="1" ht="40.15" customHeight="1" thickBot="1">
      <c r="A252" s="190" t="s">
        <v>2128</v>
      </c>
      <c r="B252" s="47" t="s">
        <v>882</v>
      </c>
      <c r="C252" s="101" t="s">
        <v>1623</v>
      </c>
      <c r="D252" s="589" t="s">
        <v>2439</v>
      </c>
      <c r="E252" s="68" t="s">
        <v>93</v>
      </c>
      <c r="F252" s="103" t="str">
        <f>C252</f>
        <v>PI-2121A</v>
      </c>
      <c r="G252" s="101" t="s">
        <v>107</v>
      </c>
      <c r="H252" s="104" t="s">
        <v>1864</v>
      </c>
      <c r="I252" s="46" t="s">
        <v>107</v>
      </c>
      <c r="J252" s="47" t="s">
        <v>94</v>
      </c>
      <c r="K252" s="47" t="s">
        <v>903</v>
      </c>
      <c r="L252" s="47" t="s">
        <v>33</v>
      </c>
      <c r="M252" s="47" t="s">
        <v>67</v>
      </c>
      <c r="N252" s="47" t="s">
        <v>95</v>
      </c>
      <c r="O252" s="47" t="s">
        <v>96</v>
      </c>
      <c r="P252" s="47" t="s">
        <v>34</v>
      </c>
      <c r="Q252" s="49" t="s">
        <v>204</v>
      </c>
      <c r="R252" s="47" t="s">
        <v>196</v>
      </c>
      <c r="S252" s="47" t="s">
        <v>98</v>
      </c>
      <c r="T252" s="47" t="s">
        <v>902</v>
      </c>
      <c r="U252" s="106">
        <v>50</v>
      </c>
      <c r="V252" s="47" t="s">
        <v>99</v>
      </c>
      <c r="W252" s="59" t="s">
        <v>799</v>
      </c>
    </row>
    <row r="253" spans="1:23" s="2" customFormat="1" ht="40.15" customHeight="1">
      <c r="A253" s="190" t="s">
        <v>2129</v>
      </c>
      <c r="B253" s="114" t="s">
        <v>1764</v>
      </c>
      <c r="C253" s="237" t="s">
        <v>541</v>
      </c>
      <c r="D253" s="588" t="s">
        <v>263</v>
      </c>
      <c r="E253" s="230" t="s">
        <v>106</v>
      </c>
      <c r="F253" s="247" t="s">
        <v>2457</v>
      </c>
      <c r="G253" s="78" t="s">
        <v>107</v>
      </c>
      <c r="H253" s="81" t="s">
        <v>1864</v>
      </c>
      <c r="I253" s="78" t="s">
        <v>107</v>
      </c>
      <c r="J253" s="60" t="s">
        <v>94</v>
      </c>
      <c r="K253" s="60" t="s">
        <v>34</v>
      </c>
      <c r="L253" s="60" t="s">
        <v>33</v>
      </c>
      <c r="M253" s="60" t="s">
        <v>108</v>
      </c>
      <c r="N253" s="60" t="s">
        <v>95</v>
      </c>
      <c r="O253" s="60" t="s">
        <v>67</v>
      </c>
      <c r="P253" s="60" t="s">
        <v>34</v>
      </c>
      <c r="Q253" s="261" t="s">
        <v>204</v>
      </c>
      <c r="R253" s="60" t="s">
        <v>196</v>
      </c>
      <c r="S253" s="60" t="s">
        <v>98</v>
      </c>
      <c r="T253" s="60" t="s">
        <v>901</v>
      </c>
      <c r="U253" s="120">
        <v>50</v>
      </c>
      <c r="V253" s="60" t="s">
        <v>111</v>
      </c>
      <c r="W253" s="57"/>
    </row>
    <row r="254" spans="1:23" s="2" customFormat="1" ht="40.15" customHeight="1">
      <c r="A254" s="190" t="s">
        <v>2130</v>
      </c>
      <c r="B254" s="78"/>
      <c r="C254" s="308" t="s">
        <v>1627</v>
      </c>
      <c r="D254" s="580" t="s">
        <v>1628</v>
      </c>
      <c r="E254" s="230"/>
      <c r="F254" s="247"/>
      <c r="G254" s="78"/>
      <c r="H254" s="81"/>
      <c r="I254" s="81"/>
      <c r="J254" s="78"/>
      <c r="K254" s="78"/>
      <c r="L254" s="78"/>
      <c r="M254" s="78"/>
      <c r="N254" s="78"/>
      <c r="O254" s="78"/>
      <c r="P254" s="78"/>
      <c r="Q254" s="264"/>
      <c r="R254" s="78"/>
      <c r="S254" s="78"/>
      <c r="T254" s="78"/>
      <c r="U254" s="83"/>
      <c r="V254" s="78"/>
      <c r="W254" s="58" t="s">
        <v>1417</v>
      </c>
    </row>
    <row r="255" spans="1:23" s="2" customFormat="1" ht="40.15" customHeight="1">
      <c r="A255" s="190" t="s">
        <v>2131</v>
      </c>
      <c r="B255" s="78"/>
      <c r="C255" s="308" t="s">
        <v>1629</v>
      </c>
      <c r="D255" s="474" t="s">
        <v>1630</v>
      </c>
      <c r="E255" s="230"/>
      <c r="F255" s="247"/>
      <c r="G255" s="78"/>
      <c r="H255" s="81"/>
      <c r="I255" s="81"/>
      <c r="J255" s="78"/>
      <c r="K255" s="78"/>
      <c r="L255" s="78"/>
      <c r="M255" s="78"/>
      <c r="N255" s="78"/>
      <c r="O255" s="78"/>
      <c r="P255" s="78"/>
      <c r="Q255" s="264"/>
      <c r="R255" s="78"/>
      <c r="S255" s="78"/>
      <c r="T255" s="78"/>
      <c r="U255" s="83"/>
      <c r="V255" s="78"/>
      <c r="W255" s="58" t="s">
        <v>1417</v>
      </c>
    </row>
    <row r="256" spans="1:23" s="2" customFormat="1" ht="40.15" customHeight="1">
      <c r="A256" s="190" t="s">
        <v>2132</v>
      </c>
      <c r="B256" s="78"/>
      <c r="C256" s="308" t="s">
        <v>1643</v>
      </c>
      <c r="D256" s="474" t="s">
        <v>1644</v>
      </c>
      <c r="E256" s="230"/>
      <c r="F256" s="247"/>
      <c r="G256" s="78"/>
      <c r="H256" s="81"/>
      <c r="I256" s="81"/>
      <c r="J256" s="78"/>
      <c r="K256" s="78"/>
      <c r="L256" s="78"/>
      <c r="M256" s="78"/>
      <c r="N256" s="78"/>
      <c r="O256" s="78"/>
      <c r="P256" s="78"/>
      <c r="Q256" s="264"/>
      <c r="R256" s="78"/>
      <c r="S256" s="78"/>
      <c r="T256" s="78"/>
      <c r="U256" s="83"/>
      <c r="V256" s="78"/>
      <c r="W256" s="58" t="s">
        <v>1417</v>
      </c>
    </row>
    <row r="257" spans="1:23" s="2" customFormat="1" ht="40.15" customHeight="1">
      <c r="A257" s="190" t="s">
        <v>2133</v>
      </c>
      <c r="B257" s="78"/>
      <c r="C257" s="405" t="s">
        <v>540</v>
      </c>
      <c r="D257" s="616" t="s">
        <v>263</v>
      </c>
      <c r="E257" s="230"/>
      <c r="F257" s="247"/>
      <c r="G257" s="78"/>
      <c r="H257" s="81"/>
      <c r="I257" s="81"/>
      <c r="J257" s="78"/>
      <c r="K257" s="78"/>
      <c r="L257" s="78"/>
      <c r="M257" s="78"/>
      <c r="N257" s="78"/>
      <c r="O257" s="78"/>
      <c r="P257" s="78"/>
      <c r="Q257" s="264"/>
      <c r="R257" s="78"/>
      <c r="S257" s="78"/>
      <c r="T257" s="78"/>
      <c r="U257" s="83"/>
      <c r="V257" s="78"/>
      <c r="W257" s="559" t="s">
        <v>1430</v>
      </c>
    </row>
    <row r="258" spans="1:23" s="2" customFormat="1" ht="40.15" customHeight="1" thickBot="1">
      <c r="A258" s="190" t="s">
        <v>2134</v>
      </c>
      <c r="B258" s="47"/>
      <c r="C258" s="314" t="s">
        <v>542</v>
      </c>
      <c r="D258" s="593" t="s">
        <v>237</v>
      </c>
      <c r="E258" s="153"/>
      <c r="F258" s="154"/>
      <c r="G258" s="155"/>
      <c r="H258" s="157"/>
      <c r="I258" s="157"/>
      <c r="J258" s="155"/>
      <c r="K258" s="155"/>
      <c r="L258" s="155"/>
      <c r="M258" s="155"/>
      <c r="N258" s="155"/>
      <c r="O258" s="155"/>
      <c r="P258" s="155"/>
      <c r="Q258" s="392"/>
      <c r="R258" s="155"/>
      <c r="S258" s="155"/>
      <c r="T258" s="155"/>
      <c r="U258" s="393"/>
      <c r="V258" s="155"/>
      <c r="W258" s="559" t="s">
        <v>1430</v>
      </c>
    </row>
    <row r="259" spans="1:23" s="56" customFormat="1" ht="40.15" customHeight="1" thickBot="1">
      <c r="A259" s="190" t="s">
        <v>2135</v>
      </c>
      <c r="B259" s="47" t="s">
        <v>882</v>
      </c>
      <c r="C259" s="101" t="s">
        <v>1625</v>
      </c>
      <c r="D259" s="589" t="s">
        <v>2439</v>
      </c>
      <c r="E259" s="68" t="s">
        <v>93</v>
      </c>
      <c r="F259" s="103" t="str">
        <f>C259</f>
        <v>PI-2121B</v>
      </c>
      <c r="G259" s="101" t="s">
        <v>107</v>
      </c>
      <c r="H259" s="104" t="s">
        <v>1865</v>
      </c>
      <c r="I259" s="46" t="s">
        <v>107</v>
      </c>
      <c r="J259" s="47" t="s">
        <v>94</v>
      </c>
      <c r="K259" s="47" t="s">
        <v>903</v>
      </c>
      <c r="L259" s="47" t="s">
        <v>33</v>
      </c>
      <c r="M259" s="47" t="s">
        <v>67</v>
      </c>
      <c r="N259" s="47" t="s">
        <v>95</v>
      </c>
      <c r="O259" s="47" t="s">
        <v>96</v>
      </c>
      <c r="P259" s="47" t="s">
        <v>34</v>
      </c>
      <c r="Q259" s="49" t="s">
        <v>204</v>
      </c>
      <c r="R259" s="47" t="s">
        <v>196</v>
      </c>
      <c r="S259" s="47" t="s">
        <v>98</v>
      </c>
      <c r="T259" s="47" t="s">
        <v>902</v>
      </c>
      <c r="U259" s="106">
        <v>50</v>
      </c>
      <c r="V259" s="47" t="s">
        <v>99</v>
      </c>
      <c r="W259" s="189" t="s">
        <v>799</v>
      </c>
    </row>
    <row r="260" spans="1:23" s="2" customFormat="1" ht="40.15" customHeight="1">
      <c r="A260" s="190" t="s">
        <v>2136</v>
      </c>
      <c r="B260" s="114" t="s">
        <v>1764</v>
      </c>
      <c r="C260" s="237" t="s">
        <v>544</v>
      </c>
      <c r="D260" s="588" t="s">
        <v>263</v>
      </c>
      <c r="E260" s="230" t="s">
        <v>106</v>
      </c>
      <c r="F260" s="247" t="s">
        <v>2458</v>
      </c>
      <c r="G260" s="263" t="s">
        <v>107</v>
      </c>
      <c r="H260" s="225" t="s">
        <v>1865</v>
      </c>
      <c r="I260" s="78" t="s">
        <v>107</v>
      </c>
      <c r="J260" s="60" t="s">
        <v>94</v>
      </c>
      <c r="K260" s="60" t="s">
        <v>34</v>
      </c>
      <c r="L260" s="60" t="s">
        <v>33</v>
      </c>
      <c r="M260" s="60" t="s">
        <v>108</v>
      </c>
      <c r="N260" s="60" t="s">
        <v>95</v>
      </c>
      <c r="O260" s="60" t="s">
        <v>67</v>
      </c>
      <c r="P260" s="60" t="s">
        <v>34</v>
      </c>
      <c r="Q260" s="261" t="s">
        <v>204</v>
      </c>
      <c r="R260" s="60" t="s">
        <v>196</v>
      </c>
      <c r="S260" s="60" t="s">
        <v>98</v>
      </c>
      <c r="T260" s="60" t="s">
        <v>901</v>
      </c>
      <c r="U260" s="120">
        <v>50</v>
      </c>
      <c r="V260" s="60" t="s">
        <v>111</v>
      </c>
      <c r="W260" s="57"/>
    </row>
    <row r="261" spans="1:23" s="2" customFormat="1" ht="40.15" customHeight="1">
      <c r="A261" s="190" t="s">
        <v>2137</v>
      </c>
      <c r="B261" s="78"/>
      <c r="C261" s="308" t="s">
        <v>1634</v>
      </c>
      <c r="D261" s="580" t="s">
        <v>1635</v>
      </c>
      <c r="E261" s="230"/>
      <c r="F261" s="247"/>
      <c r="G261" s="78"/>
      <c r="H261" s="81"/>
      <c r="I261" s="81"/>
      <c r="J261" s="78"/>
      <c r="K261" s="78"/>
      <c r="L261" s="78"/>
      <c r="M261" s="78"/>
      <c r="N261" s="78"/>
      <c r="O261" s="78"/>
      <c r="P261" s="78"/>
      <c r="Q261" s="264"/>
      <c r="R261" s="78"/>
      <c r="S261" s="78"/>
      <c r="T261" s="78"/>
      <c r="U261" s="83"/>
      <c r="V261" s="78"/>
      <c r="W261" s="58" t="s">
        <v>1417</v>
      </c>
    </row>
    <row r="262" spans="1:23" s="2" customFormat="1" ht="40.15" customHeight="1">
      <c r="A262" s="190" t="s">
        <v>2138</v>
      </c>
      <c r="B262" s="78"/>
      <c r="C262" s="308" t="s">
        <v>1633</v>
      </c>
      <c r="D262" s="474" t="s">
        <v>1630</v>
      </c>
      <c r="E262" s="230"/>
      <c r="F262" s="247"/>
      <c r="G262" s="78"/>
      <c r="H262" s="81"/>
      <c r="I262" s="81"/>
      <c r="J262" s="78"/>
      <c r="K262" s="78"/>
      <c r="L262" s="78"/>
      <c r="M262" s="78"/>
      <c r="N262" s="78"/>
      <c r="O262" s="78"/>
      <c r="P262" s="78"/>
      <c r="Q262" s="264"/>
      <c r="R262" s="78"/>
      <c r="S262" s="78"/>
      <c r="T262" s="78"/>
      <c r="U262" s="83"/>
      <c r="V262" s="78"/>
      <c r="W262" s="58" t="s">
        <v>1417</v>
      </c>
    </row>
    <row r="263" spans="1:23" s="2" customFormat="1" ht="40.15" customHeight="1">
      <c r="A263" s="190" t="s">
        <v>2139</v>
      </c>
      <c r="B263" s="78"/>
      <c r="C263" s="308" t="s">
        <v>1645</v>
      </c>
      <c r="D263" s="474" t="s">
        <v>1646</v>
      </c>
      <c r="E263" s="230"/>
      <c r="F263" s="247"/>
      <c r="G263" s="78"/>
      <c r="H263" s="81"/>
      <c r="I263" s="81"/>
      <c r="J263" s="78"/>
      <c r="K263" s="78"/>
      <c r="L263" s="78"/>
      <c r="M263" s="78"/>
      <c r="N263" s="78"/>
      <c r="O263" s="78"/>
      <c r="P263" s="78"/>
      <c r="Q263" s="264"/>
      <c r="R263" s="78"/>
      <c r="S263" s="78"/>
      <c r="T263" s="78"/>
      <c r="U263" s="83"/>
      <c r="V263" s="78"/>
      <c r="W263" s="58" t="s">
        <v>1417</v>
      </c>
    </row>
    <row r="264" spans="1:23" s="2" customFormat="1" ht="40.15" customHeight="1">
      <c r="A264" s="190" t="s">
        <v>2140</v>
      </c>
      <c r="B264" s="78"/>
      <c r="C264" s="405" t="s">
        <v>543</v>
      </c>
      <c r="D264" s="616" t="s">
        <v>263</v>
      </c>
      <c r="E264" s="230"/>
      <c r="F264" s="247"/>
      <c r="G264" s="78"/>
      <c r="H264" s="81"/>
      <c r="I264" s="81"/>
      <c r="J264" s="78"/>
      <c r="K264" s="78"/>
      <c r="L264" s="78"/>
      <c r="M264" s="78"/>
      <c r="N264" s="78"/>
      <c r="O264" s="78"/>
      <c r="P264" s="78"/>
      <c r="Q264" s="264"/>
      <c r="R264" s="78"/>
      <c r="S264" s="78"/>
      <c r="T264" s="78"/>
      <c r="U264" s="83"/>
      <c r="V264" s="78"/>
      <c r="W264" s="559" t="s">
        <v>1430</v>
      </c>
    </row>
    <row r="265" spans="1:23" s="2" customFormat="1" ht="40.15" customHeight="1" thickBot="1">
      <c r="A265" s="190" t="s">
        <v>2141</v>
      </c>
      <c r="B265" s="47"/>
      <c r="C265" s="314" t="s">
        <v>545</v>
      </c>
      <c r="D265" s="593" t="s">
        <v>237</v>
      </c>
      <c r="E265" s="153"/>
      <c r="F265" s="154"/>
      <c r="G265" s="155"/>
      <c r="H265" s="157"/>
      <c r="I265" s="157"/>
      <c r="J265" s="155"/>
      <c r="K265" s="155"/>
      <c r="L265" s="155"/>
      <c r="M265" s="155"/>
      <c r="N265" s="155"/>
      <c r="O265" s="155"/>
      <c r="P265" s="155"/>
      <c r="Q265" s="392"/>
      <c r="R265" s="155"/>
      <c r="S265" s="155"/>
      <c r="T265" s="155"/>
      <c r="U265" s="393"/>
      <c r="V265" s="155"/>
      <c r="W265" s="559" t="s">
        <v>1430</v>
      </c>
    </row>
    <row r="266" spans="1:23" s="56" customFormat="1" ht="40.15" customHeight="1" thickBot="1">
      <c r="A266" s="190" t="s">
        <v>2142</v>
      </c>
      <c r="B266" s="47" t="s">
        <v>882</v>
      </c>
      <c r="C266" s="101" t="s">
        <v>1626</v>
      </c>
      <c r="D266" s="589" t="s">
        <v>2439</v>
      </c>
      <c r="E266" s="68" t="s">
        <v>93</v>
      </c>
      <c r="F266" s="103" t="str">
        <f>C266</f>
        <v>PI-2121C</v>
      </c>
      <c r="G266" s="101" t="s">
        <v>107</v>
      </c>
      <c r="H266" s="104" t="s">
        <v>1866</v>
      </c>
      <c r="I266" s="46" t="s">
        <v>107</v>
      </c>
      <c r="J266" s="47" t="s">
        <v>94</v>
      </c>
      <c r="K266" s="47" t="s">
        <v>903</v>
      </c>
      <c r="L266" s="47" t="s">
        <v>33</v>
      </c>
      <c r="M266" s="47" t="s">
        <v>67</v>
      </c>
      <c r="N266" s="47" t="s">
        <v>95</v>
      </c>
      <c r="O266" s="47" t="s">
        <v>96</v>
      </c>
      <c r="P266" s="47" t="s">
        <v>34</v>
      </c>
      <c r="Q266" s="49" t="s">
        <v>204</v>
      </c>
      <c r="R266" s="47" t="s">
        <v>196</v>
      </c>
      <c r="S266" s="47" t="s">
        <v>98</v>
      </c>
      <c r="T266" s="47" t="s">
        <v>902</v>
      </c>
      <c r="U266" s="106">
        <v>50</v>
      </c>
      <c r="V266" s="47" t="s">
        <v>99</v>
      </c>
      <c r="W266" s="189" t="s">
        <v>799</v>
      </c>
    </row>
    <row r="267" spans="1:23" s="2" customFormat="1" ht="40.15" customHeight="1">
      <c r="A267" s="190" t="s">
        <v>2143</v>
      </c>
      <c r="B267" s="114" t="s">
        <v>1764</v>
      </c>
      <c r="C267" s="237" t="s">
        <v>547</v>
      </c>
      <c r="D267" s="588" t="s">
        <v>263</v>
      </c>
      <c r="E267" s="230" t="s">
        <v>106</v>
      </c>
      <c r="F267" s="247" t="s">
        <v>2459</v>
      </c>
      <c r="G267" s="263" t="s">
        <v>107</v>
      </c>
      <c r="H267" s="225" t="s">
        <v>1866</v>
      </c>
      <c r="I267" s="78" t="s">
        <v>107</v>
      </c>
      <c r="J267" s="60" t="s">
        <v>94</v>
      </c>
      <c r="K267" s="60" t="s">
        <v>34</v>
      </c>
      <c r="L267" s="60" t="s">
        <v>33</v>
      </c>
      <c r="M267" s="60" t="s">
        <v>108</v>
      </c>
      <c r="N267" s="60" t="s">
        <v>95</v>
      </c>
      <c r="O267" s="60" t="s">
        <v>67</v>
      </c>
      <c r="P267" s="60" t="s">
        <v>34</v>
      </c>
      <c r="Q267" s="261" t="s">
        <v>204</v>
      </c>
      <c r="R267" s="60" t="s">
        <v>196</v>
      </c>
      <c r="S267" s="60" t="s">
        <v>98</v>
      </c>
      <c r="T267" s="60" t="s">
        <v>901</v>
      </c>
      <c r="U267" s="120">
        <v>50</v>
      </c>
      <c r="V267" s="60" t="s">
        <v>111</v>
      </c>
      <c r="W267" s="57"/>
    </row>
    <row r="268" spans="1:23" s="2" customFormat="1" ht="40.15" customHeight="1">
      <c r="A268" s="190" t="s">
        <v>2144</v>
      </c>
      <c r="B268" s="78"/>
      <c r="C268" s="308" t="s">
        <v>1632</v>
      </c>
      <c r="D268" s="580" t="s">
        <v>1636</v>
      </c>
      <c r="E268" s="230"/>
      <c r="F268" s="247"/>
      <c r="G268" s="78"/>
      <c r="H268" s="81"/>
      <c r="I268" s="81"/>
      <c r="J268" s="78"/>
      <c r="K268" s="78"/>
      <c r="L268" s="78"/>
      <c r="M268" s="78"/>
      <c r="N268" s="78"/>
      <c r="O268" s="78"/>
      <c r="P268" s="78"/>
      <c r="Q268" s="264"/>
      <c r="R268" s="78"/>
      <c r="S268" s="78"/>
      <c r="T268" s="78"/>
      <c r="U268" s="83"/>
      <c r="V268" s="78"/>
      <c r="W268" s="58" t="s">
        <v>1417</v>
      </c>
    </row>
    <row r="269" spans="1:23" s="2" customFormat="1" ht="40.15" customHeight="1">
      <c r="A269" s="190" t="s">
        <v>2145</v>
      </c>
      <c r="B269" s="78"/>
      <c r="C269" s="308" t="s">
        <v>1631</v>
      </c>
      <c r="D269" s="474" t="s">
        <v>1630</v>
      </c>
      <c r="E269" s="230"/>
      <c r="F269" s="247"/>
      <c r="G269" s="78"/>
      <c r="H269" s="81"/>
      <c r="I269" s="81"/>
      <c r="J269" s="78"/>
      <c r="K269" s="78"/>
      <c r="L269" s="78"/>
      <c r="M269" s="78"/>
      <c r="N269" s="78"/>
      <c r="O269" s="78"/>
      <c r="P269" s="78"/>
      <c r="Q269" s="264"/>
      <c r="R269" s="78"/>
      <c r="S269" s="78"/>
      <c r="T269" s="78"/>
      <c r="U269" s="83"/>
      <c r="V269" s="78"/>
      <c r="W269" s="58" t="s">
        <v>1417</v>
      </c>
    </row>
    <row r="270" spans="1:23" s="2" customFormat="1" ht="40.15" customHeight="1">
      <c r="A270" s="190" t="s">
        <v>2146</v>
      </c>
      <c r="B270" s="78"/>
      <c r="C270" s="308" t="s">
        <v>1647</v>
      </c>
      <c r="D270" s="474" t="s">
        <v>1648</v>
      </c>
      <c r="E270" s="230"/>
      <c r="F270" s="247"/>
      <c r="G270" s="78"/>
      <c r="H270" s="81"/>
      <c r="I270" s="81"/>
      <c r="J270" s="78"/>
      <c r="K270" s="78"/>
      <c r="L270" s="78"/>
      <c r="M270" s="78"/>
      <c r="N270" s="78"/>
      <c r="O270" s="78"/>
      <c r="P270" s="78"/>
      <c r="Q270" s="264"/>
      <c r="R270" s="78"/>
      <c r="S270" s="78"/>
      <c r="T270" s="78"/>
      <c r="U270" s="83"/>
      <c r="V270" s="78"/>
      <c r="W270" s="58" t="s">
        <v>1417</v>
      </c>
    </row>
    <row r="271" spans="1:23" s="2" customFormat="1" ht="40.15" customHeight="1">
      <c r="A271" s="190" t="s">
        <v>2147</v>
      </c>
      <c r="B271" s="78"/>
      <c r="C271" s="405" t="s">
        <v>546</v>
      </c>
      <c r="D271" s="616" t="s">
        <v>263</v>
      </c>
      <c r="E271" s="230"/>
      <c r="F271" s="247"/>
      <c r="G271" s="78"/>
      <c r="H271" s="81"/>
      <c r="I271" s="81"/>
      <c r="J271" s="78"/>
      <c r="K271" s="78"/>
      <c r="L271" s="78"/>
      <c r="M271" s="78"/>
      <c r="N271" s="78"/>
      <c r="O271" s="78"/>
      <c r="P271" s="78"/>
      <c r="Q271" s="264"/>
      <c r="R271" s="78"/>
      <c r="S271" s="78"/>
      <c r="T271" s="78"/>
      <c r="U271" s="83"/>
      <c r="V271" s="78"/>
      <c r="W271" s="559" t="s">
        <v>1430</v>
      </c>
    </row>
    <row r="272" spans="1:23" s="2" customFormat="1" ht="40.15" customHeight="1" thickBot="1">
      <c r="A272" s="190" t="s">
        <v>2148</v>
      </c>
      <c r="B272" s="47"/>
      <c r="C272" s="314" t="s">
        <v>548</v>
      </c>
      <c r="D272" s="593" t="s">
        <v>237</v>
      </c>
      <c r="E272" s="153"/>
      <c r="F272" s="154"/>
      <c r="G272" s="155"/>
      <c r="H272" s="157"/>
      <c r="I272" s="157"/>
      <c r="J272" s="155"/>
      <c r="K272" s="155"/>
      <c r="L272" s="155"/>
      <c r="M272" s="155"/>
      <c r="N272" s="155"/>
      <c r="O272" s="155"/>
      <c r="P272" s="155"/>
      <c r="Q272" s="392"/>
      <c r="R272" s="155"/>
      <c r="S272" s="155"/>
      <c r="T272" s="155"/>
      <c r="U272" s="393"/>
      <c r="V272" s="155"/>
      <c r="W272" s="559" t="s">
        <v>1430</v>
      </c>
    </row>
    <row r="273" spans="1:25" s="2" customFormat="1" ht="40.15" customHeight="1">
      <c r="A273" s="190" t="s">
        <v>2149</v>
      </c>
      <c r="B273" s="60" t="s">
        <v>1745</v>
      </c>
      <c r="C273" s="64" t="s">
        <v>582</v>
      </c>
      <c r="D273" s="65" t="s">
        <v>586</v>
      </c>
      <c r="E273" s="245" t="s">
        <v>93</v>
      </c>
      <c r="F273" s="63" t="s">
        <v>584</v>
      </c>
      <c r="G273" s="61" t="s">
        <v>107</v>
      </c>
      <c r="H273" s="61" t="s">
        <v>388</v>
      </c>
      <c r="I273" s="64" t="s">
        <v>107</v>
      </c>
      <c r="J273" s="61" t="s">
        <v>94</v>
      </c>
      <c r="K273" s="61" t="s">
        <v>34</v>
      </c>
      <c r="L273" s="61" t="s">
        <v>33</v>
      </c>
      <c r="M273" s="61">
        <v>7</v>
      </c>
      <c r="N273" s="61" t="s">
        <v>95</v>
      </c>
      <c r="O273" s="61">
        <v>1</v>
      </c>
      <c r="P273" s="61" t="s">
        <v>34</v>
      </c>
      <c r="Q273" s="61" t="s">
        <v>204</v>
      </c>
      <c r="R273" s="61" t="s">
        <v>885</v>
      </c>
      <c r="S273" s="61" t="s">
        <v>98</v>
      </c>
      <c r="T273" s="60" t="s">
        <v>901</v>
      </c>
      <c r="U273" s="61" t="s">
        <v>34</v>
      </c>
      <c r="V273" s="61" t="s">
        <v>205</v>
      </c>
      <c r="W273" s="57"/>
      <c r="Y273" s="2" t="s">
        <v>2375</v>
      </c>
    </row>
    <row r="274" spans="1:25" s="2" customFormat="1" ht="40.15" customHeight="1">
      <c r="A274" s="190" t="s">
        <v>2150</v>
      </c>
      <c r="B274" s="78" t="s">
        <v>34</v>
      </c>
      <c r="C274" s="125" t="s">
        <v>581</v>
      </c>
      <c r="D274" s="127" t="s">
        <v>585</v>
      </c>
      <c r="E274" s="145"/>
      <c r="F274" s="79"/>
      <c r="G274" s="80"/>
      <c r="H274" s="80"/>
      <c r="I274" s="81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78"/>
      <c r="U274" s="80"/>
      <c r="V274" s="80"/>
      <c r="W274" s="559" t="s">
        <v>1430</v>
      </c>
    </row>
    <row r="275" spans="1:25" s="2" customFormat="1" ht="40.15" customHeight="1" thickBot="1">
      <c r="A275" s="190" t="s">
        <v>2151</v>
      </c>
      <c r="B275" s="47" t="s">
        <v>34</v>
      </c>
      <c r="C275" s="110" t="s">
        <v>583</v>
      </c>
      <c r="D275" s="112" t="s">
        <v>587</v>
      </c>
      <c r="E275" s="246"/>
      <c r="F275" s="45"/>
      <c r="G275" s="48"/>
      <c r="H275" s="48"/>
      <c r="I275" s="46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7"/>
      <c r="U275" s="48"/>
      <c r="V275" s="48"/>
      <c r="W275" s="559" t="s">
        <v>1430</v>
      </c>
    </row>
    <row r="276" spans="1:25" s="2" customFormat="1" ht="40.15" customHeight="1">
      <c r="A276" s="190" t="s">
        <v>2152</v>
      </c>
      <c r="B276" s="114" t="s">
        <v>34</v>
      </c>
      <c r="C276" s="149" t="s">
        <v>588</v>
      </c>
      <c r="D276" s="413" t="s">
        <v>591</v>
      </c>
      <c r="E276" s="394" t="s">
        <v>106</v>
      </c>
      <c r="F276" s="148" t="s">
        <v>594</v>
      </c>
      <c r="G276" s="147" t="s">
        <v>107</v>
      </c>
      <c r="H276" s="147" t="s">
        <v>595</v>
      </c>
      <c r="I276" s="149" t="s">
        <v>107</v>
      </c>
      <c r="J276" s="147" t="s">
        <v>94</v>
      </c>
      <c r="K276" s="147" t="s">
        <v>34</v>
      </c>
      <c r="L276" s="147" t="s">
        <v>33</v>
      </c>
      <c r="M276" s="147">
        <v>7</v>
      </c>
      <c r="N276" s="147" t="s">
        <v>95</v>
      </c>
      <c r="O276" s="147">
        <v>1</v>
      </c>
      <c r="P276" s="147" t="s">
        <v>34</v>
      </c>
      <c r="Q276" s="147" t="s">
        <v>204</v>
      </c>
      <c r="R276" s="147" t="s">
        <v>196</v>
      </c>
      <c r="S276" s="147" t="s">
        <v>98</v>
      </c>
      <c r="T276" s="146" t="s">
        <v>901</v>
      </c>
      <c r="U276" s="147" t="s">
        <v>34</v>
      </c>
      <c r="V276" s="147" t="s">
        <v>205</v>
      </c>
      <c r="W276" s="559" t="s">
        <v>1430</v>
      </c>
    </row>
    <row r="277" spans="1:25" s="2" customFormat="1" ht="40.15" customHeight="1">
      <c r="A277" s="190" t="s">
        <v>2153</v>
      </c>
      <c r="B277" s="265"/>
      <c r="C277" s="125" t="s">
        <v>589</v>
      </c>
      <c r="D277" s="127" t="s">
        <v>592</v>
      </c>
      <c r="E277" s="395"/>
      <c r="F277" s="325"/>
      <c r="G277" s="322"/>
      <c r="H277" s="322"/>
      <c r="I277" s="396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0"/>
      <c r="U277" s="322"/>
      <c r="V277" s="322"/>
      <c r="W277" s="559" t="s">
        <v>1430</v>
      </c>
    </row>
    <row r="278" spans="1:25" s="2" customFormat="1" ht="40.15" customHeight="1" thickBot="1">
      <c r="A278" s="190" t="s">
        <v>2154</v>
      </c>
      <c r="B278" s="100"/>
      <c r="C278" s="110" t="s">
        <v>590</v>
      </c>
      <c r="D278" s="112" t="s">
        <v>593</v>
      </c>
      <c r="E278" s="397"/>
      <c r="F278" s="109"/>
      <c r="G278" s="107"/>
      <c r="H278" s="107"/>
      <c r="I278" s="110"/>
      <c r="J278" s="322"/>
      <c r="K278" s="107"/>
      <c r="L278" s="107"/>
      <c r="M278" s="107"/>
      <c r="N278" s="107"/>
      <c r="O278" s="107"/>
      <c r="P278" s="107"/>
      <c r="Q278" s="107"/>
      <c r="R278" s="107"/>
      <c r="S278" s="107"/>
      <c r="T278" s="111"/>
      <c r="U278" s="107"/>
      <c r="V278" s="107"/>
      <c r="W278" s="559" t="s">
        <v>1430</v>
      </c>
    </row>
    <row r="279" spans="1:25" s="2" customFormat="1" ht="40.15" customHeight="1">
      <c r="A279" s="190" t="s">
        <v>2155</v>
      </c>
      <c r="B279" s="60" t="s">
        <v>34</v>
      </c>
      <c r="C279" s="149" t="s">
        <v>596</v>
      </c>
      <c r="D279" s="413" t="s">
        <v>599</v>
      </c>
      <c r="E279" s="394" t="s">
        <v>106</v>
      </c>
      <c r="F279" s="148" t="s">
        <v>602</v>
      </c>
      <c r="G279" s="147" t="s">
        <v>107</v>
      </c>
      <c r="H279" s="147" t="s">
        <v>603</v>
      </c>
      <c r="I279" s="149" t="s">
        <v>107</v>
      </c>
      <c r="J279" s="147" t="s">
        <v>94</v>
      </c>
      <c r="K279" s="147" t="s">
        <v>34</v>
      </c>
      <c r="L279" s="147" t="s">
        <v>33</v>
      </c>
      <c r="M279" s="147">
        <v>7</v>
      </c>
      <c r="N279" s="147" t="s">
        <v>95</v>
      </c>
      <c r="O279" s="147">
        <v>1</v>
      </c>
      <c r="P279" s="147" t="s">
        <v>34</v>
      </c>
      <c r="Q279" s="147" t="s">
        <v>204</v>
      </c>
      <c r="R279" s="147" t="s">
        <v>196</v>
      </c>
      <c r="S279" s="147" t="s">
        <v>98</v>
      </c>
      <c r="T279" s="147" t="s">
        <v>901</v>
      </c>
      <c r="U279" s="147" t="s">
        <v>34</v>
      </c>
      <c r="V279" s="147" t="s">
        <v>205</v>
      </c>
      <c r="W279" s="559" t="s">
        <v>1430</v>
      </c>
    </row>
    <row r="280" spans="1:25" s="2" customFormat="1" ht="40.15" customHeight="1">
      <c r="A280" s="190" t="s">
        <v>2156</v>
      </c>
      <c r="B280" s="78"/>
      <c r="C280" s="125" t="s">
        <v>597</v>
      </c>
      <c r="D280" s="127" t="s">
        <v>600</v>
      </c>
      <c r="E280" s="395"/>
      <c r="F280" s="325"/>
      <c r="G280" s="322"/>
      <c r="H280" s="322"/>
      <c r="I280" s="396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559" t="s">
        <v>1430</v>
      </c>
    </row>
    <row r="281" spans="1:25" s="2" customFormat="1" ht="40.15" customHeight="1">
      <c r="A281" s="190" t="s">
        <v>2157</v>
      </c>
      <c r="B281" s="78"/>
      <c r="C281" s="125" t="s">
        <v>598</v>
      </c>
      <c r="D281" s="127" t="s">
        <v>601</v>
      </c>
      <c r="E281" s="395"/>
      <c r="F281" s="325"/>
      <c r="G281" s="322"/>
      <c r="H281" s="322"/>
      <c r="I281" s="396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559" t="s">
        <v>1430</v>
      </c>
    </row>
    <row r="282" spans="1:25" s="2" customFormat="1" ht="40.15" customHeight="1" thickBot="1">
      <c r="A282" s="190" t="s">
        <v>2158</v>
      </c>
      <c r="B282" s="47"/>
      <c r="C282" s="110" t="s">
        <v>1165</v>
      </c>
      <c r="D282" s="112" t="s">
        <v>1166</v>
      </c>
      <c r="E282" s="397"/>
      <c r="F282" s="109"/>
      <c r="G282" s="107"/>
      <c r="H282" s="107"/>
      <c r="I282" s="110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559" t="s">
        <v>1430</v>
      </c>
    </row>
    <row r="283" spans="1:25" s="498" customFormat="1" ht="35.25" customHeight="1" thickBot="1">
      <c r="A283" s="190" t="s">
        <v>2159</v>
      </c>
      <c r="B283" s="733" t="s">
        <v>34</v>
      </c>
      <c r="C283" s="734"/>
      <c r="D283" s="734"/>
      <c r="E283" s="734"/>
      <c r="F283" s="734"/>
      <c r="G283" s="735"/>
      <c r="H283" s="734"/>
      <c r="I283" s="734"/>
      <c r="J283" s="736" t="s">
        <v>2374</v>
      </c>
      <c r="K283" s="734"/>
      <c r="L283" s="734"/>
      <c r="M283" s="734"/>
      <c r="N283" s="734"/>
      <c r="O283" s="734"/>
      <c r="P283" s="734"/>
      <c r="Q283" s="734"/>
      <c r="R283" s="734"/>
      <c r="S283" s="734"/>
      <c r="T283" s="734"/>
      <c r="U283" s="735" t="s">
        <v>34</v>
      </c>
      <c r="V283" s="734"/>
      <c r="W283" s="737"/>
    </row>
    <row r="284" spans="1:25" s="2" customFormat="1" ht="40.15" customHeight="1">
      <c r="A284" s="190" t="s">
        <v>2160</v>
      </c>
      <c r="B284" s="60" t="s">
        <v>976</v>
      </c>
      <c r="C284" s="61" t="s">
        <v>264</v>
      </c>
      <c r="D284" s="445" t="s">
        <v>265</v>
      </c>
      <c r="E284" s="245" t="s">
        <v>106</v>
      </c>
      <c r="F284" s="63" t="s">
        <v>283</v>
      </c>
      <c r="G284" s="61" t="s">
        <v>266</v>
      </c>
      <c r="H284" s="61" t="s">
        <v>107</v>
      </c>
      <c r="I284" s="61" t="s">
        <v>107</v>
      </c>
      <c r="J284" s="61" t="s">
        <v>94</v>
      </c>
      <c r="K284" s="61" t="s">
        <v>903</v>
      </c>
      <c r="L284" s="61" t="s">
        <v>33</v>
      </c>
      <c r="M284" s="61">
        <v>19</v>
      </c>
      <c r="N284" s="61" t="s">
        <v>95</v>
      </c>
      <c r="O284" s="61">
        <v>1</v>
      </c>
      <c r="P284" s="61" t="s">
        <v>34</v>
      </c>
      <c r="Q284" s="61" t="s">
        <v>204</v>
      </c>
      <c r="R284" s="61" t="s">
        <v>196</v>
      </c>
      <c r="S284" s="61" t="s">
        <v>98</v>
      </c>
      <c r="T284" s="60" t="s">
        <v>901</v>
      </c>
      <c r="U284" s="117">
        <v>140</v>
      </c>
      <c r="V284" s="61" t="s">
        <v>892</v>
      </c>
      <c r="W284" s="57"/>
    </row>
    <row r="285" spans="1:25" s="2" customFormat="1" ht="40.15" customHeight="1">
      <c r="A285" s="190" t="s">
        <v>2161</v>
      </c>
      <c r="B285" s="78"/>
      <c r="C285" s="70" t="s">
        <v>267</v>
      </c>
      <c r="D285" s="588" t="s">
        <v>240</v>
      </c>
      <c r="E285" s="145"/>
      <c r="F285" s="79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78"/>
      <c r="U285" s="263"/>
      <c r="V285" s="80"/>
      <c r="W285" s="58"/>
    </row>
    <row r="286" spans="1:25" s="2" customFormat="1" ht="40.15" customHeight="1">
      <c r="A286" s="190" t="s">
        <v>2162</v>
      </c>
      <c r="B286" s="78"/>
      <c r="C286" s="70" t="s">
        <v>268</v>
      </c>
      <c r="D286" s="588" t="s">
        <v>241</v>
      </c>
      <c r="E286" s="145"/>
      <c r="F286" s="79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78"/>
      <c r="U286" s="263"/>
      <c r="V286" s="80"/>
      <c r="W286" s="58"/>
    </row>
    <row r="287" spans="1:25" s="2" customFormat="1" ht="40.15" customHeight="1">
      <c r="A287" s="190" t="s">
        <v>2163</v>
      </c>
      <c r="B287" s="78"/>
      <c r="C287" s="70" t="s">
        <v>269</v>
      </c>
      <c r="D287" s="588" t="s">
        <v>265</v>
      </c>
      <c r="E287" s="145"/>
      <c r="F287" s="79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78"/>
      <c r="U287" s="263"/>
      <c r="V287" s="80"/>
      <c r="W287" s="58"/>
    </row>
    <row r="288" spans="1:25" s="2" customFormat="1" ht="40.15" customHeight="1">
      <c r="A288" s="190" t="s">
        <v>2164</v>
      </c>
      <c r="B288" s="78"/>
      <c r="C288" s="70" t="s">
        <v>270</v>
      </c>
      <c r="D288" s="588" t="s">
        <v>240</v>
      </c>
      <c r="E288" s="145"/>
      <c r="F288" s="79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78"/>
      <c r="U288" s="263"/>
      <c r="V288" s="80"/>
      <c r="W288" s="58"/>
    </row>
    <row r="289" spans="1:23" s="2" customFormat="1" ht="40.15" customHeight="1">
      <c r="A289" s="190" t="s">
        <v>2165</v>
      </c>
      <c r="B289" s="78"/>
      <c r="C289" s="70" t="s">
        <v>271</v>
      </c>
      <c r="D289" s="588" t="s">
        <v>241</v>
      </c>
      <c r="E289" s="145"/>
      <c r="F289" s="79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78"/>
      <c r="U289" s="263"/>
      <c r="V289" s="80"/>
      <c r="W289" s="58"/>
    </row>
    <row r="290" spans="1:23" s="2" customFormat="1" ht="40.15" customHeight="1">
      <c r="A290" s="190" t="s">
        <v>2166</v>
      </c>
      <c r="B290" s="78"/>
      <c r="C290" s="70" t="s">
        <v>272</v>
      </c>
      <c r="D290" s="588" t="s">
        <v>241</v>
      </c>
      <c r="E290" s="145"/>
      <c r="F290" s="79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78"/>
      <c r="U290" s="263"/>
      <c r="V290" s="80"/>
      <c r="W290" s="58"/>
    </row>
    <row r="291" spans="1:23" s="2" customFormat="1" ht="40.15" customHeight="1">
      <c r="A291" s="190" t="s">
        <v>2167</v>
      </c>
      <c r="B291" s="78"/>
      <c r="C291" s="70" t="s">
        <v>273</v>
      </c>
      <c r="D291" s="588" t="s">
        <v>240</v>
      </c>
      <c r="E291" s="145"/>
      <c r="F291" s="79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78"/>
      <c r="U291" s="263"/>
      <c r="V291" s="80"/>
      <c r="W291" s="58"/>
    </row>
    <row r="292" spans="1:23" s="2" customFormat="1" ht="40.15" customHeight="1">
      <c r="A292" s="190" t="s">
        <v>2168</v>
      </c>
      <c r="B292" s="78"/>
      <c r="C292" s="70" t="s">
        <v>274</v>
      </c>
      <c r="D292" s="588" t="s">
        <v>275</v>
      </c>
      <c r="E292" s="145"/>
      <c r="F292" s="79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78"/>
      <c r="U292" s="263"/>
      <c r="V292" s="80"/>
      <c r="W292" s="58"/>
    </row>
    <row r="293" spans="1:23" s="2" customFormat="1" ht="40.15" customHeight="1">
      <c r="A293" s="190" t="s">
        <v>2169</v>
      </c>
      <c r="B293" s="78"/>
      <c r="C293" s="70" t="s">
        <v>276</v>
      </c>
      <c r="D293" s="588" t="s">
        <v>241</v>
      </c>
      <c r="E293" s="145"/>
      <c r="F293" s="79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78"/>
      <c r="U293" s="263"/>
      <c r="V293" s="80"/>
      <c r="W293" s="58"/>
    </row>
    <row r="294" spans="1:23" s="2" customFormat="1" ht="40.15" customHeight="1">
      <c r="A294" s="190" t="s">
        <v>2170</v>
      </c>
      <c r="B294" s="78"/>
      <c r="C294" s="70" t="s">
        <v>277</v>
      </c>
      <c r="D294" s="588" t="s">
        <v>240</v>
      </c>
      <c r="E294" s="145"/>
      <c r="F294" s="79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78"/>
      <c r="U294" s="263"/>
      <c r="V294" s="80"/>
      <c r="W294" s="58"/>
    </row>
    <row r="295" spans="1:23" s="2" customFormat="1" ht="40.15" customHeight="1">
      <c r="A295" s="190" t="s">
        <v>2171</v>
      </c>
      <c r="B295" s="78"/>
      <c r="C295" s="70" t="s">
        <v>278</v>
      </c>
      <c r="D295" s="588" t="s">
        <v>275</v>
      </c>
      <c r="E295" s="145"/>
      <c r="F295" s="79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78"/>
      <c r="U295" s="263"/>
      <c r="V295" s="80"/>
      <c r="W295" s="58"/>
    </row>
    <row r="296" spans="1:23" s="2" customFormat="1" ht="40.15" customHeight="1">
      <c r="A296" s="190" t="s">
        <v>2172</v>
      </c>
      <c r="B296" s="78"/>
      <c r="C296" s="70" t="s">
        <v>279</v>
      </c>
      <c r="D296" s="588" t="s">
        <v>241</v>
      </c>
      <c r="E296" s="145"/>
      <c r="F296" s="79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78"/>
      <c r="U296" s="263"/>
      <c r="V296" s="80"/>
      <c r="W296" s="58"/>
    </row>
    <row r="297" spans="1:23" s="2" customFormat="1" ht="40.15" customHeight="1">
      <c r="A297" s="190" t="s">
        <v>2173</v>
      </c>
      <c r="B297" s="78"/>
      <c r="C297" s="237" t="s">
        <v>280</v>
      </c>
      <c r="D297" s="591" t="s">
        <v>240</v>
      </c>
      <c r="E297" s="145"/>
      <c r="F297" s="79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78"/>
      <c r="U297" s="263"/>
      <c r="V297" s="80"/>
      <c r="W297" s="58"/>
    </row>
    <row r="298" spans="1:23" s="2" customFormat="1" ht="40.15" customHeight="1" thickBot="1">
      <c r="A298" s="190" t="s">
        <v>2174</v>
      </c>
      <c r="B298" s="47"/>
      <c r="C298" s="138" t="s">
        <v>281</v>
      </c>
      <c r="D298" s="604" t="s">
        <v>275</v>
      </c>
      <c r="E298" s="246"/>
      <c r="F298" s="45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7"/>
      <c r="U298" s="101"/>
      <c r="V298" s="48"/>
      <c r="W298" s="59"/>
    </row>
    <row r="299" spans="1:23" s="2" customFormat="1" ht="40.15" customHeight="1">
      <c r="A299" s="190" t="s">
        <v>2175</v>
      </c>
      <c r="B299" s="60" t="s">
        <v>976</v>
      </c>
      <c r="C299" s="61" t="s">
        <v>282</v>
      </c>
      <c r="D299" s="588" t="s">
        <v>241</v>
      </c>
      <c r="E299" s="245" t="s">
        <v>106</v>
      </c>
      <c r="F299" s="63" t="s">
        <v>300</v>
      </c>
      <c r="G299" s="61" t="s">
        <v>266</v>
      </c>
      <c r="H299" s="61" t="s">
        <v>107</v>
      </c>
      <c r="I299" s="61" t="s">
        <v>107</v>
      </c>
      <c r="J299" s="61" t="s">
        <v>94</v>
      </c>
      <c r="K299" s="61" t="s">
        <v>903</v>
      </c>
      <c r="L299" s="61" t="s">
        <v>33</v>
      </c>
      <c r="M299" s="61">
        <v>19</v>
      </c>
      <c r="N299" s="61" t="s">
        <v>95</v>
      </c>
      <c r="O299" s="61">
        <v>1</v>
      </c>
      <c r="P299" s="61" t="s">
        <v>34</v>
      </c>
      <c r="Q299" s="61" t="s">
        <v>204</v>
      </c>
      <c r="R299" s="61" t="s">
        <v>196</v>
      </c>
      <c r="S299" s="61" t="s">
        <v>98</v>
      </c>
      <c r="T299" s="60" t="s">
        <v>901</v>
      </c>
      <c r="U299" s="117">
        <v>140</v>
      </c>
      <c r="V299" s="61" t="s">
        <v>892</v>
      </c>
      <c r="W299" s="57"/>
    </row>
    <row r="300" spans="1:23" s="2" customFormat="1" ht="40.15" customHeight="1">
      <c r="A300" s="190" t="s">
        <v>2176</v>
      </c>
      <c r="B300" s="78"/>
      <c r="C300" s="70" t="s">
        <v>284</v>
      </c>
      <c r="D300" s="588" t="s">
        <v>240</v>
      </c>
      <c r="E300" s="145"/>
      <c r="F300" s="79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78"/>
      <c r="U300" s="263"/>
      <c r="V300" s="80"/>
      <c r="W300" s="58"/>
    </row>
    <row r="301" spans="1:23" s="2" customFormat="1" ht="40.15" customHeight="1">
      <c r="A301" s="190" t="s">
        <v>2177</v>
      </c>
      <c r="B301" s="78"/>
      <c r="C301" s="70" t="s">
        <v>285</v>
      </c>
      <c r="D301" s="588" t="s">
        <v>275</v>
      </c>
      <c r="E301" s="145"/>
      <c r="F301" s="79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78"/>
      <c r="U301" s="263"/>
      <c r="V301" s="80"/>
      <c r="W301" s="58"/>
    </row>
    <row r="302" spans="1:23" s="2" customFormat="1" ht="40.15" customHeight="1">
      <c r="A302" s="190" t="s">
        <v>2178</v>
      </c>
      <c r="B302" s="78"/>
      <c r="C302" s="70" t="s">
        <v>286</v>
      </c>
      <c r="D302" s="588" t="s">
        <v>241</v>
      </c>
      <c r="E302" s="145"/>
      <c r="F302" s="79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78"/>
      <c r="U302" s="263"/>
      <c r="V302" s="80"/>
      <c r="W302" s="58"/>
    </row>
    <row r="303" spans="1:23" s="2" customFormat="1" ht="40.15" customHeight="1">
      <c r="A303" s="190" t="s">
        <v>2179</v>
      </c>
      <c r="B303" s="78"/>
      <c r="C303" s="70" t="s">
        <v>287</v>
      </c>
      <c r="D303" s="588" t="s">
        <v>240</v>
      </c>
      <c r="E303" s="145"/>
      <c r="F303" s="79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78"/>
      <c r="U303" s="263"/>
      <c r="V303" s="80"/>
      <c r="W303" s="58"/>
    </row>
    <row r="304" spans="1:23" s="2" customFormat="1" ht="40.15" customHeight="1">
      <c r="A304" s="190" t="s">
        <v>2180</v>
      </c>
      <c r="B304" s="78"/>
      <c r="C304" s="70" t="s">
        <v>288</v>
      </c>
      <c r="D304" s="588" t="s">
        <v>275</v>
      </c>
      <c r="E304" s="145"/>
      <c r="F304" s="79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78"/>
      <c r="U304" s="263"/>
      <c r="V304" s="80"/>
      <c r="W304" s="58"/>
    </row>
    <row r="305" spans="1:23" s="2" customFormat="1" ht="40.15" customHeight="1">
      <c r="A305" s="190" t="s">
        <v>2181</v>
      </c>
      <c r="B305" s="78"/>
      <c r="C305" s="70" t="s">
        <v>289</v>
      </c>
      <c r="D305" s="588" t="s">
        <v>241</v>
      </c>
      <c r="E305" s="145"/>
      <c r="F305" s="79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78"/>
      <c r="U305" s="263"/>
      <c r="V305" s="80"/>
      <c r="W305" s="58"/>
    </row>
    <row r="306" spans="1:23" s="2" customFormat="1" ht="40.15" customHeight="1">
      <c r="A306" s="190" t="s">
        <v>2182</v>
      </c>
      <c r="B306" s="78"/>
      <c r="C306" s="70" t="s">
        <v>290</v>
      </c>
      <c r="D306" s="588" t="s">
        <v>240</v>
      </c>
      <c r="E306" s="145"/>
      <c r="F306" s="79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78"/>
      <c r="U306" s="263"/>
      <c r="V306" s="80"/>
      <c r="W306" s="58"/>
    </row>
    <row r="307" spans="1:23" s="2" customFormat="1" ht="40.15" customHeight="1">
      <c r="A307" s="190" t="s">
        <v>2183</v>
      </c>
      <c r="B307" s="78"/>
      <c r="C307" s="70" t="s">
        <v>291</v>
      </c>
      <c r="D307" s="588" t="s">
        <v>275</v>
      </c>
      <c r="E307" s="145"/>
      <c r="F307" s="79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78"/>
      <c r="U307" s="263"/>
      <c r="V307" s="80"/>
      <c r="W307" s="58"/>
    </row>
    <row r="308" spans="1:23" s="2" customFormat="1" ht="40.15" customHeight="1">
      <c r="A308" s="190" t="s">
        <v>2184</v>
      </c>
      <c r="B308" s="78"/>
      <c r="C308" s="70" t="s">
        <v>292</v>
      </c>
      <c r="D308" s="588" t="s">
        <v>241</v>
      </c>
      <c r="E308" s="145"/>
      <c r="F308" s="79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78"/>
      <c r="U308" s="263"/>
      <c r="V308" s="80"/>
      <c r="W308" s="58"/>
    </row>
    <row r="309" spans="1:23" s="2" customFormat="1" ht="40.15" customHeight="1">
      <c r="A309" s="190" t="s">
        <v>2185</v>
      </c>
      <c r="B309" s="78"/>
      <c r="C309" s="70" t="s">
        <v>293</v>
      </c>
      <c r="D309" s="588" t="s">
        <v>240</v>
      </c>
      <c r="E309" s="145"/>
      <c r="F309" s="79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78"/>
      <c r="U309" s="263"/>
      <c r="V309" s="80"/>
      <c r="W309" s="58"/>
    </row>
    <row r="310" spans="1:23" s="2" customFormat="1" ht="40.15" customHeight="1">
      <c r="A310" s="190" t="s">
        <v>2186</v>
      </c>
      <c r="B310" s="78"/>
      <c r="C310" s="70" t="s">
        <v>294</v>
      </c>
      <c r="D310" s="588" t="s">
        <v>275</v>
      </c>
      <c r="E310" s="145"/>
      <c r="F310" s="79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78"/>
      <c r="U310" s="263"/>
      <c r="V310" s="80"/>
      <c r="W310" s="58"/>
    </row>
    <row r="311" spans="1:23" s="2" customFormat="1" ht="40.15" customHeight="1">
      <c r="A311" s="190" t="s">
        <v>2187</v>
      </c>
      <c r="B311" s="78"/>
      <c r="C311" s="70" t="s">
        <v>295</v>
      </c>
      <c r="D311" s="588" t="s">
        <v>241</v>
      </c>
      <c r="E311" s="145"/>
      <c r="F311" s="79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78"/>
      <c r="U311" s="263"/>
      <c r="V311" s="80"/>
      <c r="W311" s="58"/>
    </row>
    <row r="312" spans="1:23" s="2" customFormat="1" ht="40.15" customHeight="1">
      <c r="A312" s="190" t="s">
        <v>2188</v>
      </c>
      <c r="B312" s="78"/>
      <c r="C312" s="70" t="s">
        <v>296</v>
      </c>
      <c r="D312" s="588" t="s">
        <v>240</v>
      </c>
      <c r="E312" s="145"/>
      <c r="F312" s="79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78"/>
      <c r="U312" s="263"/>
      <c r="V312" s="80"/>
      <c r="W312" s="58"/>
    </row>
    <row r="313" spans="1:23" s="2" customFormat="1" ht="40.15" customHeight="1" thickBot="1">
      <c r="A313" s="190" t="s">
        <v>2189</v>
      </c>
      <c r="B313" s="78"/>
      <c r="C313" s="237" t="s">
        <v>297</v>
      </c>
      <c r="D313" s="591" t="s">
        <v>275</v>
      </c>
      <c r="E313" s="145"/>
      <c r="F313" s="79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78"/>
      <c r="U313" s="263"/>
      <c r="V313" s="80"/>
      <c r="W313" s="58"/>
    </row>
    <row r="314" spans="1:23" s="2" customFormat="1" ht="40.15" customHeight="1">
      <c r="A314" s="190" t="s">
        <v>2190</v>
      </c>
      <c r="B314" s="60" t="s">
        <v>976</v>
      </c>
      <c r="C314" s="297" t="s">
        <v>298</v>
      </c>
      <c r="D314" s="603" t="s">
        <v>241</v>
      </c>
      <c r="E314" s="245" t="s">
        <v>106</v>
      </c>
      <c r="F314" s="63" t="s">
        <v>317</v>
      </c>
      <c r="G314" s="61" t="s">
        <v>266</v>
      </c>
      <c r="H314" s="61" t="s">
        <v>107</v>
      </c>
      <c r="I314" s="61" t="s">
        <v>107</v>
      </c>
      <c r="J314" s="61" t="s">
        <v>94</v>
      </c>
      <c r="K314" s="61" t="s">
        <v>903</v>
      </c>
      <c r="L314" s="61" t="s">
        <v>33</v>
      </c>
      <c r="M314" s="61">
        <v>19</v>
      </c>
      <c r="N314" s="61" t="s">
        <v>95</v>
      </c>
      <c r="O314" s="61">
        <v>1</v>
      </c>
      <c r="P314" s="61" t="s">
        <v>34</v>
      </c>
      <c r="Q314" s="61" t="s">
        <v>204</v>
      </c>
      <c r="R314" s="61" t="s">
        <v>196</v>
      </c>
      <c r="S314" s="61" t="s">
        <v>98</v>
      </c>
      <c r="T314" s="60" t="s">
        <v>901</v>
      </c>
      <c r="U314" s="117">
        <v>140</v>
      </c>
      <c r="V314" s="61" t="s">
        <v>892</v>
      </c>
      <c r="W314" s="57"/>
    </row>
    <row r="315" spans="1:23" s="2" customFormat="1" ht="40.15" customHeight="1">
      <c r="A315" s="190" t="s">
        <v>2191</v>
      </c>
      <c r="B315" s="78"/>
      <c r="C315" s="80" t="s">
        <v>299</v>
      </c>
      <c r="D315" s="587" t="s">
        <v>240</v>
      </c>
      <c r="E315" s="145"/>
      <c r="F315" s="79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78"/>
      <c r="U315" s="263"/>
      <c r="V315" s="80"/>
      <c r="W315" s="58"/>
    </row>
    <row r="316" spans="1:23" s="2" customFormat="1" ht="40.15" customHeight="1">
      <c r="A316" s="190" t="s">
        <v>2192</v>
      </c>
      <c r="B316" s="78"/>
      <c r="C316" s="70" t="s">
        <v>301</v>
      </c>
      <c r="D316" s="588" t="s">
        <v>275</v>
      </c>
      <c r="E316" s="145"/>
      <c r="F316" s="79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78"/>
      <c r="U316" s="263"/>
      <c r="V316" s="80"/>
      <c r="W316" s="58"/>
    </row>
    <row r="317" spans="1:23" s="2" customFormat="1" ht="40.15" customHeight="1">
      <c r="A317" s="190" t="s">
        <v>2193</v>
      </c>
      <c r="B317" s="78"/>
      <c r="C317" s="70" t="s">
        <v>302</v>
      </c>
      <c r="D317" s="588" t="s">
        <v>241</v>
      </c>
      <c r="E317" s="145"/>
      <c r="F317" s="79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78"/>
      <c r="U317" s="263"/>
      <c r="V317" s="80"/>
      <c r="W317" s="58"/>
    </row>
    <row r="318" spans="1:23" s="2" customFormat="1" ht="40.15" customHeight="1">
      <c r="A318" s="190" t="s">
        <v>2194</v>
      </c>
      <c r="B318" s="78"/>
      <c r="C318" s="70" t="s">
        <v>303</v>
      </c>
      <c r="D318" s="588" t="s">
        <v>240</v>
      </c>
      <c r="E318" s="145"/>
      <c r="F318" s="79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78"/>
      <c r="U318" s="263"/>
      <c r="V318" s="80"/>
      <c r="W318" s="58"/>
    </row>
    <row r="319" spans="1:23" s="2" customFormat="1" ht="40.15" customHeight="1">
      <c r="A319" s="190" t="s">
        <v>2195</v>
      </c>
      <c r="B319" s="78"/>
      <c r="C319" s="70" t="s">
        <v>304</v>
      </c>
      <c r="D319" s="588" t="s">
        <v>275</v>
      </c>
      <c r="E319" s="145"/>
      <c r="F319" s="79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78"/>
      <c r="U319" s="263"/>
      <c r="V319" s="80"/>
      <c r="W319" s="58"/>
    </row>
    <row r="320" spans="1:23" s="2" customFormat="1" ht="40.15" customHeight="1">
      <c r="A320" s="190" t="s">
        <v>2196</v>
      </c>
      <c r="B320" s="78"/>
      <c r="C320" s="70" t="s">
        <v>305</v>
      </c>
      <c r="D320" s="588" t="s">
        <v>241</v>
      </c>
      <c r="E320" s="145"/>
      <c r="F320" s="79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78"/>
      <c r="U320" s="263"/>
      <c r="V320" s="80"/>
      <c r="W320" s="58"/>
    </row>
    <row r="321" spans="1:23" s="2" customFormat="1" ht="40.15" customHeight="1">
      <c r="A321" s="190" t="s">
        <v>2197</v>
      </c>
      <c r="B321" s="78"/>
      <c r="C321" s="70" t="s">
        <v>306</v>
      </c>
      <c r="D321" s="588" t="s">
        <v>240</v>
      </c>
      <c r="E321" s="145"/>
      <c r="F321" s="79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78"/>
      <c r="U321" s="263"/>
      <c r="V321" s="80"/>
      <c r="W321" s="58"/>
    </row>
    <row r="322" spans="1:23" s="2" customFormat="1" ht="40.15" customHeight="1">
      <c r="A322" s="190" t="s">
        <v>2198</v>
      </c>
      <c r="B322" s="78"/>
      <c r="C322" s="70" t="s">
        <v>307</v>
      </c>
      <c r="D322" s="588" t="s">
        <v>275</v>
      </c>
      <c r="E322" s="145"/>
      <c r="F322" s="79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78"/>
      <c r="U322" s="263"/>
      <c r="V322" s="80"/>
      <c r="W322" s="58"/>
    </row>
    <row r="323" spans="1:23" s="2" customFormat="1" ht="40.15" customHeight="1">
      <c r="A323" s="190" t="s">
        <v>2199</v>
      </c>
      <c r="B323" s="78"/>
      <c r="C323" s="70" t="s">
        <v>308</v>
      </c>
      <c r="D323" s="588" t="s">
        <v>241</v>
      </c>
      <c r="E323" s="145"/>
      <c r="F323" s="79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78"/>
      <c r="U323" s="263"/>
      <c r="V323" s="80"/>
      <c r="W323" s="58"/>
    </row>
    <row r="324" spans="1:23" s="2" customFormat="1" ht="40.15" customHeight="1">
      <c r="A324" s="190" t="s">
        <v>2200</v>
      </c>
      <c r="B324" s="78"/>
      <c r="C324" s="70" t="s">
        <v>309</v>
      </c>
      <c r="D324" s="588" t="s">
        <v>240</v>
      </c>
      <c r="E324" s="145"/>
      <c r="F324" s="79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78"/>
      <c r="U324" s="263"/>
      <c r="V324" s="80"/>
      <c r="W324" s="58"/>
    </row>
    <row r="325" spans="1:23" s="2" customFormat="1" ht="40.15" customHeight="1">
      <c r="A325" s="190" t="s">
        <v>2201</v>
      </c>
      <c r="B325" s="78"/>
      <c r="C325" s="70" t="s">
        <v>310</v>
      </c>
      <c r="D325" s="588" t="s">
        <v>275</v>
      </c>
      <c r="E325" s="145"/>
      <c r="F325" s="79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78"/>
      <c r="U325" s="263"/>
      <c r="V325" s="80"/>
      <c r="W325" s="58"/>
    </row>
    <row r="326" spans="1:23" s="2" customFormat="1" ht="40.15" customHeight="1">
      <c r="A326" s="190" t="s">
        <v>2202</v>
      </c>
      <c r="B326" s="78"/>
      <c r="C326" s="70" t="s">
        <v>311</v>
      </c>
      <c r="D326" s="588" t="s">
        <v>241</v>
      </c>
      <c r="E326" s="145"/>
      <c r="F326" s="79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78"/>
      <c r="U326" s="263"/>
      <c r="V326" s="80"/>
      <c r="W326" s="58"/>
    </row>
    <row r="327" spans="1:23" s="2" customFormat="1" ht="40.15" customHeight="1">
      <c r="A327" s="190" t="s">
        <v>2203</v>
      </c>
      <c r="B327" s="78"/>
      <c r="C327" s="70" t="s">
        <v>312</v>
      </c>
      <c r="D327" s="588" t="s">
        <v>240</v>
      </c>
      <c r="E327" s="145"/>
      <c r="F327" s="79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78"/>
      <c r="U327" s="263"/>
      <c r="V327" s="80"/>
      <c r="W327" s="58"/>
    </row>
    <row r="328" spans="1:23" s="2" customFormat="1" ht="40.15" customHeight="1" thickBot="1">
      <c r="A328" s="190" t="s">
        <v>2204</v>
      </c>
      <c r="B328" s="78"/>
      <c r="C328" s="237" t="s">
        <v>313</v>
      </c>
      <c r="D328" s="591" t="s">
        <v>275</v>
      </c>
      <c r="E328" s="145"/>
      <c r="F328" s="79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78"/>
      <c r="U328" s="263"/>
      <c r="V328" s="80"/>
      <c r="W328" s="58"/>
    </row>
    <row r="329" spans="1:23" s="2" customFormat="1" ht="40.15" customHeight="1" thickTop="1">
      <c r="A329" s="190" t="s">
        <v>2205</v>
      </c>
      <c r="B329" s="738" t="s">
        <v>976</v>
      </c>
      <c r="C329" s="746" t="s">
        <v>314</v>
      </c>
      <c r="D329" s="747" t="s">
        <v>241</v>
      </c>
      <c r="E329" s="748" t="s">
        <v>106</v>
      </c>
      <c r="F329" s="749" t="s">
        <v>334</v>
      </c>
      <c r="G329" s="750" t="s">
        <v>266</v>
      </c>
      <c r="H329" s="750" t="s">
        <v>107</v>
      </c>
      <c r="I329" s="750" t="s">
        <v>107</v>
      </c>
      <c r="J329" s="750" t="s">
        <v>94</v>
      </c>
      <c r="K329" s="750" t="s">
        <v>903</v>
      </c>
      <c r="L329" s="750" t="s">
        <v>33</v>
      </c>
      <c r="M329" s="750">
        <v>19</v>
      </c>
      <c r="N329" s="750" t="s">
        <v>95</v>
      </c>
      <c r="O329" s="750">
        <v>1</v>
      </c>
      <c r="P329" s="750" t="s">
        <v>34</v>
      </c>
      <c r="Q329" s="750" t="s">
        <v>204</v>
      </c>
      <c r="R329" s="750" t="s">
        <v>196</v>
      </c>
      <c r="S329" s="750" t="s">
        <v>98</v>
      </c>
      <c r="T329" s="738" t="s">
        <v>901</v>
      </c>
      <c r="U329" s="751">
        <v>140</v>
      </c>
      <c r="V329" s="750" t="s">
        <v>892</v>
      </c>
      <c r="W329" s="745"/>
    </row>
    <row r="330" spans="1:23" s="2" customFormat="1" ht="40.15" customHeight="1">
      <c r="A330" s="190" t="s">
        <v>2206</v>
      </c>
      <c r="B330" s="78"/>
      <c r="C330" s="70" t="s">
        <v>315</v>
      </c>
      <c r="D330" s="588" t="s">
        <v>240</v>
      </c>
      <c r="E330" s="145"/>
      <c r="F330" s="79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78"/>
      <c r="U330" s="263"/>
      <c r="V330" s="80"/>
      <c r="W330" s="58"/>
    </row>
    <row r="331" spans="1:23" s="2" customFormat="1" ht="40.15" customHeight="1">
      <c r="A331" s="190" t="s">
        <v>2207</v>
      </c>
      <c r="B331" s="78"/>
      <c r="C331" s="85" t="s">
        <v>316</v>
      </c>
      <c r="D331" s="605" t="s">
        <v>275</v>
      </c>
      <c r="E331" s="145"/>
      <c r="F331" s="79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78"/>
      <c r="U331" s="263"/>
      <c r="V331" s="80"/>
      <c r="W331" s="58"/>
    </row>
    <row r="332" spans="1:23" s="2" customFormat="1" ht="40.15" customHeight="1">
      <c r="A332" s="190" t="s">
        <v>2208</v>
      </c>
      <c r="B332" s="78"/>
      <c r="C332" s="80" t="s">
        <v>318</v>
      </c>
      <c r="D332" s="605" t="s">
        <v>241</v>
      </c>
      <c r="E332" s="145"/>
      <c r="F332" s="79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78"/>
      <c r="U332" s="263"/>
      <c r="V332" s="80"/>
      <c r="W332" s="58"/>
    </row>
    <row r="333" spans="1:23" s="2" customFormat="1" ht="40.15" customHeight="1">
      <c r="A333" s="190" t="s">
        <v>2209</v>
      </c>
      <c r="B333" s="78"/>
      <c r="C333" s="70" t="s">
        <v>319</v>
      </c>
      <c r="D333" s="588" t="s">
        <v>240</v>
      </c>
      <c r="E333" s="145"/>
      <c r="F333" s="79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78"/>
      <c r="U333" s="263"/>
      <c r="V333" s="80"/>
      <c r="W333" s="58"/>
    </row>
    <row r="334" spans="1:23" s="2" customFormat="1" ht="40.15" customHeight="1">
      <c r="A334" s="190" t="s">
        <v>2210</v>
      </c>
      <c r="B334" s="78"/>
      <c r="C334" s="70" t="s">
        <v>320</v>
      </c>
      <c r="D334" s="588" t="s">
        <v>275</v>
      </c>
      <c r="E334" s="145"/>
      <c r="F334" s="79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78"/>
      <c r="U334" s="263"/>
      <c r="V334" s="80"/>
      <c r="W334" s="58"/>
    </row>
    <row r="335" spans="1:23" s="2" customFormat="1" ht="40.15" customHeight="1">
      <c r="A335" s="190" t="s">
        <v>2211</v>
      </c>
      <c r="B335" s="78"/>
      <c r="C335" s="70" t="s">
        <v>321</v>
      </c>
      <c r="D335" s="588" t="s">
        <v>241</v>
      </c>
      <c r="E335" s="145"/>
      <c r="F335" s="79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78"/>
      <c r="U335" s="263"/>
      <c r="V335" s="80"/>
      <c r="W335" s="58"/>
    </row>
    <row r="336" spans="1:23" s="2" customFormat="1" ht="40.15" customHeight="1">
      <c r="A336" s="190" t="s">
        <v>2212</v>
      </c>
      <c r="B336" s="78"/>
      <c r="C336" s="70" t="s">
        <v>322</v>
      </c>
      <c r="D336" s="588" t="s">
        <v>240</v>
      </c>
      <c r="E336" s="145"/>
      <c r="F336" s="79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78"/>
      <c r="U336" s="263"/>
      <c r="V336" s="80"/>
      <c r="W336" s="58"/>
    </row>
    <row r="337" spans="1:23" s="2" customFormat="1" ht="40.15" customHeight="1">
      <c r="A337" s="190" t="s">
        <v>2213</v>
      </c>
      <c r="B337" s="78"/>
      <c r="C337" s="70" t="s">
        <v>323</v>
      </c>
      <c r="D337" s="588" t="s">
        <v>275</v>
      </c>
      <c r="E337" s="145"/>
      <c r="F337" s="79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78"/>
      <c r="U337" s="263"/>
      <c r="V337" s="80"/>
      <c r="W337" s="58"/>
    </row>
    <row r="338" spans="1:23" s="2" customFormat="1" ht="40.15" customHeight="1">
      <c r="A338" s="190" t="s">
        <v>2214</v>
      </c>
      <c r="B338" s="78"/>
      <c r="C338" s="70" t="s">
        <v>324</v>
      </c>
      <c r="D338" s="588" t="s">
        <v>241</v>
      </c>
      <c r="E338" s="145"/>
      <c r="F338" s="7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78"/>
      <c r="U338" s="263"/>
      <c r="V338" s="80"/>
      <c r="W338" s="58"/>
    </row>
    <row r="339" spans="1:23" s="2" customFormat="1" ht="40.15" customHeight="1">
      <c r="A339" s="190" t="s">
        <v>2215</v>
      </c>
      <c r="B339" s="78"/>
      <c r="C339" s="70" t="s">
        <v>325</v>
      </c>
      <c r="D339" s="588" t="s">
        <v>240</v>
      </c>
      <c r="E339" s="145"/>
      <c r="F339" s="79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78"/>
      <c r="U339" s="263"/>
      <c r="V339" s="80"/>
      <c r="W339" s="58"/>
    </row>
    <row r="340" spans="1:23" s="2" customFormat="1" ht="40.15" customHeight="1">
      <c r="A340" s="190" t="s">
        <v>2216</v>
      </c>
      <c r="B340" s="78"/>
      <c r="C340" s="70" t="s">
        <v>326</v>
      </c>
      <c r="D340" s="588" t="s">
        <v>275</v>
      </c>
      <c r="E340" s="145"/>
      <c r="F340" s="79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78"/>
      <c r="U340" s="263"/>
      <c r="V340" s="80"/>
      <c r="W340" s="58"/>
    </row>
    <row r="341" spans="1:23" s="2" customFormat="1" ht="40.15" customHeight="1">
      <c r="A341" s="190" t="s">
        <v>2217</v>
      </c>
      <c r="B341" s="78"/>
      <c r="C341" s="70" t="s">
        <v>327</v>
      </c>
      <c r="D341" s="588" t="s">
        <v>241</v>
      </c>
      <c r="E341" s="145"/>
      <c r="F341" s="79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78"/>
      <c r="U341" s="263"/>
      <c r="V341" s="80"/>
      <c r="W341" s="58"/>
    </row>
    <row r="342" spans="1:23" s="2" customFormat="1" ht="40.15" customHeight="1">
      <c r="A342" s="190" t="s">
        <v>2218</v>
      </c>
      <c r="B342" s="78"/>
      <c r="C342" s="70" t="s">
        <v>328</v>
      </c>
      <c r="D342" s="588" t="s">
        <v>240</v>
      </c>
      <c r="E342" s="145"/>
      <c r="F342" s="79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78"/>
      <c r="U342" s="263"/>
      <c r="V342" s="80"/>
      <c r="W342" s="58"/>
    </row>
    <row r="343" spans="1:23" s="2" customFormat="1" ht="40.15" customHeight="1" thickBot="1">
      <c r="A343" s="190" t="s">
        <v>2219</v>
      </c>
      <c r="B343" s="78"/>
      <c r="C343" s="237" t="s">
        <v>329</v>
      </c>
      <c r="D343" s="591" t="s">
        <v>275</v>
      </c>
      <c r="E343" s="145"/>
      <c r="F343" s="79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78"/>
      <c r="U343" s="263"/>
      <c r="V343" s="80"/>
      <c r="W343" s="58"/>
    </row>
    <row r="344" spans="1:23" s="2" customFormat="1" ht="40.15" customHeight="1">
      <c r="A344" s="190" t="s">
        <v>2220</v>
      </c>
      <c r="B344" s="78" t="s">
        <v>976</v>
      </c>
      <c r="C344" s="297" t="s">
        <v>330</v>
      </c>
      <c r="D344" s="603" t="s">
        <v>241</v>
      </c>
      <c r="E344" s="245" t="s">
        <v>106</v>
      </c>
      <c r="F344" s="63" t="s">
        <v>339</v>
      </c>
      <c r="G344" s="61" t="s">
        <v>266</v>
      </c>
      <c r="H344" s="61" t="s">
        <v>107</v>
      </c>
      <c r="I344" s="61" t="s">
        <v>107</v>
      </c>
      <c r="J344" s="61" t="s">
        <v>94</v>
      </c>
      <c r="K344" s="61" t="s">
        <v>903</v>
      </c>
      <c r="L344" s="61" t="s">
        <v>33</v>
      </c>
      <c r="M344" s="61">
        <v>19</v>
      </c>
      <c r="N344" s="61" t="s">
        <v>95</v>
      </c>
      <c r="O344" s="61">
        <v>1</v>
      </c>
      <c r="P344" s="61" t="s">
        <v>34</v>
      </c>
      <c r="Q344" s="61" t="s">
        <v>204</v>
      </c>
      <c r="R344" s="61" t="s">
        <v>196</v>
      </c>
      <c r="S344" s="61" t="s">
        <v>98</v>
      </c>
      <c r="T344" s="60" t="s">
        <v>901</v>
      </c>
      <c r="U344" s="117">
        <v>140</v>
      </c>
      <c r="V344" s="61" t="s">
        <v>892</v>
      </c>
      <c r="W344" s="57"/>
    </row>
    <row r="345" spans="1:23" s="2" customFormat="1" ht="40.15" customHeight="1">
      <c r="A345" s="190" t="s">
        <v>2221</v>
      </c>
      <c r="B345" s="78"/>
      <c r="C345" s="70" t="s">
        <v>331</v>
      </c>
      <c r="D345" s="588" t="s">
        <v>240</v>
      </c>
      <c r="E345" s="145"/>
      <c r="F345" s="79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78"/>
      <c r="U345" s="263"/>
      <c r="V345" s="80"/>
      <c r="W345" s="58"/>
    </row>
    <row r="346" spans="1:23" s="2" customFormat="1" ht="40.15" customHeight="1">
      <c r="A346" s="190" t="s">
        <v>2222</v>
      </c>
      <c r="B346" s="78"/>
      <c r="C346" s="70" t="s">
        <v>332</v>
      </c>
      <c r="D346" s="588" t="s">
        <v>275</v>
      </c>
      <c r="E346" s="145"/>
      <c r="F346" s="79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78"/>
      <c r="U346" s="263"/>
      <c r="V346" s="80"/>
      <c r="W346" s="58"/>
    </row>
    <row r="347" spans="1:23" s="2" customFormat="1" ht="40.15" customHeight="1">
      <c r="A347" s="190" t="s">
        <v>2223</v>
      </c>
      <c r="B347" s="78"/>
      <c r="C347" s="80" t="s">
        <v>333</v>
      </c>
      <c r="D347" s="591" t="s">
        <v>241</v>
      </c>
      <c r="E347" s="145"/>
      <c r="F347" s="79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78"/>
      <c r="U347" s="263"/>
      <c r="V347" s="80"/>
      <c r="W347" s="58"/>
    </row>
    <row r="348" spans="1:23" s="2" customFormat="1" ht="40.15" customHeight="1">
      <c r="A348" s="190" t="s">
        <v>2224</v>
      </c>
      <c r="B348" s="78"/>
      <c r="C348" s="70" t="s">
        <v>335</v>
      </c>
      <c r="D348" s="588" t="s">
        <v>240</v>
      </c>
      <c r="E348" s="145"/>
      <c r="F348" s="79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78"/>
      <c r="U348" s="263"/>
      <c r="V348" s="80"/>
      <c r="W348" s="58"/>
    </row>
    <row r="349" spans="1:23" s="2" customFormat="1" ht="40.15" customHeight="1">
      <c r="A349" s="190" t="s">
        <v>2225</v>
      </c>
      <c r="B349" s="78"/>
      <c r="C349" s="70" t="s">
        <v>336</v>
      </c>
      <c r="D349" s="588" t="s">
        <v>275</v>
      </c>
      <c r="E349" s="145"/>
      <c r="F349" s="79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78"/>
      <c r="U349" s="263"/>
      <c r="V349" s="80"/>
      <c r="W349" s="58"/>
    </row>
    <row r="350" spans="1:23" s="2" customFormat="1" ht="40.15" customHeight="1">
      <c r="A350" s="190" t="s">
        <v>2226</v>
      </c>
      <c r="B350" s="78"/>
      <c r="C350" s="70" t="s">
        <v>1158</v>
      </c>
      <c r="D350" s="588" t="s">
        <v>241</v>
      </c>
      <c r="E350" s="145"/>
      <c r="F350" s="79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78"/>
      <c r="U350" s="263"/>
      <c r="V350" s="80"/>
      <c r="W350" s="58"/>
    </row>
    <row r="351" spans="1:23" s="2" customFormat="1" ht="40.15" customHeight="1">
      <c r="A351" s="190" t="s">
        <v>2227</v>
      </c>
      <c r="B351" s="78"/>
      <c r="C351" s="70" t="s">
        <v>1157</v>
      </c>
      <c r="D351" s="588" t="s">
        <v>240</v>
      </c>
      <c r="E351" s="145"/>
      <c r="F351" s="79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78"/>
      <c r="U351" s="263"/>
      <c r="V351" s="80"/>
      <c r="W351" s="58"/>
    </row>
    <row r="352" spans="1:23" s="2" customFormat="1" ht="40.15" customHeight="1">
      <c r="A352" s="190" t="s">
        <v>2228</v>
      </c>
      <c r="B352" s="78"/>
      <c r="C352" s="70" t="s">
        <v>1426</v>
      </c>
      <c r="D352" s="588" t="s">
        <v>241</v>
      </c>
      <c r="E352" s="145"/>
      <c r="F352" s="79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78"/>
      <c r="U352" s="263"/>
      <c r="V352" s="80"/>
      <c r="W352" s="58"/>
    </row>
    <row r="353" spans="1:23" s="2" customFormat="1" ht="40.15" customHeight="1">
      <c r="A353" s="190" t="s">
        <v>2229</v>
      </c>
      <c r="B353" s="78"/>
      <c r="C353" s="70" t="s">
        <v>1427</v>
      </c>
      <c r="D353" s="588" t="s">
        <v>240</v>
      </c>
      <c r="E353" s="145"/>
      <c r="F353" s="79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78"/>
      <c r="U353" s="263"/>
      <c r="V353" s="80"/>
      <c r="W353" s="58"/>
    </row>
    <row r="354" spans="1:23" s="2" customFormat="1" ht="40.15" customHeight="1">
      <c r="A354" s="190" t="s">
        <v>2230</v>
      </c>
      <c r="B354" s="78"/>
      <c r="C354" s="70" t="s">
        <v>337</v>
      </c>
      <c r="D354" s="588" t="s">
        <v>241</v>
      </c>
      <c r="E354" s="145"/>
      <c r="F354" s="79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78"/>
      <c r="U354" s="263"/>
      <c r="V354" s="80"/>
      <c r="W354" s="58"/>
    </row>
    <row r="355" spans="1:23" s="2" customFormat="1" ht="40.15" customHeight="1">
      <c r="A355" s="190" t="s">
        <v>2231</v>
      </c>
      <c r="B355" s="78"/>
      <c r="C355" s="70" t="s">
        <v>577</v>
      </c>
      <c r="D355" s="588" t="s">
        <v>240</v>
      </c>
      <c r="E355" s="145"/>
      <c r="F355" s="79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78"/>
      <c r="U355" s="263"/>
      <c r="V355" s="80"/>
      <c r="W355" s="58"/>
    </row>
    <row r="356" spans="1:23" s="2" customFormat="1" ht="40.15" customHeight="1">
      <c r="A356" s="190" t="s">
        <v>2232</v>
      </c>
      <c r="B356" s="78"/>
      <c r="C356" s="70" t="s">
        <v>338</v>
      </c>
      <c r="D356" s="588" t="s">
        <v>275</v>
      </c>
      <c r="E356" s="145"/>
      <c r="F356" s="79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78"/>
      <c r="U356" s="263"/>
      <c r="V356" s="80"/>
      <c r="W356" s="58"/>
    </row>
    <row r="357" spans="1:23" s="2" customFormat="1" ht="40.15" customHeight="1">
      <c r="A357" s="190" t="s">
        <v>2233</v>
      </c>
      <c r="B357" s="78"/>
      <c r="C357" s="70" t="s">
        <v>578</v>
      </c>
      <c r="D357" s="588" t="s">
        <v>241</v>
      </c>
      <c r="E357" s="145"/>
      <c r="F357" s="79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78"/>
      <c r="U357" s="263"/>
      <c r="V357" s="80"/>
      <c r="W357" s="58"/>
    </row>
    <row r="358" spans="1:23" s="2" customFormat="1" ht="40.15" customHeight="1" thickBot="1">
      <c r="A358" s="190" t="s">
        <v>2234</v>
      </c>
      <c r="B358" s="78"/>
      <c r="C358" s="237" t="s">
        <v>579</v>
      </c>
      <c r="D358" s="591" t="s">
        <v>240</v>
      </c>
      <c r="E358" s="145"/>
      <c r="F358" s="79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78"/>
      <c r="U358" s="263"/>
      <c r="V358" s="80"/>
      <c r="W358" s="58"/>
    </row>
    <row r="359" spans="1:23" s="2" customFormat="1" ht="40.15" customHeight="1">
      <c r="A359" s="190" t="s">
        <v>2235</v>
      </c>
      <c r="B359" s="60" t="s">
        <v>976</v>
      </c>
      <c r="C359" s="61" t="s">
        <v>580</v>
      </c>
      <c r="D359" s="445" t="s">
        <v>275</v>
      </c>
      <c r="E359" s="245" t="s">
        <v>106</v>
      </c>
      <c r="F359" s="63" t="s">
        <v>354</v>
      </c>
      <c r="G359" s="61" t="s">
        <v>266</v>
      </c>
      <c r="H359" s="61" t="s">
        <v>107</v>
      </c>
      <c r="I359" s="61" t="s">
        <v>107</v>
      </c>
      <c r="J359" s="61" t="s">
        <v>94</v>
      </c>
      <c r="K359" s="61" t="s">
        <v>903</v>
      </c>
      <c r="L359" s="61" t="s">
        <v>33</v>
      </c>
      <c r="M359" s="61">
        <v>19</v>
      </c>
      <c r="N359" s="61" t="s">
        <v>95</v>
      </c>
      <c r="O359" s="61">
        <v>1</v>
      </c>
      <c r="P359" s="61" t="s">
        <v>34</v>
      </c>
      <c r="Q359" s="61" t="s">
        <v>204</v>
      </c>
      <c r="R359" s="61" t="s">
        <v>196</v>
      </c>
      <c r="S359" s="61" t="s">
        <v>98</v>
      </c>
      <c r="T359" s="61" t="s">
        <v>901</v>
      </c>
      <c r="U359" s="117">
        <v>140</v>
      </c>
      <c r="V359" s="61" t="s">
        <v>892</v>
      </c>
      <c r="W359" s="57"/>
    </row>
    <row r="360" spans="1:23" s="2" customFormat="1" ht="40.15" customHeight="1">
      <c r="A360" s="190" t="s">
        <v>2236</v>
      </c>
      <c r="B360" s="78"/>
      <c r="C360" s="70" t="s">
        <v>340</v>
      </c>
      <c r="D360" s="588" t="s">
        <v>237</v>
      </c>
      <c r="E360" s="145"/>
      <c r="F360" s="79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263"/>
      <c r="V360" s="80"/>
      <c r="W360" s="58"/>
    </row>
    <row r="361" spans="1:23" s="2" customFormat="1" ht="40.15" customHeight="1">
      <c r="A361" s="190" t="s">
        <v>2237</v>
      </c>
      <c r="B361" s="78"/>
      <c r="C361" s="70" t="s">
        <v>341</v>
      </c>
      <c r="D361" s="588" t="s">
        <v>237</v>
      </c>
      <c r="E361" s="145"/>
      <c r="F361" s="79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263"/>
      <c r="V361" s="80"/>
      <c r="W361" s="58"/>
    </row>
    <row r="362" spans="1:23" s="2" customFormat="1" ht="40.15" customHeight="1">
      <c r="A362" s="190" t="s">
        <v>2238</v>
      </c>
      <c r="B362" s="78"/>
      <c r="C362" s="70" t="s">
        <v>342</v>
      </c>
      <c r="D362" s="588" t="s">
        <v>237</v>
      </c>
      <c r="E362" s="145"/>
      <c r="F362" s="79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263"/>
      <c r="V362" s="80"/>
      <c r="W362" s="58"/>
    </row>
    <row r="363" spans="1:23" s="2" customFormat="1" ht="40.15" customHeight="1">
      <c r="A363" s="190" t="s">
        <v>2239</v>
      </c>
      <c r="B363" s="78"/>
      <c r="C363" s="70" t="s">
        <v>343</v>
      </c>
      <c r="D363" s="588" t="s">
        <v>239</v>
      </c>
      <c r="E363" s="145"/>
      <c r="F363" s="79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263"/>
      <c r="V363" s="80"/>
      <c r="W363" s="58"/>
    </row>
    <row r="364" spans="1:23" s="2" customFormat="1" ht="40.15" customHeight="1">
      <c r="A364" s="190" t="s">
        <v>2240</v>
      </c>
      <c r="B364" s="78"/>
      <c r="C364" s="70" t="s">
        <v>344</v>
      </c>
      <c r="D364" s="588" t="s">
        <v>237</v>
      </c>
      <c r="E364" s="145"/>
      <c r="F364" s="79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263"/>
      <c r="V364" s="80"/>
      <c r="W364" s="58"/>
    </row>
    <row r="365" spans="1:23" s="2" customFormat="1" ht="40.15" customHeight="1">
      <c r="A365" s="190" t="s">
        <v>2241</v>
      </c>
      <c r="B365" s="78"/>
      <c r="C365" s="70" t="s">
        <v>345</v>
      </c>
      <c r="D365" s="588" t="s">
        <v>239</v>
      </c>
      <c r="E365" s="145"/>
      <c r="F365" s="79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263"/>
      <c r="V365" s="80"/>
      <c r="W365" s="58"/>
    </row>
    <row r="366" spans="1:23" s="2" customFormat="1" ht="40.15" customHeight="1">
      <c r="A366" s="190" t="s">
        <v>2242</v>
      </c>
      <c r="B366" s="78"/>
      <c r="C366" s="70" t="s">
        <v>346</v>
      </c>
      <c r="D366" s="588" t="s">
        <v>237</v>
      </c>
      <c r="E366" s="145"/>
      <c r="F366" s="7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263"/>
      <c r="V366" s="80"/>
      <c r="W366" s="58"/>
    </row>
    <row r="367" spans="1:23" s="2" customFormat="1" ht="40.15" customHeight="1">
      <c r="A367" s="190" t="s">
        <v>2243</v>
      </c>
      <c r="B367" s="78"/>
      <c r="C367" s="70" t="s">
        <v>347</v>
      </c>
      <c r="D367" s="588" t="s">
        <v>239</v>
      </c>
      <c r="E367" s="145"/>
      <c r="F367" s="79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263"/>
      <c r="V367" s="80"/>
      <c r="W367" s="58"/>
    </row>
    <row r="368" spans="1:23" s="2" customFormat="1" ht="40.15" customHeight="1">
      <c r="A368" s="190" t="s">
        <v>2244</v>
      </c>
      <c r="B368" s="78"/>
      <c r="C368" s="70" t="s">
        <v>348</v>
      </c>
      <c r="D368" s="588" t="s">
        <v>237</v>
      </c>
      <c r="E368" s="145"/>
      <c r="F368" s="79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263"/>
      <c r="V368" s="80"/>
      <c r="W368" s="58"/>
    </row>
    <row r="369" spans="1:23" s="2" customFormat="1" ht="40.15" customHeight="1">
      <c r="A369" s="190" t="s">
        <v>2245</v>
      </c>
      <c r="B369" s="78"/>
      <c r="C369" s="70" t="s">
        <v>349</v>
      </c>
      <c r="D369" s="588" t="s">
        <v>239</v>
      </c>
      <c r="E369" s="145"/>
      <c r="F369" s="79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263"/>
      <c r="V369" s="80"/>
      <c r="W369" s="58"/>
    </row>
    <row r="370" spans="1:23" s="2" customFormat="1" ht="40.15" customHeight="1">
      <c r="A370" s="190" t="s">
        <v>2246</v>
      </c>
      <c r="B370" s="78"/>
      <c r="C370" s="70" t="s">
        <v>350</v>
      </c>
      <c r="D370" s="588" t="s">
        <v>237</v>
      </c>
      <c r="E370" s="145"/>
      <c r="F370" s="79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263"/>
      <c r="V370" s="80"/>
      <c r="W370" s="58"/>
    </row>
    <row r="371" spans="1:23" s="2" customFormat="1" ht="40.15" customHeight="1">
      <c r="A371" s="190" t="s">
        <v>2247</v>
      </c>
      <c r="B371" s="78"/>
      <c r="C371" s="70" t="s">
        <v>351</v>
      </c>
      <c r="D371" s="588" t="s">
        <v>239</v>
      </c>
      <c r="E371" s="145"/>
      <c r="F371" s="79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263"/>
      <c r="V371" s="80"/>
      <c r="W371" s="58"/>
    </row>
    <row r="372" spans="1:23" s="2" customFormat="1" ht="40.15" customHeight="1">
      <c r="A372" s="190" t="s">
        <v>2248</v>
      </c>
      <c r="B372" s="78"/>
      <c r="C372" s="70" t="s">
        <v>352</v>
      </c>
      <c r="D372" s="588" t="s">
        <v>237</v>
      </c>
      <c r="E372" s="145"/>
      <c r="F372" s="79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263"/>
      <c r="V372" s="80"/>
      <c r="W372" s="58"/>
    </row>
    <row r="373" spans="1:23" s="2" customFormat="1" ht="40.15" customHeight="1" thickBot="1">
      <c r="A373" s="190" t="s">
        <v>2249</v>
      </c>
      <c r="B373" s="47"/>
      <c r="C373" s="48" t="s">
        <v>353</v>
      </c>
      <c r="D373" s="589" t="s">
        <v>239</v>
      </c>
      <c r="E373" s="246"/>
      <c r="F373" s="45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101"/>
      <c r="V373" s="48"/>
      <c r="W373" s="59"/>
    </row>
    <row r="374" spans="1:23" s="2" customFormat="1" ht="40.15" customHeight="1">
      <c r="A374" s="190" t="s">
        <v>2250</v>
      </c>
      <c r="B374" s="60" t="s">
        <v>976</v>
      </c>
      <c r="C374" s="61" t="s">
        <v>355</v>
      </c>
      <c r="D374" s="445" t="s">
        <v>237</v>
      </c>
      <c r="E374" s="245" t="s">
        <v>106</v>
      </c>
      <c r="F374" s="63" t="s">
        <v>371</v>
      </c>
      <c r="G374" s="61" t="s">
        <v>266</v>
      </c>
      <c r="H374" s="61" t="s">
        <v>107</v>
      </c>
      <c r="I374" s="61" t="s">
        <v>107</v>
      </c>
      <c r="J374" s="61" t="s">
        <v>94</v>
      </c>
      <c r="K374" s="61" t="s">
        <v>903</v>
      </c>
      <c r="L374" s="61" t="s">
        <v>33</v>
      </c>
      <c r="M374" s="61">
        <v>19</v>
      </c>
      <c r="N374" s="61" t="s">
        <v>95</v>
      </c>
      <c r="O374" s="61">
        <v>1</v>
      </c>
      <c r="P374" s="61" t="s">
        <v>34</v>
      </c>
      <c r="Q374" s="61" t="s">
        <v>204</v>
      </c>
      <c r="R374" s="61" t="s">
        <v>196</v>
      </c>
      <c r="S374" s="61" t="s">
        <v>98</v>
      </c>
      <c r="T374" s="61" t="s">
        <v>901</v>
      </c>
      <c r="U374" s="117">
        <v>140</v>
      </c>
      <c r="V374" s="61" t="s">
        <v>892</v>
      </c>
      <c r="W374" s="57"/>
    </row>
    <row r="375" spans="1:23" s="2" customFormat="1" ht="40.15" customHeight="1">
      <c r="A375" s="190" t="s">
        <v>2251</v>
      </c>
      <c r="B375" s="78"/>
      <c r="C375" s="70" t="s">
        <v>356</v>
      </c>
      <c r="D375" s="588" t="s">
        <v>239</v>
      </c>
      <c r="E375" s="145"/>
      <c r="F375" s="79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263"/>
      <c r="V375" s="80"/>
      <c r="W375" s="58"/>
    </row>
    <row r="376" spans="1:23" s="2" customFormat="1" ht="40.15" customHeight="1">
      <c r="A376" s="190" t="s">
        <v>2252</v>
      </c>
      <c r="B376" s="78"/>
      <c r="C376" s="70" t="s">
        <v>357</v>
      </c>
      <c r="D376" s="588" t="s">
        <v>237</v>
      </c>
      <c r="E376" s="145"/>
      <c r="F376" s="79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263"/>
      <c r="V376" s="80"/>
      <c r="W376" s="58"/>
    </row>
    <row r="377" spans="1:23" s="2" customFormat="1" ht="40.15" customHeight="1">
      <c r="A377" s="190" t="s">
        <v>2253</v>
      </c>
      <c r="B377" s="78"/>
      <c r="C377" s="70" t="s">
        <v>358</v>
      </c>
      <c r="D377" s="588" t="s">
        <v>239</v>
      </c>
      <c r="E377" s="145"/>
      <c r="F377" s="79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263"/>
      <c r="V377" s="80"/>
      <c r="W377" s="58"/>
    </row>
    <row r="378" spans="1:23" s="2" customFormat="1" ht="40.15" customHeight="1">
      <c r="A378" s="190" t="s">
        <v>2254</v>
      </c>
      <c r="B378" s="78"/>
      <c r="C378" s="70" t="s">
        <v>359</v>
      </c>
      <c r="D378" s="588" t="s">
        <v>237</v>
      </c>
      <c r="E378" s="145"/>
      <c r="F378" s="79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263"/>
      <c r="V378" s="80"/>
      <c r="W378" s="58"/>
    </row>
    <row r="379" spans="1:23" s="2" customFormat="1" ht="40.15" customHeight="1">
      <c r="A379" s="190" t="s">
        <v>2255</v>
      </c>
      <c r="B379" s="78"/>
      <c r="C379" s="70" t="s">
        <v>360</v>
      </c>
      <c r="D379" s="588" t="s">
        <v>239</v>
      </c>
      <c r="E379" s="145"/>
      <c r="F379" s="79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263"/>
      <c r="V379" s="80"/>
      <c r="W379" s="58"/>
    </row>
    <row r="380" spans="1:23" s="2" customFormat="1" ht="40.15" customHeight="1">
      <c r="A380" s="190" t="s">
        <v>2256</v>
      </c>
      <c r="B380" s="78"/>
      <c r="C380" s="70" t="s">
        <v>361</v>
      </c>
      <c r="D380" s="588" t="s">
        <v>237</v>
      </c>
      <c r="E380" s="145"/>
      <c r="F380" s="79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263"/>
      <c r="V380" s="80"/>
      <c r="W380" s="58"/>
    </row>
    <row r="381" spans="1:23" s="2" customFormat="1" ht="40.15" customHeight="1">
      <c r="A381" s="190" t="s">
        <v>2257</v>
      </c>
      <c r="B381" s="78"/>
      <c r="C381" s="70" t="s">
        <v>362</v>
      </c>
      <c r="D381" s="588" t="s">
        <v>239</v>
      </c>
      <c r="E381" s="145"/>
      <c r="F381" s="79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263"/>
      <c r="V381" s="80"/>
      <c r="W381" s="58"/>
    </row>
    <row r="382" spans="1:23" s="2" customFormat="1" ht="40.15" customHeight="1">
      <c r="A382" s="190" t="s">
        <v>2258</v>
      </c>
      <c r="B382" s="78"/>
      <c r="C382" s="70" t="s">
        <v>363</v>
      </c>
      <c r="D382" s="588" t="s">
        <v>237</v>
      </c>
      <c r="E382" s="145"/>
      <c r="F382" s="79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263"/>
      <c r="V382" s="80"/>
      <c r="W382" s="58"/>
    </row>
    <row r="383" spans="1:23" s="2" customFormat="1" ht="40.15" customHeight="1">
      <c r="A383" s="190" t="s">
        <v>2259</v>
      </c>
      <c r="B383" s="78"/>
      <c r="C383" s="70" t="s">
        <v>364</v>
      </c>
      <c r="D383" s="588" t="s">
        <v>239</v>
      </c>
      <c r="E383" s="145"/>
      <c r="F383" s="79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263"/>
      <c r="V383" s="80"/>
      <c r="W383" s="58"/>
    </row>
    <row r="384" spans="1:23" s="2" customFormat="1" ht="40.15" customHeight="1">
      <c r="A384" s="190" t="s">
        <v>2260</v>
      </c>
      <c r="B384" s="78"/>
      <c r="C384" s="70" t="s">
        <v>365</v>
      </c>
      <c r="D384" s="588" t="s">
        <v>237</v>
      </c>
      <c r="E384" s="145"/>
      <c r="F384" s="79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263"/>
      <c r="V384" s="80"/>
      <c r="W384" s="58"/>
    </row>
    <row r="385" spans="1:23" s="2" customFormat="1" ht="40.15" customHeight="1">
      <c r="A385" s="190" t="s">
        <v>2261</v>
      </c>
      <c r="B385" s="78"/>
      <c r="C385" s="70" t="s">
        <v>366</v>
      </c>
      <c r="D385" s="588" t="s">
        <v>239</v>
      </c>
      <c r="E385" s="145"/>
      <c r="F385" s="79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263"/>
      <c r="V385" s="80"/>
      <c r="W385" s="58"/>
    </row>
    <row r="386" spans="1:23" s="2" customFormat="1" ht="40.15" customHeight="1">
      <c r="A386" s="190" t="s">
        <v>2262</v>
      </c>
      <c r="B386" s="78"/>
      <c r="C386" s="70" t="s">
        <v>367</v>
      </c>
      <c r="D386" s="588" t="s">
        <v>237</v>
      </c>
      <c r="E386" s="145"/>
      <c r="F386" s="79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263"/>
      <c r="V386" s="80"/>
      <c r="W386" s="58"/>
    </row>
    <row r="387" spans="1:23" s="2" customFormat="1" ht="40.15" customHeight="1">
      <c r="A387" s="190" t="s">
        <v>2263</v>
      </c>
      <c r="B387" s="78"/>
      <c r="C387" s="121" t="s">
        <v>368</v>
      </c>
      <c r="D387" s="596" t="s">
        <v>239</v>
      </c>
      <c r="E387" s="145"/>
      <c r="F387" s="636"/>
      <c r="G387" s="323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559" t="s">
        <v>1430</v>
      </c>
    </row>
    <row r="388" spans="1:23" s="2" customFormat="1" ht="40.15" customHeight="1">
      <c r="A388" s="190" t="s">
        <v>2264</v>
      </c>
      <c r="B388" s="78"/>
      <c r="C388" s="70" t="s">
        <v>369</v>
      </c>
      <c r="D388" s="588" t="s">
        <v>237</v>
      </c>
      <c r="E388" s="145"/>
      <c r="F388" s="79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263"/>
      <c r="V388" s="80"/>
      <c r="W388" s="58"/>
    </row>
    <row r="389" spans="1:23" s="2" customFormat="1" ht="40.15" customHeight="1" thickBot="1">
      <c r="A389" s="190" t="s">
        <v>2265</v>
      </c>
      <c r="B389" s="47"/>
      <c r="C389" s="121" t="s">
        <v>370</v>
      </c>
      <c r="D389" s="596" t="s">
        <v>239</v>
      </c>
      <c r="E389" s="145"/>
      <c r="F389" s="634"/>
      <c r="G389" s="635"/>
      <c r="H389" s="635"/>
      <c r="I389" s="635"/>
      <c r="J389" s="635"/>
      <c r="K389" s="635"/>
      <c r="L389" s="635"/>
      <c r="M389" s="635"/>
      <c r="N389" s="635"/>
      <c r="O389" s="635"/>
      <c r="P389" s="635"/>
      <c r="Q389" s="635"/>
      <c r="R389" s="635"/>
      <c r="S389" s="635"/>
      <c r="T389" s="635"/>
      <c r="U389" s="635"/>
      <c r="V389" s="635"/>
      <c r="W389" s="559" t="s">
        <v>1430</v>
      </c>
    </row>
    <row r="390" spans="1:23" s="2" customFormat="1" ht="40.15" customHeight="1">
      <c r="A390" s="190" t="s">
        <v>2266</v>
      </c>
      <c r="B390" s="60" t="s">
        <v>976</v>
      </c>
      <c r="C390" s="61" t="s">
        <v>372</v>
      </c>
      <c r="D390" s="445" t="s">
        <v>237</v>
      </c>
      <c r="E390" s="62" t="s">
        <v>106</v>
      </c>
      <c r="F390" s="472" t="s">
        <v>378</v>
      </c>
      <c r="G390" s="60" t="s">
        <v>266</v>
      </c>
      <c r="H390" s="60" t="s">
        <v>107</v>
      </c>
      <c r="I390" s="60" t="s">
        <v>107</v>
      </c>
      <c r="J390" s="60" t="s">
        <v>94</v>
      </c>
      <c r="K390" s="60" t="s">
        <v>903</v>
      </c>
      <c r="L390" s="60" t="s">
        <v>33</v>
      </c>
      <c r="M390" s="60" t="s">
        <v>126</v>
      </c>
      <c r="N390" s="60" t="s">
        <v>95</v>
      </c>
      <c r="O390" s="60" t="s">
        <v>67</v>
      </c>
      <c r="P390" s="60" t="s">
        <v>34</v>
      </c>
      <c r="Q390" s="60" t="s">
        <v>204</v>
      </c>
      <c r="R390" s="60" t="s">
        <v>196</v>
      </c>
      <c r="S390" s="60" t="s">
        <v>98</v>
      </c>
      <c r="T390" s="60" t="s">
        <v>901</v>
      </c>
      <c r="U390" s="114" t="s">
        <v>1251</v>
      </c>
      <c r="V390" s="60" t="s">
        <v>892</v>
      </c>
      <c r="W390" s="583"/>
    </row>
    <row r="391" spans="1:23" s="2" customFormat="1" ht="40.15" customHeight="1">
      <c r="A391" s="190" t="s">
        <v>2267</v>
      </c>
      <c r="B391" s="78"/>
      <c r="C391" s="93" t="s">
        <v>1418</v>
      </c>
      <c r="D391" s="580" t="s">
        <v>1420</v>
      </c>
      <c r="E391" s="230"/>
      <c r="F391" s="247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584" t="s">
        <v>1417</v>
      </c>
    </row>
    <row r="392" spans="1:23" s="2" customFormat="1" ht="40.15" customHeight="1">
      <c r="A392" s="190" t="s">
        <v>2268</v>
      </c>
      <c r="B392" s="78"/>
      <c r="C392" s="70" t="s">
        <v>373</v>
      </c>
      <c r="D392" s="588" t="s">
        <v>237</v>
      </c>
      <c r="E392" s="230"/>
      <c r="F392" s="247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584"/>
    </row>
    <row r="393" spans="1:23" s="2" customFormat="1" ht="40.15" customHeight="1">
      <c r="A393" s="190" t="s">
        <v>2269</v>
      </c>
      <c r="B393" s="78"/>
      <c r="C393" s="93" t="s">
        <v>1419</v>
      </c>
      <c r="D393" s="580" t="s">
        <v>1420</v>
      </c>
      <c r="E393" s="230"/>
      <c r="F393" s="247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584" t="s">
        <v>1417</v>
      </c>
    </row>
    <row r="394" spans="1:23" s="2" customFormat="1" ht="40.15" customHeight="1">
      <c r="A394" s="190" t="s">
        <v>2270</v>
      </c>
      <c r="B394" s="78"/>
      <c r="C394" s="70" t="s">
        <v>374</v>
      </c>
      <c r="D394" s="588" t="s">
        <v>237</v>
      </c>
      <c r="E394" s="230"/>
      <c r="F394" s="247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584"/>
    </row>
    <row r="395" spans="1:23" s="2" customFormat="1" ht="40.15" customHeight="1">
      <c r="A395" s="190" t="s">
        <v>2271</v>
      </c>
      <c r="B395" s="78"/>
      <c r="C395" s="93" t="s">
        <v>1421</v>
      </c>
      <c r="D395" s="580" t="s">
        <v>1420</v>
      </c>
      <c r="E395" s="230"/>
      <c r="F395" s="247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584" t="s">
        <v>1417</v>
      </c>
    </row>
    <row r="396" spans="1:23" s="2" customFormat="1" ht="40.15" customHeight="1">
      <c r="A396" s="190" t="s">
        <v>2272</v>
      </c>
      <c r="B396" s="78"/>
      <c r="C396" s="70" t="s">
        <v>375</v>
      </c>
      <c r="D396" s="588" t="s">
        <v>237</v>
      </c>
      <c r="E396" s="230"/>
      <c r="F396" s="247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584"/>
    </row>
    <row r="397" spans="1:23" s="2" customFormat="1" ht="40.15" customHeight="1">
      <c r="A397" s="190" t="s">
        <v>2273</v>
      </c>
      <c r="B397" s="78"/>
      <c r="C397" s="263" t="s">
        <v>1422</v>
      </c>
      <c r="D397" s="614" t="s">
        <v>1420</v>
      </c>
      <c r="E397" s="230"/>
      <c r="F397" s="247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584" t="s">
        <v>1417</v>
      </c>
    </row>
    <row r="398" spans="1:23" s="2" customFormat="1" ht="40.15" customHeight="1">
      <c r="A398" s="190" t="s">
        <v>2274</v>
      </c>
      <c r="B398" s="78"/>
      <c r="C398" s="70" t="s">
        <v>376</v>
      </c>
      <c r="D398" s="588" t="s">
        <v>237</v>
      </c>
      <c r="E398" s="230"/>
      <c r="F398" s="247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584"/>
    </row>
    <row r="399" spans="1:23" s="2" customFormat="1" ht="40.15" customHeight="1">
      <c r="A399" s="190" t="s">
        <v>2275</v>
      </c>
      <c r="B399" s="78"/>
      <c r="C399" s="263" t="s">
        <v>1423</v>
      </c>
      <c r="D399" s="614" t="s">
        <v>1420</v>
      </c>
      <c r="E399" s="230"/>
      <c r="F399" s="247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584" t="s">
        <v>1417</v>
      </c>
    </row>
    <row r="400" spans="1:23" s="2" customFormat="1" ht="40.15" customHeight="1">
      <c r="A400" s="190" t="s">
        <v>2276</v>
      </c>
      <c r="B400" s="78"/>
      <c r="C400" s="70" t="s">
        <v>377</v>
      </c>
      <c r="D400" s="588" t="s">
        <v>237</v>
      </c>
      <c r="E400" s="230"/>
      <c r="F400" s="247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584"/>
    </row>
    <row r="401" spans="1:23" s="2" customFormat="1" ht="40.15" customHeight="1">
      <c r="A401" s="190" t="s">
        <v>2277</v>
      </c>
      <c r="B401" s="78"/>
      <c r="C401" s="263" t="s">
        <v>1424</v>
      </c>
      <c r="D401" s="614" t="s">
        <v>1420</v>
      </c>
      <c r="E401" s="230"/>
      <c r="F401" s="247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584" t="s">
        <v>1417</v>
      </c>
    </row>
    <row r="402" spans="1:23" s="2" customFormat="1" ht="40.15" customHeight="1">
      <c r="A402" s="190" t="s">
        <v>2278</v>
      </c>
      <c r="B402" s="78"/>
      <c r="C402" s="70" t="s">
        <v>939</v>
      </c>
      <c r="D402" s="588" t="s">
        <v>237</v>
      </c>
      <c r="E402" s="230"/>
      <c r="F402" s="247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584"/>
    </row>
    <row r="403" spans="1:23" s="2" customFormat="1" ht="40.15" customHeight="1">
      <c r="A403" s="190" t="s">
        <v>2279</v>
      </c>
      <c r="B403" s="78"/>
      <c r="C403" s="93" t="s">
        <v>1428</v>
      </c>
      <c r="D403" s="580" t="s">
        <v>237</v>
      </c>
      <c r="E403" s="230"/>
      <c r="F403" s="247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584" t="s">
        <v>1417</v>
      </c>
    </row>
    <row r="404" spans="1:23" s="2" customFormat="1" ht="40.15" customHeight="1">
      <c r="A404" s="190" t="s">
        <v>2280</v>
      </c>
      <c r="B404" s="78"/>
      <c r="C404" s="121" t="s">
        <v>1159</v>
      </c>
      <c r="D404" s="596" t="s">
        <v>237</v>
      </c>
      <c r="E404" s="230"/>
      <c r="F404" s="247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559" t="s">
        <v>1430</v>
      </c>
    </row>
    <row r="405" spans="1:23" s="2" customFormat="1" ht="32.65" customHeight="1" thickBot="1">
      <c r="A405" s="190" t="s">
        <v>2281</v>
      </c>
      <c r="B405" s="47"/>
      <c r="C405" s="48" t="s">
        <v>940</v>
      </c>
      <c r="D405" s="589" t="s">
        <v>237</v>
      </c>
      <c r="E405" s="68"/>
      <c r="F405" s="250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585"/>
    </row>
    <row r="406" spans="1:23" s="2" customFormat="1" ht="40.15" customHeight="1">
      <c r="A406" s="190" t="s">
        <v>2282</v>
      </c>
      <c r="B406" s="60" t="s">
        <v>976</v>
      </c>
      <c r="C406" s="441" t="s">
        <v>1287</v>
      </c>
      <c r="D406" s="669" t="s">
        <v>1314</v>
      </c>
      <c r="E406" s="670" t="s">
        <v>106</v>
      </c>
      <c r="F406" s="671" t="s">
        <v>1337</v>
      </c>
      <c r="G406" s="573" t="s">
        <v>266</v>
      </c>
      <c r="H406" s="557" t="s">
        <v>107</v>
      </c>
      <c r="I406" s="557" t="s">
        <v>107</v>
      </c>
      <c r="J406" s="557" t="s">
        <v>94</v>
      </c>
      <c r="K406" s="557" t="s">
        <v>903</v>
      </c>
      <c r="L406" s="557" t="s">
        <v>33</v>
      </c>
      <c r="M406" s="557" t="s">
        <v>126</v>
      </c>
      <c r="N406" s="557" t="s">
        <v>95</v>
      </c>
      <c r="O406" s="557" t="s">
        <v>67</v>
      </c>
      <c r="P406" s="557" t="s">
        <v>34</v>
      </c>
      <c r="Q406" s="60" t="s">
        <v>204</v>
      </c>
      <c r="R406" s="60" t="s">
        <v>196</v>
      </c>
      <c r="S406" s="60" t="s">
        <v>98</v>
      </c>
      <c r="T406" s="60" t="s">
        <v>901</v>
      </c>
      <c r="U406" s="672">
        <v>140</v>
      </c>
      <c r="V406" s="557" t="s">
        <v>892</v>
      </c>
      <c r="W406" s="232"/>
    </row>
    <row r="407" spans="1:23" s="2" customFormat="1" ht="40.15" customHeight="1">
      <c r="A407" s="190" t="s">
        <v>2283</v>
      </c>
      <c r="B407" s="78"/>
      <c r="C407" s="402" t="s">
        <v>1288</v>
      </c>
      <c r="D407" s="266" t="s">
        <v>1315</v>
      </c>
      <c r="E407" s="268"/>
      <c r="F407" s="269"/>
      <c r="G407" s="473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58"/>
    </row>
    <row r="408" spans="1:23" s="2" customFormat="1" ht="40.15" customHeight="1">
      <c r="A408" s="190" t="s">
        <v>2284</v>
      </c>
      <c r="B408" s="78"/>
      <c r="C408" s="402" t="s">
        <v>1289</v>
      </c>
      <c r="D408" s="266" t="s">
        <v>1316</v>
      </c>
      <c r="E408" s="268"/>
      <c r="F408" s="269"/>
      <c r="G408" s="473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58"/>
    </row>
    <row r="409" spans="1:23" s="2" customFormat="1" ht="40.15" customHeight="1">
      <c r="A409" s="190" t="s">
        <v>2285</v>
      </c>
      <c r="B409" s="78"/>
      <c r="C409" s="402" t="s">
        <v>1290</v>
      </c>
      <c r="D409" s="266" t="s">
        <v>1317</v>
      </c>
      <c r="E409" s="268"/>
      <c r="F409" s="269"/>
      <c r="G409" s="473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58"/>
    </row>
    <row r="410" spans="1:23" s="2" customFormat="1" ht="40.15" customHeight="1">
      <c r="A410" s="190" t="s">
        <v>2286</v>
      </c>
      <c r="B410" s="78"/>
      <c r="C410" s="402" t="s">
        <v>1291</v>
      </c>
      <c r="D410" s="266" t="s">
        <v>1318</v>
      </c>
      <c r="E410" s="268"/>
      <c r="F410" s="269"/>
      <c r="G410" s="473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58"/>
    </row>
    <row r="411" spans="1:23" s="2" customFormat="1" ht="40.15" customHeight="1">
      <c r="A411" s="190" t="s">
        <v>2287</v>
      </c>
      <c r="B411" s="78"/>
      <c r="C411" s="402" t="s">
        <v>1292</v>
      </c>
      <c r="D411" s="266" t="s">
        <v>1319</v>
      </c>
      <c r="E411" s="268"/>
      <c r="F411" s="269"/>
      <c r="G411" s="473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58"/>
    </row>
    <row r="412" spans="1:23" s="2" customFormat="1" ht="40.15" customHeight="1">
      <c r="A412" s="190" t="s">
        <v>2288</v>
      </c>
      <c r="B412" s="78"/>
      <c r="C412" s="402" t="s">
        <v>1293</v>
      </c>
      <c r="D412" s="266" t="s">
        <v>1320</v>
      </c>
      <c r="E412" s="268"/>
      <c r="F412" s="269"/>
      <c r="G412" s="473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58"/>
    </row>
    <row r="413" spans="1:23" s="2" customFormat="1" ht="40.15" customHeight="1">
      <c r="A413" s="190" t="s">
        <v>2289</v>
      </c>
      <c r="B413" s="78"/>
      <c r="C413" s="402" t="s">
        <v>1294</v>
      </c>
      <c r="D413" s="266" t="s">
        <v>1321</v>
      </c>
      <c r="E413" s="268"/>
      <c r="F413" s="269"/>
      <c r="G413" s="473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58"/>
    </row>
    <row r="414" spans="1:23" s="2" customFormat="1" ht="40.15" customHeight="1">
      <c r="A414" s="190" t="s">
        <v>2290</v>
      </c>
      <c r="B414" s="78"/>
      <c r="C414" s="402" t="s">
        <v>1295</v>
      </c>
      <c r="D414" s="266" t="s">
        <v>1322</v>
      </c>
      <c r="E414" s="268"/>
      <c r="F414" s="269"/>
      <c r="G414" s="473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58"/>
    </row>
    <row r="415" spans="1:23" s="2" customFormat="1" ht="40.15" customHeight="1">
      <c r="A415" s="190" t="s">
        <v>2291</v>
      </c>
      <c r="B415" s="78"/>
      <c r="C415" s="402" t="s">
        <v>1296</v>
      </c>
      <c r="D415" s="266" t="s">
        <v>1323</v>
      </c>
      <c r="E415" s="268"/>
      <c r="F415" s="269"/>
      <c r="G415" s="473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58"/>
    </row>
    <row r="416" spans="1:23" s="2" customFormat="1" ht="40.15" customHeight="1">
      <c r="A416" s="190" t="s">
        <v>2292</v>
      </c>
      <c r="B416" s="78"/>
      <c r="C416" s="402" t="s">
        <v>1297</v>
      </c>
      <c r="D416" s="266" t="s">
        <v>1324</v>
      </c>
      <c r="E416" s="268"/>
      <c r="F416" s="269"/>
      <c r="G416" s="473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58"/>
    </row>
    <row r="417" spans="1:23" s="2" customFormat="1" ht="40.15" customHeight="1">
      <c r="A417" s="190" t="s">
        <v>2293</v>
      </c>
      <c r="B417" s="78"/>
      <c r="C417" s="402" t="s">
        <v>1298</v>
      </c>
      <c r="D417" s="266" t="s">
        <v>1325</v>
      </c>
      <c r="E417" s="268"/>
      <c r="F417" s="269"/>
      <c r="G417" s="473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58"/>
    </row>
    <row r="418" spans="1:23" s="2" customFormat="1" ht="40.15" customHeight="1">
      <c r="A418" s="190" t="s">
        <v>2294</v>
      </c>
      <c r="B418" s="78"/>
      <c r="C418" s="403" t="s">
        <v>1299</v>
      </c>
      <c r="D418" s="266" t="s">
        <v>1326</v>
      </c>
      <c r="E418" s="268"/>
      <c r="F418" s="269"/>
      <c r="G418" s="473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58"/>
    </row>
    <row r="419" spans="1:23" s="2" customFormat="1" ht="40.15" customHeight="1" thickBot="1">
      <c r="A419" s="190" t="s">
        <v>2295</v>
      </c>
      <c r="B419" s="78"/>
      <c r="C419" s="404" t="s">
        <v>1300</v>
      </c>
      <c r="D419" s="267" t="s">
        <v>1327</v>
      </c>
      <c r="E419" s="268"/>
      <c r="F419" s="269"/>
      <c r="G419" s="473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58"/>
    </row>
    <row r="420" spans="1:23" s="2" customFormat="1" ht="40.15" customHeight="1" thickTop="1">
      <c r="A420" s="190" t="s">
        <v>2296</v>
      </c>
      <c r="B420" s="738" t="s">
        <v>976</v>
      </c>
      <c r="C420" s="739" t="s">
        <v>1301</v>
      </c>
      <c r="D420" s="740" t="s">
        <v>1328</v>
      </c>
      <c r="E420" s="741" t="s">
        <v>106</v>
      </c>
      <c r="F420" s="742" t="s">
        <v>1374</v>
      </c>
      <c r="G420" s="743" t="s">
        <v>266</v>
      </c>
      <c r="H420" s="743" t="s">
        <v>107</v>
      </c>
      <c r="I420" s="738" t="s">
        <v>107</v>
      </c>
      <c r="J420" s="738" t="s">
        <v>94</v>
      </c>
      <c r="K420" s="738" t="s">
        <v>903</v>
      </c>
      <c r="L420" s="738" t="s">
        <v>33</v>
      </c>
      <c r="M420" s="738" t="s">
        <v>126</v>
      </c>
      <c r="N420" s="738" t="s">
        <v>95</v>
      </c>
      <c r="O420" s="738" t="s">
        <v>67</v>
      </c>
      <c r="P420" s="738" t="s">
        <v>34</v>
      </c>
      <c r="Q420" s="738" t="s">
        <v>204</v>
      </c>
      <c r="R420" s="738" t="s">
        <v>196</v>
      </c>
      <c r="S420" s="738" t="s">
        <v>98</v>
      </c>
      <c r="T420" s="738" t="s">
        <v>901</v>
      </c>
      <c r="U420" s="744" t="s">
        <v>1251</v>
      </c>
      <c r="V420" s="738" t="s">
        <v>892</v>
      </c>
      <c r="W420" s="745"/>
    </row>
    <row r="421" spans="1:23" s="2" customFormat="1" ht="40.15" customHeight="1">
      <c r="A421" s="190" t="s">
        <v>2297</v>
      </c>
      <c r="B421" s="78"/>
      <c r="C421" s="403" t="s">
        <v>1302</v>
      </c>
      <c r="D421" s="266" t="s">
        <v>1329</v>
      </c>
      <c r="E421" s="268"/>
      <c r="F421" s="269"/>
      <c r="G421" s="270"/>
      <c r="H421" s="270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58"/>
    </row>
    <row r="422" spans="1:23" s="2" customFormat="1" ht="40.15" customHeight="1">
      <c r="A422" s="190" t="s">
        <v>2298</v>
      </c>
      <c r="B422" s="78"/>
      <c r="C422" s="403" t="s">
        <v>1303</v>
      </c>
      <c r="D422" s="266" t="s">
        <v>1326</v>
      </c>
      <c r="E422" s="268"/>
      <c r="F422" s="269"/>
      <c r="G422" s="270"/>
      <c r="H422" s="270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58"/>
    </row>
    <row r="423" spans="1:23" s="2" customFormat="1" ht="40.15" customHeight="1">
      <c r="A423" s="190" t="s">
        <v>2299</v>
      </c>
      <c r="B423" s="78"/>
      <c r="C423" s="403" t="s">
        <v>1304</v>
      </c>
      <c r="D423" s="266" t="s">
        <v>1330</v>
      </c>
      <c r="E423" s="268"/>
      <c r="F423" s="269"/>
      <c r="G423" s="270"/>
      <c r="H423" s="270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58"/>
    </row>
    <row r="424" spans="1:23" s="2" customFormat="1" ht="40.15" customHeight="1">
      <c r="A424" s="190" t="s">
        <v>2300</v>
      </c>
      <c r="B424" s="78"/>
      <c r="C424" s="403" t="s">
        <v>1305</v>
      </c>
      <c r="D424" s="266" t="s">
        <v>1331</v>
      </c>
      <c r="E424" s="268"/>
      <c r="F424" s="269"/>
      <c r="G424" s="270"/>
      <c r="H424" s="270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58"/>
    </row>
    <row r="425" spans="1:23" s="2" customFormat="1" ht="40.15" customHeight="1">
      <c r="A425" s="190" t="s">
        <v>2301</v>
      </c>
      <c r="B425" s="78"/>
      <c r="C425" s="403" t="s">
        <v>1306</v>
      </c>
      <c r="D425" s="266" t="s">
        <v>1332</v>
      </c>
      <c r="E425" s="268"/>
      <c r="F425" s="269"/>
      <c r="G425" s="270"/>
      <c r="H425" s="270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58"/>
    </row>
    <row r="426" spans="1:23" s="2" customFormat="1" ht="40.15" customHeight="1">
      <c r="A426" s="190" t="s">
        <v>2302</v>
      </c>
      <c r="B426" s="78"/>
      <c r="C426" s="403" t="s">
        <v>1307</v>
      </c>
      <c r="D426" s="266" t="s">
        <v>1328</v>
      </c>
      <c r="E426" s="268"/>
      <c r="F426" s="269"/>
      <c r="G426" s="270"/>
      <c r="H426" s="270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58"/>
    </row>
    <row r="427" spans="1:23" s="2" customFormat="1" ht="40.15" customHeight="1">
      <c r="A427" s="190" t="s">
        <v>2303</v>
      </c>
      <c r="B427" s="78"/>
      <c r="C427" s="404" t="s">
        <v>1308</v>
      </c>
      <c r="D427" s="267" t="s">
        <v>1329</v>
      </c>
      <c r="E427" s="268"/>
      <c r="F427" s="269"/>
      <c r="G427" s="270"/>
      <c r="H427" s="270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58"/>
    </row>
    <row r="428" spans="1:23" s="2" customFormat="1" ht="40.15" customHeight="1">
      <c r="A428" s="190" t="s">
        <v>2304</v>
      </c>
      <c r="B428" s="78"/>
      <c r="C428" s="403" t="s">
        <v>1309</v>
      </c>
      <c r="D428" s="282" t="s">
        <v>1333</v>
      </c>
      <c r="E428" s="268"/>
      <c r="F428" s="269"/>
      <c r="G428" s="270"/>
      <c r="H428" s="270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58"/>
    </row>
    <row r="429" spans="1:23" s="2" customFormat="1" ht="40.15" customHeight="1">
      <c r="A429" s="190" t="s">
        <v>2305</v>
      </c>
      <c r="B429" s="78"/>
      <c r="C429" s="403" t="s">
        <v>1310</v>
      </c>
      <c r="D429" s="266" t="s">
        <v>1334</v>
      </c>
      <c r="E429" s="268"/>
      <c r="F429" s="269"/>
      <c r="G429" s="270"/>
      <c r="H429" s="270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58"/>
    </row>
    <row r="430" spans="1:23" s="2" customFormat="1" ht="40.15" customHeight="1">
      <c r="A430" s="190" t="s">
        <v>2306</v>
      </c>
      <c r="B430" s="78"/>
      <c r="C430" s="403" t="s">
        <v>1311</v>
      </c>
      <c r="D430" s="266" t="s">
        <v>1335</v>
      </c>
      <c r="E430" s="268"/>
      <c r="F430" s="269"/>
      <c r="G430" s="270"/>
      <c r="H430" s="270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58"/>
    </row>
    <row r="431" spans="1:23" s="2" customFormat="1" ht="40.15" customHeight="1">
      <c r="A431" s="190" t="s">
        <v>2307</v>
      </c>
      <c r="B431" s="78"/>
      <c r="C431" s="399" t="s">
        <v>1312</v>
      </c>
      <c r="D431" s="127" t="s">
        <v>1336</v>
      </c>
      <c r="E431" s="268"/>
      <c r="F431" s="269"/>
      <c r="G431" s="270"/>
      <c r="H431" s="270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41" t="s">
        <v>1430</v>
      </c>
    </row>
    <row r="432" spans="1:23" s="2" customFormat="1" ht="40.15" customHeight="1" thickBot="1">
      <c r="A432" s="190" t="s">
        <v>2308</v>
      </c>
      <c r="B432" s="47"/>
      <c r="C432" s="400" t="s">
        <v>1313</v>
      </c>
      <c r="D432" s="112" t="s">
        <v>1336</v>
      </c>
      <c r="E432" s="272"/>
      <c r="F432" s="398"/>
      <c r="G432" s="271"/>
      <c r="H432" s="271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586" t="s">
        <v>1430</v>
      </c>
    </row>
  </sheetData>
  <mergeCells count="37">
    <mergeCell ref="J6:K6"/>
    <mergeCell ref="J7:K7"/>
    <mergeCell ref="L6:M6"/>
    <mergeCell ref="O6:P6"/>
    <mergeCell ref="O7:P7"/>
    <mergeCell ref="A1:E5"/>
    <mergeCell ref="A6:E6"/>
    <mergeCell ref="A7:E7"/>
    <mergeCell ref="U10:U11"/>
    <mergeCell ref="V10:V11"/>
    <mergeCell ref="A10:A11"/>
    <mergeCell ref="B10:B11"/>
    <mergeCell ref="C10:C11"/>
    <mergeCell ref="D10:D11"/>
    <mergeCell ref="F1:Q4"/>
    <mergeCell ref="R1:W5"/>
    <mergeCell ref="F5:Q5"/>
    <mergeCell ref="H6:I6"/>
    <mergeCell ref="R6:W7"/>
    <mergeCell ref="A8:W9"/>
    <mergeCell ref="H7:I7"/>
    <mergeCell ref="W10:W11"/>
    <mergeCell ref="E10:F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G10:G11"/>
    <mergeCell ref="H10:H11"/>
    <mergeCell ref="I10:I11"/>
    <mergeCell ref="J10:J11"/>
  </mergeCells>
  <phoneticPr fontId="24" type="noConversion"/>
  <conditionalFormatting sqref="C12:C15">
    <cfRule type="duplicateValues" dxfId="932" priority="652"/>
  </conditionalFormatting>
  <conditionalFormatting sqref="C17:C19">
    <cfRule type="duplicateValues" dxfId="931" priority="616"/>
  </conditionalFormatting>
  <conditionalFormatting sqref="C20:C23">
    <cfRule type="duplicateValues" dxfId="930" priority="613"/>
  </conditionalFormatting>
  <conditionalFormatting sqref="C28:C32">
    <cfRule type="duplicateValues" dxfId="929" priority="658"/>
  </conditionalFormatting>
  <conditionalFormatting sqref="C35">
    <cfRule type="duplicateValues" dxfId="928" priority="430"/>
  </conditionalFormatting>
  <conditionalFormatting sqref="C36 C33:C34 C24:C26">
    <cfRule type="duplicateValues" dxfId="927" priority="622"/>
  </conditionalFormatting>
  <conditionalFormatting sqref="C37:C39">
    <cfRule type="duplicateValues" dxfId="926" priority="655"/>
  </conditionalFormatting>
  <conditionalFormatting sqref="C41:C47">
    <cfRule type="duplicateValues" dxfId="925" priority="628"/>
  </conditionalFormatting>
  <conditionalFormatting sqref="C49">
    <cfRule type="duplicateValues" dxfId="924" priority="583"/>
  </conditionalFormatting>
  <conditionalFormatting sqref="C50:C51 C48">
    <cfRule type="duplicateValues" dxfId="923" priority="584"/>
  </conditionalFormatting>
  <conditionalFormatting sqref="C52">
    <cfRule type="duplicateValues" dxfId="922" priority="139"/>
  </conditionalFormatting>
  <conditionalFormatting sqref="C53">
    <cfRule type="duplicateValues" dxfId="921" priority="130"/>
  </conditionalFormatting>
  <conditionalFormatting sqref="C55:C61">
    <cfRule type="duplicateValues" dxfId="920" priority="631"/>
  </conditionalFormatting>
  <conditionalFormatting sqref="C62:C65">
    <cfRule type="duplicateValues" dxfId="919" priority="582"/>
  </conditionalFormatting>
  <conditionalFormatting sqref="C66">
    <cfRule type="duplicateValues" dxfId="918" priority="136"/>
  </conditionalFormatting>
  <conditionalFormatting sqref="C67">
    <cfRule type="duplicateValues" dxfId="917" priority="127"/>
  </conditionalFormatting>
  <conditionalFormatting sqref="C69:C75">
    <cfRule type="duplicateValues" dxfId="916" priority="634"/>
  </conditionalFormatting>
  <conditionalFormatting sqref="C76:C79">
    <cfRule type="duplicateValues" dxfId="915" priority="581"/>
  </conditionalFormatting>
  <conditionalFormatting sqref="C80">
    <cfRule type="duplicateValues" dxfId="914" priority="133"/>
  </conditionalFormatting>
  <conditionalFormatting sqref="C81">
    <cfRule type="duplicateValues" dxfId="913" priority="124"/>
  </conditionalFormatting>
  <conditionalFormatting sqref="C91:C95">
    <cfRule type="duplicateValues" dxfId="912" priority="1303"/>
  </conditionalFormatting>
  <conditionalFormatting sqref="C96:C97">
    <cfRule type="duplicateValues" dxfId="911" priority="42"/>
  </conditionalFormatting>
  <conditionalFormatting sqref="C99:C102">
    <cfRule type="duplicateValues" dxfId="910" priority="1611"/>
  </conditionalFormatting>
  <conditionalFormatting sqref="C103">
    <cfRule type="duplicateValues" dxfId="909" priority="426"/>
  </conditionalFormatting>
  <conditionalFormatting sqref="C104">
    <cfRule type="duplicateValues" dxfId="908" priority="423"/>
  </conditionalFormatting>
  <conditionalFormatting sqref="C105">
    <cfRule type="duplicateValues" dxfId="907" priority="420"/>
  </conditionalFormatting>
  <conditionalFormatting sqref="C106">
    <cfRule type="duplicateValues" dxfId="906" priority="417"/>
  </conditionalFormatting>
  <conditionalFormatting sqref="C107">
    <cfRule type="duplicateValues" dxfId="905" priority="414"/>
  </conditionalFormatting>
  <conditionalFormatting sqref="C110">
    <cfRule type="duplicateValues" dxfId="904" priority="20"/>
  </conditionalFormatting>
  <conditionalFormatting sqref="C113">
    <cfRule type="duplicateValues" dxfId="903" priority="123"/>
  </conditionalFormatting>
  <conditionalFormatting sqref="C115:C116 C83:C89">
    <cfRule type="duplicateValues" dxfId="902" priority="646"/>
  </conditionalFormatting>
  <conditionalFormatting sqref="C118:C119">
    <cfRule type="duplicateValues" dxfId="901" priority="514"/>
  </conditionalFormatting>
  <conditionalFormatting sqref="C121:C122">
    <cfRule type="duplicateValues" dxfId="900" priority="515"/>
  </conditionalFormatting>
  <conditionalFormatting sqref="C123:C124">
    <cfRule type="duplicateValues" dxfId="899" priority="513"/>
  </conditionalFormatting>
  <conditionalFormatting sqref="C134:C137">
    <cfRule type="duplicateValues" dxfId="898" priority="580"/>
  </conditionalFormatting>
  <conditionalFormatting sqref="C138:C143 C132:C133">
    <cfRule type="duplicateValues" dxfId="897" priority="2300"/>
  </conditionalFormatting>
  <conditionalFormatting sqref="C144:C145 C125:C130">
    <cfRule type="duplicateValues" dxfId="896" priority="694"/>
  </conditionalFormatting>
  <conditionalFormatting sqref="C146:C147">
    <cfRule type="duplicateValues" dxfId="895" priority="144"/>
  </conditionalFormatting>
  <conditionalFormatting sqref="C151:C154">
    <cfRule type="duplicateValues" dxfId="894" priority="579"/>
  </conditionalFormatting>
  <conditionalFormatting sqref="C155:C160 C149:C150">
    <cfRule type="duplicateValues" dxfId="893" priority="2313"/>
  </conditionalFormatting>
  <conditionalFormatting sqref="C161:C162">
    <cfRule type="duplicateValues" dxfId="892" priority="143"/>
  </conditionalFormatting>
  <conditionalFormatting sqref="C166:C169">
    <cfRule type="duplicateValues" dxfId="891" priority="578"/>
  </conditionalFormatting>
  <conditionalFormatting sqref="C170:C175 C164:C165">
    <cfRule type="duplicateValues" dxfId="890" priority="2324"/>
  </conditionalFormatting>
  <conditionalFormatting sqref="C176:C177">
    <cfRule type="duplicateValues" dxfId="889" priority="142"/>
  </conditionalFormatting>
  <conditionalFormatting sqref="C179:C190">
    <cfRule type="duplicateValues" dxfId="888" priority="577"/>
  </conditionalFormatting>
  <conditionalFormatting sqref="C198">
    <cfRule type="duplicateValues" dxfId="887" priority="283"/>
  </conditionalFormatting>
  <conditionalFormatting sqref="C199 C195">
    <cfRule type="duplicateValues" dxfId="886" priority="2335"/>
  </conditionalFormatting>
  <conditionalFormatting sqref="C200 C196:C197">
    <cfRule type="duplicateValues" dxfId="885" priority="2145"/>
  </conditionalFormatting>
  <conditionalFormatting sqref="C203:C204">
    <cfRule type="duplicateValues" dxfId="884" priority="576"/>
  </conditionalFormatting>
  <conditionalFormatting sqref="C205">
    <cfRule type="duplicateValues" dxfId="883" priority="279"/>
  </conditionalFormatting>
  <conditionalFormatting sqref="C206 C202">
    <cfRule type="duplicateValues" dxfId="882" priority="2354"/>
  </conditionalFormatting>
  <conditionalFormatting sqref="C209:C210">
    <cfRule type="duplicateValues" dxfId="881" priority="575"/>
  </conditionalFormatting>
  <conditionalFormatting sqref="C211">
    <cfRule type="duplicateValues" dxfId="880" priority="275"/>
  </conditionalFormatting>
  <conditionalFormatting sqref="C212 C208">
    <cfRule type="duplicateValues" dxfId="879" priority="2369"/>
  </conditionalFormatting>
  <conditionalFormatting sqref="C214:C217">
    <cfRule type="duplicateValues" dxfId="878" priority="574"/>
  </conditionalFormatting>
  <conditionalFormatting sqref="C220 C192:C193">
    <cfRule type="duplicateValues" dxfId="877" priority="683"/>
  </conditionalFormatting>
  <conditionalFormatting sqref="C221:C223 C109 C111:C112">
    <cfRule type="duplicateValues" dxfId="876" priority="609"/>
  </conditionalFormatting>
  <conditionalFormatting sqref="C224:C230">
    <cfRule type="duplicateValues" dxfId="875" priority="566"/>
  </conditionalFormatting>
  <conditionalFormatting sqref="C231">
    <cfRule type="duplicateValues" dxfId="874" priority="433"/>
  </conditionalFormatting>
  <conditionalFormatting sqref="C232">
    <cfRule type="duplicateValues" dxfId="873" priority="570"/>
  </conditionalFormatting>
  <conditionalFormatting sqref="C233">
    <cfRule type="duplicateValues" dxfId="872" priority="571"/>
  </conditionalFormatting>
  <conditionalFormatting sqref="C234">
    <cfRule type="duplicateValues" dxfId="871" priority="569"/>
  </conditionalFormatting>
  <conditionalFormatting sqref="C235">
    <cfRule type="duplicateValues" dxfId="870" priority="439"/>
  </conditionalFormatting>
  <conditionalFormatting sqref="C236">
    <cfRule type="duplicateValues" dxfId="869" priority="438"/>
  </conditionalFormatting>
  <conditionalFormatting sqref="C237">
    <cfRule type="duplicateValues" dxfId="868" priority="437"/>
  </conditionalFormatting>
  <conditionalFormatting sqref="C238">
    <cfRule type="duplicateValues" dxfId="867" priority="568"/>
  </conditionalFormatting>
  <conditionalFormatting sqref="C239">
    <cfRule type="duplicateValues" dxfId="866" priority="567"/>
  </conditionalFormatting>
  <conditionalFormatting sqref="C240">
    <cfRule type="duplicateValues" dxfId="865" priority="436"/>
  </conditionalFormatting>
  <conditionalFormatting sqref="C241">
    <cfRule type="duplicateValues" dxfId="864" priority="435"/>
  </conditionalFormatting>
  <conditionalFormatting sqref="C242">
    <cfRule type="duplicateValues" dxfId="863" priority="434"/>
  </conditionalFormatting>
  <conditionalFormatting sqref="C244:C245">
    <cfRule type="duplicateValues" dxfId="862" priority="679"/>
  </conditionalFormatting>
  <conditionalFormatting sqref="C247:C248">
    <cfRule type="duplicateValues" dxfId="861" priority="573"/>
  </conditionalFormatting>
  <conditionalFormatting sqref="C249 C246">
    <cfRule type="duplicateValues" dxfId="860" priority="2428"/>
  </conditionalFormatting>
  <conditionalFormatting sqref="C250:C251">
    <cfRule type="duplicateValues" dxfId="859" priority="680"/>
  </conditionalFormatting>
  <conditionalFormatting sqref="C252">
    <cfRule type="duplicateValues" dxfId="858" priority="11"/>
  </conditionalFormatting>
  <conditionalFormatting sqref="C253:C258 C260:C265 C267:C272">
    <cfRule type="duplicateValues" dxfId="857" priority="2136"/>
  </conditionalFormatting>
  <conditionalFormatting sqref="C259">
    <cfRule type="duplicateValues" dxfId="856" priority="6"/>
  </conditionalFormatting>
  <conditionalFormatting sqref="C266">
    <cfRule type="duplicateValues" dxfId="855" priority="3"/>
  </conditionalFormatting>
  <conditionalFormatting sqref="C355">
    <cfRule type="duplicateValues" dxfId="854" priority="411"/>
  </conditionalFormatting>
  <conditionalFormatting sqref="C356 C284:C354">
    <cfRule type="duplicateValues" dxfId="853" priority="564"/>
  </conditionalFormatting>
  <conditionalFormatting sqref="C358">
    <cfRule type="duplicateValues" dxfId="852" priority="409"/>
  </conditionalFormatting>
  <conditionalFormatting sqref="C359 C357">
    <cfRule type="duplicateValues" dxfId="851" priority="410"/>
  </conditionalFormatting>
  <conditionalFormatting sqref="C360:C404">
    <cfRule type="duplicateValues" dxfId="850" priority="659"/>
  </conditionalFormatting>
  <conditionalFormatting sqref="C405">
    <cfRule type="duplicateValues" dxfId="849" priority="408"/>
  </conditionalFormatting>
  <conditionalFormatting sqref="C406:C407">
    <cfRule type="duplicateValues" dxfId="848" priority="120"/>
  </conditionalFormatting>
  <conditionalFormatting sqref="C408">
    <cfRule type="duplicateValues" dxfId="847" priority="119"/>
  </conditionalFormatting>
  <conditionalFormatting sqref="C409:C410">
    <cfRule type="duplicateValues" dxfId="846" priority="118"/>
  </conditionalFormatting>
  <conditionalFormatting sqref="C411">
    <cfRule type="duplicateValues" dxfId="845" priority="117"/>
  </conditionalFormatting>
  <conditionalFormatting sqref="C412:C413">
    <cfRule type="duplicateValues" dxfId="844" priority="116"/>
  </conditionalFormatting>
  <conditionalFormatting sqref="C414:C415">
    <cfRule type="duplicateValues" dxfId="843" priority="115"/>
  </conditionalFormatting>
  <conditionalFormatting sqref="C416:C417">
    <cfRule type="duplicateValues" dxfId="842" priority="114"/>
  </conditionalFormatting>
  <conditionalFormatting sqref="C418">
    <cfRule type="duplicateValues" dxfId="841" priority="113"/>
  </conditionalFormatting>
  <conditionalFormatting sqref="C419">
    <cfRule type="duplicateValues" dxfId="840" priority="112"/>
  </conditionalFormatting>
  <conditionalFormatting sqref="C420">
    <cfRule type="duplicateValues" dxfId="839" priority="107"/>
  </conditionalFormatting>
  <conditionalFormatting sqref="C421">
    <cfRule type="duplicateValues" dxfId="838" priority="106"/>
  </conditionalFormatting>
  <conditionalFormatting sqref="C422">
    <cfRule type="duplicateValues" dxfId="837" priority="105"/>
  </conditionalFormatting>
  <conditionalFormatting sqref="C423">
    <cfRule type="duplicateValues" dxfId="836" priority="104"/>
  </conditionalFormatting>
  <conditionalFormatting sqref="C424">
    <cfRule type="duplicateValues" dxfId="835" priority="101"/>
  </conditionalFormatting>
  <conditionalFormatting sqref="C425">
    <cfRule type="duplicateValues" dxfId="834" priority="100"/>
  </conditionalFormatting>
  <conditionalFormatting sqref="C426">
    <cfRule type="duplicateValues" dxfId="833" priority="99"/>
  </conditionalFormatting>
  <conditionalFormatting sqref="C427">
    <cfRule type="duplicateValues" dxfId="832" priority="98"/>
  </conditionalFormatting>
  <conditionalFormatting sqref="C428">
    <cfRule type="duplicateValues" dxfId="831" priority="97"/>
  </conditionalFormatting>
  <conditionalFormatting sqref="C429:C430">
    <cfRule type="duplicateValues" dxfId="830" priority="96"/>
  </conditionalFormatting>
  <conditionalFormatting sqref="C431">
    <cfRule type="duplicateValues" dxfId="829" priority="95"/>
  </conditionalFormatting>
  <conditionalFormatting sqref="C432">
    <cfRule type="duplicateValues" dxfId="828" priority="94"/>
  </conditionalFormatting>
  <conditionalFormatting sqref="F12:F15">
    <cfRule type="duplicateValues" dxfId="827" priority="650"/>
  </conditionalFormatting>
  <conditionalFormatting sqref="F17:F19">
    <cfRule type="duplicateValues" dxfId="826" priority="614"/>
  </conditionalFormatting>
  <conditionalFormatting sqref="F20:F23">
    <cfRule type="duplicateValues" dxfId="825" priority="612"/>
  </conditionalFormatting>
  <conditionalFormatting sqref="F28:F32">
    <cfRule type="duplicateValues" dxfId="824" priority="656"/>
  </conditionalFormatting>
  <conditionalFormatting sqref="F35">
    <cfRule type="duplicateValues" dxfId="823" priority="432"/>
  </conditionalFormatting>
  <conditionalFormatting sqref="F36 F33:F34 F24:F26">
    <cfRule type="duplicateValues" dxfId="822" priority="620"/>
  </conditionalFormatting>
  <conditionalFormatting sqref="F37:F39">
    <cfRule type="duplicateValues" dxfId="821" priority="653"/>
  </conditionalFormatting>
  <conditionalFormatting sqref="F41:F47">
    <cfRule type="duplicateValues" dxfId="820" priority="626"/>
  </conditionalFormatting>
  <conditionalFormatting sqref="F49">
    <cfRule type="duplicateValues" dxfId="819" priority="605"/>
  </conditionalFormatting>
  <conditionalFormatting sqref="F50:F51 F48">
    <cfRule type="duplicateValues" dxfId="818" priority="606"/>
  </conditionalFormatting>
  <conditionalFormatting sqref="F52">
    <cfRule type="duplicateValues" dxfId="817" priority="141"/>
  </conditionalFormatting>
  <conditionalFormatting sqref="F53">
    <cfRule type="duplicateValues" dxfId="816" priority="132"/>
  </conditionalFormatting>
  <conditionalFormatting sqref="F55:F61">
    <cfRule type="duplicateValues" dxfId="815" priority="629"/>
  </conditionalFormatting>
  <conditionalFormatting sqref="F62:F65">
    <cfRule type="duplicateValues" dxfId="814" priority="604"/>
  </conditionalFormatting>
  <conditionalFormatting sqref="F66">
    <cfRule type="duplicateValues" dxfId="813" priority="138"/>
  </conditionalFormatting>
  <conditionalFormatting sqref="F67">
    <cfRule type="duplicateValues" dxfId="812" priority="129"/>
  </conditionalFormatting>
  <conditionalFormatting sqref="F69:F75">
    <cfRule type="duplicateValues" dxfId="811" priority="632"/>
  </conditionalFormatting>
  <conditionalFormatting sqref="F76:F79">
    <cfRule type="duplicateValues" dxfId="810" priority="603"/>
  </conditionalFormatting>
  <conditionalFormatting sqref="F80">
    <cfRule type="duplicateValues" dxfId="809" priority="135"/>
  </conditionalFormatting>
  <conditionalFormatting sqref="F81">
    <cfRule type="duplicateValues" dxfId="808" priority="126"/>
  </conditionalFormatting>
  <conditionalFormatting sqref="F91:F95">
    <cfRule type="duplicateValues" dxfId="807" priority="1378"/>
  </conditionalFormatting>
  <conditionalFormatting sqref="F96:F97">
    <cfRule type="duplicateValues" dxfId="806" priority="40"/>
  </conditionalFormatting>
  <conditionalFormatting sqref="F99:F102">
    <cfRule type="duplicateValues" dxfId="805" priority="1615"/>
  </conditionalFormatting>
  <conditionalFormatting sqref="F103">
    <cfRule type="duplicateValues" dxfId="804" priority="424"/>
  </conditionalFormatting>
  <conditionalFormatting sqref="F104">
    <cfRule type="duplicateValues" dxfId="803" priority="421"/>
  </conditionalFormatting>
  <conditionalFormatting sqref="F105">
    <cfRule type="duplicateValues" dxfId="802" priority="418"/>
  </conditionalFormatting>
  <conditionalFormatting sqref="F106">
    <cfRule type="duplicateValues" dxfId="801" priority="415"/>
  </conditionalFormatting>
  <conditionalFormatting sqref="F107">
    <cfRule type="duplicateValues" dxfId="800" priority="412"/>
  </conditionalFormatting>
  <conditionalFormatting sqref="F110">
    <cfRule type="duplicateValues" dxfId="799" priority="18"/>
  </conditionalFormatting>
  <conditionalFormatting sqref="F113">
    <cfRule type="duplicateValues" dxfId="798" priority="121"/>
  </conditionalFormatting>
  <conditionalFormatting sqref="F115:F116 F83:F89">
    <cfRule type="duplicateValues" dxfId="797" priority="644"/>
  </conditionalFormatting>
  <conditionalFormatting sqref="F118:F119">
    <cfRule type="duplicateValues" dxfId="796" priority="508"/>
  </conditionalFormatting>
  <conditionalFormatting sqref="F121:F122">
    <cfRule type="duplicateValues" dxfId="795" priority="509"/>
  </conditionalFormatting>
  <conditionalFormatting sqref="F123:F124">
    <cfRule type="duplicateValues" dxfId="794" priority="507"/>
  </conditionalFormatting>
  <conditionalFormatting sqref="F125:F130">
    <cfRule type="duplicateValues" dxfId="793" priority="692"/>
  </conditionalFormatting>
  <conditionalFormatting sqref="F134:F137">
    <cfRule type="duplicateValues" dxfId="792" priority="598"/>
  </conditionalFormatting>
  <conditionalFormatting sqref="F138:F143 F132:F133">
    <cfRule type="duplicateValues" dxfId="791" priority="2307"/>
  </conditionalFormatting>
  <conditionalFormatting sqref="F144:F145">
    <cfRule type="duplicateValues" dxfId="790" priority="39"/>
  </conditionalFormatting>
  <conditionalFormatting sqref="F146:F147">
    <cfRule type="duplicateValues" dxfId="789" priority="35"/>
  </conditionalFormatting>
  <conditionalFormatting sqref="F151:F154">
    <cfRule type="duplicateValues" dxfId="788" priority="596"/>
  </conditionalFormatting>
  <conditionalFormatting sqref="F155:F160 F149:F150">
    <cfRule type="duplicateValues" dxfId="787" priority="2318"/>
  </conditionalFormatting>
  <conditionalFormatting sqref="F161:F162">
    <cfRule type="duplicateValues" dxfId="786" priority="33"/>
  </conditionalFormatting>
  <conditionalFormatting sqref="F166:F169">
    <cfRule type="duplicateValues" dxfId="785" priority="594"/>
  </conditionalFormatting>
  <conditionalFormatting sqref="F170:F175 F164:F165">
    <cfRule type="duplicateValues" dxfId="784" priority="2329"/>
  </conditionalFormatting>
  <conditionalFormatting sqref="F176:F177">
    <cfRule type="duplicateValues" dxfId="783" priority="31"/>
  </conditionalFormatting>
  <conditionalFormatting sqref="F179:F191">
    <cfRule type="duplicateValues" dxfId="782" priority="2426"/>
  </conditionalFormatting>
  <conditionalFormatting sqref="F198:F199 F195">
    <cfRule type="duplicateValues" dxfId="781" priority="2344"/>
  </conditionalFormatting>
  <conditionalFormatting sqref="F200 F196:F197">
    <cfRule type="duplicateValues" dxfId="780" priority="2153"/>
  </conditionalFormatting>
  <conditionalFormatting sqref="F203:F204">
    <cfRule type="duplicateValues" dxfId="779" priority="590"/>
  </conditionalFormatting>
  <conditionalFormatting sqref="F205:F206 F202">
    <cfRule type="duplicateValues" dxfId="778" priority="2361"/>
  </conditionalFormatting>
  <conditionalFormatting sqref="F209:F210">
    <cfRule type="duplicateValues" dxfId="777" priority="588"/>
  </conditionalFormatting>
  <conditionalFormatting sqref="F211:F212 F208">
    <cfRule type="duplicateValues" dxfId="776" priority="2376"/>
  </conditionalFormatting>
  <conditionalFormatting sqref="F214:F217">
    <cfRule type="duplicateValues" dxfId="775" priority="587"/>
  </conditionalFormatting>
  <conditionalFormatting sqref="F220 F192:F193">
    <cfRule type="duplicateValues" dxfId="774" priority="681"/>
  </conditionalFormatting>
  <conditionalFormatting sqref="F223 F109 F111:F112">
    <cfRule type="duplicateValues" dxfId="773" priority="607"/>
  </conditionalFormatting>
  <conditionalFormatting sqref="F249 F246">
    <cfRule type="duplicateValues" dxfId="772" priority="2433"/>
  </conditionalFormatting>
  <conditionalFormatting sqref="F252">
    <cfRule type="duplicateValues" dxfId="771" priority="9"/>
  </conditionalFormatting>
  <conditionalFormatting sqref="F259">
    <cfRule type="duplicateValues" dxfId="770" priority="4"/>
  </conditionalFormatting>
  <conditionalFormatting sqref="F266">
    <cfRule type="duplicateValues" dxfId="769" priority="1"/>
  </conditionalFormatting>
  <conditionalFormatting sqref="G12:G15">
    <cfRule type="duplicateValues" dxfId="768" priority="651"/>
  </conditionalFormatting>
  <conditionalFormatting sqref="G17:G19">
    <cfRule type="duplicateValues" dxfId="767" priority="615"/>
  </conditionalFormatting>
  <conditionalFormatting sqref="G20:G23">
    <cfRule type="duplicateValues" dxfId="766" priority="611"/>
  </conditionalFormatting>
  <conditionalFormatting sqref="G28:G32">
    <cfRule type="duplicateValues" dxfId="765" priority="657"/>
  </conditionalFormatting>
  <conditionalFormatting sqref="G35">
    <cfRule type="duplicateValues" dxfId="764" priority="431"/>
  </conditionalFormatting>
  <conditionalFormatting sqref="G36 G33:G34 G24:G26">
    <cfRule type="duplicateValues" dxfId="763" priority="621"/>
  </conditionalFormatting>
  <conditionalFormatting sqref="G37:G39">
    <cfRule type="duplicateValues" dxfId="762" priority="654"/>
  </conditionalFormatting>
  <conditionalFormatting sqref="G41:G47">
    <cfRule type="duplicateValues" dxfId="761" priority="627"/>
  </conditionalFormatting>
  <conditionalFormatting sqref="G49">
    <cfRule type="duplicateValues" dxfId="760" priority="601"/>
  </conditionalFormatting>
  <conditionalFormatting sqref="G50:G51 G48">
    <cfRule type="duplicateValues" dxfId="759" priority="602"/>
  </conditionalFormatting>
  <conditionalFormatting sqref="G52">
    <cfRule type="duplicateValues" dxfId="758" priority="140"/>
  </conditionalFormatting>
  <conditionalFormatting sqref="G53">
    <cfRule type="duplicateValues" dxfId="757" priority="131"/>
  </conditionalFormatting>
  <conditionalFormatting sqref="G55:G61">
    <cfRule type="duplicateValues" dxfId="756" priority="630"/>
  </conditionalFormatting>
  <conditionalFormatting sqref="G62:G65">
    <cfRule type="duplicateValues" dxfId="755" priority="600"/>
  </conditionalFormatting>
  <conditionalFormatting sqref="G66">
    <cfRule type="duplicateValues" dxfId="754" priority="137"/>
  </conditionalFormatting>
  <conditionalFormatting sqref="G67">
    <cfRule type="duplicateValues" dxfId="753" priority="128"/>
  </conditionalFormatting>
  <conditionalFormatting sqref="G69:G75">
    <cfRule type="duplicateValues" dxfId="752" priority="633"/>
  </conditionalFormatting>
  <conditionalFormatting sqref="G76:G79">
    <cfRule type="duplicateValues" dxfId="751" priority="599"/>
  </conditionalFormatting>
  <conditionalFormatting sqref="G80">
    <cfRule type="duplicateValues" dxfId="750" priority="134"/>
  </conditionalFormatting>
  <conditionalFormatting sqref="G81">
    <cfRule type="duplicateValues" dxfId="749" priority="125"/>
  </conditionalFormatting>
  <conditionalFormatting sqref="G91:G95">
    <cfRule type="duplicateValues" dxfId="748" priority="1412"/>
  </conditionalFormatting>
  <conditionalFormatting sqref="G96:G97">
    <cfRule type="duplicateValues" dxfId="747" priority="41"/>
  </conditionalFormatting>
  <conditionalFormatting sqref="G99:G102">
    <cfRule type="duplicateValues" dxfId="746" priority="1616"/>
  </conditionalFormatting>
  <conditionalFormatting sqref="G103">
    <cfRule type="duplicateValues" dxfId="745" priority="425"/>
  </conditionalFormatting>
  <conditionalFormatting sqref="G104">
    <cfRule type="duplicateValues" dxfId="744" priority="422"/>
  </conditionalFormatting>
  <conditionalFormatting sqref="G105">
    <cfRule type="duplicateValues" dxfId="743" priority="419"/>
  </conditionalFormatting>
  <conditionalFormatting sqref="G106">
    <cfRule type="duplicateValues" dxfId="742" priority="416"/>
  </conditionalFormatting>
  <conditionalFormatting sqref="G107">
    <cfRule type="duplicateValues" dxfId="741" priority="413"/>
  </conditionalFormatting>
  <conditionalFormatting sqref="G110">
    <cfRule type="duplicateValues" dxfId="740" priority="19"/>
  </conditionalFormatting>
  <conditionalFormatting sqref="G113">
    <cfRule type="duplicateValues" dxfId="739" priority="122"/>
  </conditionalFormatting>
  <conditionalFormatting sqref="G115:G116 G83:G89">
    <cfRule type="duplicateValues" dxfId="738" priority="645"/>
  </conditionalFormatting>
  <conditionalFormatting sqref="G118:G119">
    <cfRule type="duplicateValues" dxfId="737" priority="511"/>
  </conditionalFormatting>
  <conditionalFormatting sqref="G121:G122">
    <cfRule type="duplicateValues" dxfId="736" priority="512"/>
  </conditionalFormatting>
  <conditionalFormatting sqref="G123:G124">
    <cfRule type="duplicateValues" dxfId="735" priority="510"/>
  </conditionalFormatting>
  <conditionalFormatting sqref="G125:G130">
    <cfRule type="duplicateValues" dxfId="734" priority="693"/>
  </conditionalFormatting>
  <conditionalFormatting sqref="G134:G137">
    <cfRule type="duplicateValues" dxfId="733" priority="597"/>
  </conditionalFormatting>
  <conditionalFormatting sqref="G138:G143 G132:G133">
    <cfRule type="duplicateValues" dxfId="732" priority="2312"/>
  </conditionalFormatting>
  <conditionalFormatting sqref="G144:G145">
    <cfRule type="duplicateValues" dxfId="731" priority="38"/>
  </conditionalFormatting>
  <conditionalFormatting sqref="G146:G147">
    <cfRule type="duplicateValues" dxfId="730" priority="34"/>
  </conditionalFormatting>
  <conditionalFormatting sqref="G151:G154">
    <cfRule type="duplicateValues" dxfId="729" priority="595"/>
  </conditionalFormatting>
  <conditionalFormatting sqref="G155:G160 G149:G150">
    <cfRule type="duplicateValues" dxfId="728" priority="2323"/>
  </conditionalFormatting>
  <conditionalFormatting sqref="G161:G162">
    <cfRule type="duplicateValues" dxfId="727" priority="32"/>
  </conditionalFormatting>
  <conditionalFormatting sqref="G166:G169">
    <cfRule type="duplicateValues" dxfId="726" priority="593"/>
  </conditionalFormatting>
  <conditionalFormatting sqref="G170:G175 G164:G165">
    <cfRule type="duplicateValues" dxfId="725" priority="2334"/>
  </conditionalFormatting>
  <conditionalFormatting sqref="G176:G177">
    <cfRule type="duplicateValues" dxfId="724" priority="30"/>
  </conditionalFormatting>
  <conditionalFormatting sqref="G179:G190">
    <cfRule type="duplicateValues" dxfId="723" priority="591"/>
  </conditionalFormatting>
  <conditionalFormatting sqref="G198:G199 G195">
    <cfRule type="duplicateValues" dxfId="722" priority="2353"/>
  </conditionalFormatting>
  <conditionalFormatting sqref="G200 G196:G197">
    <cfRule type="duplicateValues" dxfId="721" priority="2161"/>
  </conditionalFormatting>
  <conditionalFormatting sqref="G203:G204">
    <cfRule type="duplicateValues" dxfId="720" priority="589"/>
  </conditionalFormatting>
  <conditionalFormatting sqref="G205:G206 G202">
    <cfRule type="duplicateValues" dxfId="719" priority="2368"/>
  </conditionalFormatting>
  <conditionalFormatting sqref="G209:G210">
    <cfRule type="duplicateValues" dxfId="718" priority="586"/>
  </conditionalFormatting>
  <conditionalFormatting sqref="G211:G212 G208">
    <cfRule type="duplicateValues" dxfId="717" priority="2383"/>
  </conditionalFormatting>
  <conditionalFormatting sqref="G214:G217">
    <cfRule type="duplicateValues" dxfId="716" priority="585"/>
  </conditionalFormatting>
  <conditionalFormatting sqref="G220 G192:G193">
    <cfRule type="duplicateValues" dxfId="715" priority="682"/>
  </conditionalFormatting>
  <conditionalFormatting sqref="G222:G223 G109 G111:G112">
    <cfRule type="duplicateValues" dxfId="714" priority="608"/>
  </conditionalFormatting>
  <conditionalFormatting sqref="G252">
    <cfRule type="duplicateValues" dxfId="713" priority="10"/>
  </conditionalFormatting>
  <conditionalFormatting sqref="G259">
    <cfRule type="duplicateValues" dxfId="712" priority="5"/>
  </conditionalFormatting>
  <conditionalFormatting sqref="G260">
    <cfRule type="duplicateValues" dxfId="711" priority="8"/>
  </conditionalFormatting>
  <conditionalFormatting sqref="G266">
    <cfRule type="duplicateValues" dxfId="710" priority="2"/>
  </conditionalFormatting>
  <conditionalFormatting sqref="G267">
    <cfRule type="duplicateValues" dxfId="709" priority="7"/>
  </conditionalFormatting>
  <printOptions horizontalCentered="1"/>
  <pageMargins left="0.118110236220472" right="0.118110236220472" top="0.196850393700787" bottom="0.196850393700787" header="7.8740157480315001E-2" footer="0"/>
  <pageSetup paperSize="9" scale="35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17" manualBreakCount="17">
    <brk id="40" max="22" man="1"/>
    <brk id="68" max="22" man="1"/>
    <brk id="90" max="16383" man="1"/>
    <brk id="117" max="22" man="1"/>
    <brk id="178" max="22" man="1"/>
    <brk id="207" max="22" man="1"/>
    <brk id="218" max="22" man="1"/>
    <brk id="148" max="22" man="1"/>
    <brk id="178" max="22" man="1"/>
    <brk id="207" max="22" man="1"/>
    <brk id="242" max="22" man="1"/>
    <brk id="266" max="22" man="1"/>
    <brk id="282" max="22" man="1"/>
    <brk id="313" max="22" man="1"/>
    <brk id="343" max="22" man="1"/>
    <brk id="373" max="22" man="1"/>
    <brk id="405" max="2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5477D-3B82-4B46-B582-507A659F311A}">
  <sheetPr>
    <pageSetUpPr fitToPage="1"/>
  </sheetPr>
  <dimension ref="A1:W255"/>
  <sheetViews>
    <sheetView view="pageBreakPreview" zoomScale="40" zoomScaleNormal="85" zoomScaleSheetLayoutView="40" zoomScalePageLayoutView="70" workbookViewId="0">
      <selection activeCell="F154" sqref="F154"/>
    </sheetView>
  </sheetViews>
  <sheetFormatPr defaultColWidth="1.5703125" defaultRowHeight="31.35" customHeight="1"/>
  <cols>
    <col min="1" max="1" width="4.85546875" style="3" customWidth="1"/>
    <col min="2" max="2" width="20.7109375" style="42" customWidth="1"/>
    <col min="3" max="3" width="25.7109375" style="42" customWidth="1"/>
    <col min="4" max="4" width="35.7109375" style="42" customWidth="1"/>
    <col min="5" max="5" width="5.7109375" style="43" customWidth="1"/>
    <col min="6" max="6" width="25.7109375" style="43" customWidth="1"/>
    <col min="7" max="8" width="20.7109375" style="43" customWidth="1"/>
    <col min="9" max="9" width="25.7109375" style="43" customWidth="1"/>
    <col min="10" max="20" width="15.7109375" style="43" customWidth="1"/>
    <col min="21" max="21" width="15.7109375" style="44" customWidth="1"/>
    <col min="22" max="22" width="15.7109375" style="43" customWidth="1"/>
    <col min="23" max="23" width="15.7109375" style="42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39.950000000000003" customHeight="1">
      <c r="A1" s="980" t="s">
        <v>2310</v>
      </c>
      <c r="B1" s="981"/>
      <c r="C1" s="981"/>
      <c r="D1" s="981"/>
      <c r="E1" s="982"/>
      <c r="F1" s="994" t="s">
        <v>36</v>
      </c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6"/>
      <c r="R1" s="1003"/>
      <c r="S1" s="1004"/>
      <c r="T1" s="1004"/>
      <c r="U1" s="1004"/>
      <c r="V1" s="1004"/>
      <c r="W1" s="1005"/>
    </row>
    <row r="2" spans="1:23" ht="39.950000000000003" customHeight="1">
      <c r="A2" s="983"/>
      <c r="B2" s="984"/>
      <c r="C2" s="984"/>
      <c r="D2" s="984"/>
      <c r="E2" s="985"/>
      <c r="F2" s="997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9"/>
      <c r="R2" s="1006"/>
      <c r="S2" s="1007"/>
      <c r="T2" s="1007"/>
      <c r="U2" s="1007"/>
      <c r="V2" s="1007"/>
      <c r="W2" s="1008"/>
    </row>
    <row r="3" spans="1:23" ht="39.950000000000003" customHeight="1">
      <c r="A3" s="983"/>
      <c r="B3" s="984"/>
      <c r="C3" s="984"/>
      <c r="D3" s="984"/>
      <c r="E3" s="985"/>
      <c r="F3" s="997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9"/>
      <c r="R3" s="1006"/>
      <c r="S3" s="1007"/>
      <c r="T3" s="1007"/>
      <c r="U3" s="1007"/>
      <c r="V3" s="1007"/>
      <c r="W3" s="1008"/>
    </row>
    <row r="4" spans="1:23" ht="39.950000000000003" customHeight="1">
      <c r="A4" s="983"/>
      <c r="B4" s="984"/>
      <c r="C4" s="984"/>
      <c r="D4" s="984"/>
      <c r="E4" s="985"/>
      <c r="F4" s="1000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2"/>
      <c r="R4" s="1006"/>
      <c r="S4" s="1007"/>
      <c r="T4" s="1007"/>
      <c r="U4" s="1007"/>
      <c r="V4" s="1007"/>
      <c r="W4" s="1008"/>
    </row>
    <row r="5" spans="1:23" ht="39.950000000000003" customHeight="1">
      <c r="A5" s="983"/>
      <c r="B5" s="984"/>
      <c r="C5" s="984"/>
      <c r="D5" s="984"/>
      <c r="E5" s="985"/>
      <c r="F5" s="1012" t="s">
        <v>528</v>
      </c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4"/>
      <c r="R5" s="1009"/>
      <c r="S5" s="1010"/>
      <c r="T5" s="1010"/>
      <c r="U5" s="1010"/>
      <c r="V5" s="1010"/>
      <c r="W5" s="1011"/>
    </row>
    <row r="6" spans="1:23" ht="24.95" customHeight="1">
      <c r="A6" s="986" t="s">
        <v>11</v>
      </c>
      <c r="B6" s="987"/>
      <c r="C6" s="987"/>
      <c r="D6" s="987"/>
      <c r="E6" s="988"/>
      <c r="F6" s="52" t="s">
        <v>12</v>
      </c>
      <c r="G6" s="51" t="s">
        <v>13</v>
      </c>
      <c r="H6" s="1012" t="s">
        <v>14</v>
      </c>
      <c r="I6" s="1014"/>
      <c r="J6" s="1012" t="s">
        <v>15</v>
      </c>
      <c r="K6" s="1014"/>
      <c r="L6" s="1012" t="s">
        <v>16</v>
      </c>
      <c r="M6" s="1014"/>
      <c r="N6" s="51" t="s">
        <v>17</v>
      </c>
      <c r="O6" s="1029" t="s">
        <v>18</v>
      </c>
      <c r="P6" s="1030"/>
      <c r="Q6" s="51" t="s">
        <v>19</v>
      </c>
      <c r="R6" s="1015"/>
      <c r="S6" s="1016"/>
      <c r="T6" s="1016"/>
      <c r="U6" s="1016"/>
      <c r="V6" s="1016"/>
      <c r="W6" s="1017"/>
    </row>
    <row r="7" spans="1:23" ht="24.95" customHeight="1" thickBot="1">
      <c r="A7" s="989" t="s">
        <v>23</v>
      </c>
      <c r="B7" s="990"/>
      <c r="C7" s="990"/>
      <c r="D7" s="990"/>
      <c r="E7" s="991"/>
      <c r="F7" s="53" t="s">
        <v>24</v>
      </c>
      <c r="G7" s="7" t="s">
        <v>515</v>
      </c>
      <c r="H7" s="1027" t="s">
        <v>25</v>
      </c>
      <c r="I7" s="1028"/>
      <c r="J7" s="1027">
        <v>120</v>
      </c>
      <c r="K7" s="1028"/>
      <c r="L7" s="466" t="s">
        <v>28</v>
      </c>
      <c r="M7" s="401"/>
      <c r="N7" s="7" t="s">
        <v>29</v>
      </c>
      <c r="O7" s="1031" t="s">
        <v>494</v>
      </c>
      <c r="P7" s="1032"/>
      <c r="Q7" s="7" t="s">
        <v>10</v>
      </c>
      <c r="R7" s="1018"/>
      <c r="S7" s="1019"/>
      <c r="T7" s="1019"/>
      <c r="U7" s="1019"/>
      <c r="V7" s="1019"/>
      <c r="W7" s="1020"/>
    </row>
    <row r="8" spans="1:23" ht="19.5" customHeight="1">
      <c r="A8" s="1021" t="s">
        <v>1436</v>
      </c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3"/>
    </row>
    <row r="9" spans="1:23" ht="19.5" customHeight="1" thickBot="1">
      <c r="A9" s="102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6"/>
    </row>
    <row r="10" spans="1:23" s="55" customFormat="1" ht="20.100000000000001" customHeight="1">
      <c r="A10" s="992" t="s">
        <v>31</v>
      </c>
      <c r="B10" s="978" t="s">
        <v>73</v>
      </c>
      <c r="C10" s="978" t="s">
        <v>74</v>
      </c>
      <c r="D10" s="978" t="s">
        <v>75</v>
      </c>
      <c r="E10" s="1033" t="s">
        <v>76</v>
      </c>
      <c r="F10" s="1033"/>
      <c r="G10" s="1033" t="s">
        <v>77</v>
      </c>
      <c r="H10" s="1033" t="s">
        <v>78</v>
      </c>
      <c r="I10" s="1033" t="s">
        <v>1253</v>
      </c>
      <c r="J10" s="1033" t="s">
        <v>79</v>
      </c>
      <c r="K10" s="1033" t="s">
        <v>80</v>
      </c>
      <c r="L10" s="1033" t="s">
        <v>81</v>
      </c>
      <c r="M10" s="1033" t="s">
        <v>749</v>
      </c>
      <c r="N10" s="1033" t="s">
        <v>82</v>
      </c>
      <c r="O10" s="1033" t="s">
        <v>83</v>
      </c>
      <c r="P10" s="1033" t="s">
        <v>1393</v>
      </c>
      <c r="Q10" s="1033" t="s">
        <v>84</v>
      </c>
      <c r="R10" s="1033" t="s">
        <v>85</v>
      </c>
      <c r="S10" s="1033" t="s">
        <v>86</v>
      </c>
      <c r="T10" s="1033" t="s">
        <v>912</v>
      </c>
      <c r="U10" s="1035" t="s">
        <v>87</v>
      </c>
      <c r="V10" s="1033" t="s">
        <v>88</v>
      </c>
      <c r="W10" s="976" t="s">
        <v>89</v>
      </c>
    </row>
    <row r="11" spans="1:23" s="55" customFormat="1" ht="26.1" customHeight="1" thickBot="1">
      <c r="A11" s="993"/>
      <c r="B11" s="979"/>
      <c r="C11" s="979"/>
      <c r="D11" s="979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6"/>
      <c r="V11" s="1034"/>
      <c r="W11" s="977"/>
    </row>
    <row r="12" spans="1:23" s="2" customFormat="1" ht="40.15" customHeight="1">
      <c r="A12" s="233" t="s">
        <v>67</v>
      </c>
      <c r="B12" s="78" t="s">
        <v>380</v>
      </c>
      <c r="C12" s="80" t="s">
        <v>381</v>
      </c>
      <c r="D12" s="587" t="s">
        <v>120</v>
      </c>
      <c r="E12" s="145" t="s">
        <v>93</v>
      </c>
      <c r="F12" s="79" t="s">
        <v>381</v>
      </c>
      <c r="G12" s="80" t="s">
        <v>381</v>
      </c>
      <c r="H12" s="81" t="s">
        <v>770</v>
      </c>
      <c r="I12" s="81" t="s">
        <v>388</v>
      </c>
      <c r="J12" s="78" t="s">
        <v>382</v>
      </c>
      <c r="K12" s="78" t="s">
        <v>903</v>
      </c>
      <c r="L12" s="78" t="s">
        <v>32</v>
      </c>
      <c r="M12" s="78" t="s">
        <v>67</v>
      </c>
      <c r="N12" s="78" t="s">
        <v>95</v>
      </c>
      <c r="O12" s="78" t="s">
        <v>96</v>
      </c>
      <c r="P12" s="78" t="s">
        <v>34</v>
      </c>
      <c r="Q12" s="82" t="s">
        <v>204</v>
      </c>
      <c r="R12" s="82" t="s">
        <v>383</v>
      </c>
      <c r="S12" s="78" t="s">
        <v>98</v>
      </c>
      <c r="T12" s="78" t="s">
        <v>901</v>
      </c>
      <c r="U12" s="83">
        <v>30</v>
      </c>
      <c r="V12" s="78" t="s">
        <v>99</v>
      </c>
      <c r="W12" s="58"/>
    </row>
    <row r="13" spans="1:23" s="2" customFormat="1" ht="40.15" customHeight="1">
      <c r="A13" s="190" t="s">
        <v>68</v>
      </c>
      <c r="B13" s="69" t="s">
        <v>380</v>
      </c>
      <c r="C13" s="70" t="s">
        <v>664</v>
      </c>
      <c r="D13" s="588" t="s">
        <v>124</v>
      </c>
      <c r="E13" s="72" t="s">
        <v>93</v>
      </c>
      <c r="F13" s="73" t="s">
        <v>664</v>
      </c>
      <c r="G13" s="70" t="s">
        <v>664</v>
      </c>
      <c r="H13" s="74" t="s">
        <v>770</v>
      </c>
      <c r="I13" s="74" t="s">
        <v>388</v>
      </c>
      <c r="J13" s="69" t="s">
        <v>382</v>
      </c>
      <c r="K13" s="69" t="s">
        <v>903</v>
      </c>
      <c r="L13" s="69" t="s">
        <v>32</v>
      </c>
      <c r="M13" s="69" t="s">
        <v>67</v>
      </c>
      <c r="N13" s="69" t="s">
        <v>95</v>
      </c>
      <c r="O13" s="69" t="s">
        <v>96</v>
      </c>
      <c r="P13" s="69" t="s">
        <v>34</v>
      </c>
      <c r="Q13" s="75" t="s">
        <v>204</v>
      </c>
      <c r="R13" s="75" t="s">
        <v>383</v>
      </c>
      <c r="S13" s="69" t="s">
        <v>98</v>
      </c>
      <c r="T13" s="69" t="s">
        <v>901</v>
      </c>
      <c r="U13" s="76">
        <v>30</v>
      </c>
      <c r="V13" s="69" t="s">
        <v>99</v>
      </c>
      <c r="W13" s="77"/>
    </row>
    <row r="14" spans="1:23" s="2" customFormat="1" ht="40.15" customHeight="1">
      <c r="A14" s="190" t="s">
        <v>1766</v>
      </c>
      <c r="B14" s="69" t="s">
        <v>380</v>
      </c>
      <c r="C14" s="70" t="s">
        <v>384</v>
      </c>
      <c r="D14" s="588" t="s">
        <v>120</v>
      </c>
      <c r="E14" s="72" t="s">
        <v>93</v>
      </c>
      <c r="F14" s="73" t="s">
        <v>384</v>
      </c>
      <c r="G14" s="70" t="s">
        <v>384</v>
      </c>
      <c r="H14" s="74" t="s">
        <v>770</v>
      </c>
      <c r="I14" s="74" t="s">
        <v>388</v>
      </c>
      <c r="J14" s="69" t="s">
        <v>382</v>
      </c>
      <c r="K14" s="69" t="s">
        <v>903</v>
      </c>
      <c r="L14" s="69" t="s">
        <v>32</v>
      </c>
      <c r="M14" s="69" t="s">
        <v>67</v>
      </c>
      <c r="N14" s="69" t="s">
        <v>95</v>
      </c>
      <c r="O14" s="69" t="s">
        <v>96</v>
      </c>
      <c r="P14" s="69" t="s">
        <v>34</v>
      </c>
      <c r="Q14" s="75" t="s">
        <v>204</v>
      </c>
      <c r="R14" s="75" t="s">
        <v>383</v>
      </c>
      <c r="S14" s="69" t="s">
        <v>98</v>
      </c>
      <c r="T14" s="69" t="s">
        <v>901</v>
      </c>
      <c r="U14" s="76">
        <v>30</v>
      </c>
      <c r="V14" s="69" t="s">
        <v>99</v>
      </c>
      <c r="W14" s="77"/>
    </row>
    <row r="15" spans="1:23" s="2" customFormat="1" ht="40.15" customHeight="1">
      <c r="A15" s="190" t="s">
        <v>1897</v>
      </c>
      <c r="B15" s="69" t="s">
        <v>380</v>
      </c>
      <c r="C15" s="70" t="s">
        <v>941</v>
      </c>
      <c r="D15" s="588" t="s">
        <v>120</v>
      </c>
      <c r="E15" s="72" t="s">
        <v>93</v>
      </c>
      <c r="F15" s="73" t="s">
        <v>941</v>
      </c>
      <c r="G15" s="70" t="s">
        <v>941</v>
      </c>
      <c r="H15" s="74" t="s">
        <v>770</v>
      </c>
      <c r="I15" s="74" t="s">
        <v>388</v>
      </c>
      <c r="J15" s="69" t="s">
        <v>382</v>
      </c>
      <c r="K15" s="69" t="s">
        <v>903</v>
      </c>
      <c r="L15" s="69" t="s">
        <v>32</v>
      </c>
      <c r="M15" s="69" t="s">
        <v>67</v>
      </c>
      <c r="N15" s="69" t="s">
        <v>95</v>
      </c>
      <c r="O15" s="69" t="s">
        <v>96</v>
      </c>
      <c r="P15" s="69" t="s">
        <v>34</v>
      </c>
      <c r="Q15" s="75" t="s">
        <v>204</v>
      </c>
      <c r="R15" s="75" t="s">
        <v>383</v>
      </c>
      <c r="S15" s="69" t="s">
        <v>98</v>
      </c>
      <c r="T15" s="69" t="s">
        <v>901</v>
      </c>
      <c r="U15" s="76">
        <v>30</v>
      </c>
      <c r="V15" s="69" t="s">
        <v>99</v>
      </c>
      <c r="W15" s="77"/>
    </row>
    <row r="16" spans="1:23" s="2" customFormat="1" ht="40.15" customHeight="1">
      <c r="A16" s="190" t="s">
        <v>1823</v>
      </c>
      <c r="B16" s="69" t="s">
        <v>380</v>
      </c>
      <c r="C16" s="70" t="s">
        <v>942</v>
      </c>
      <c r="D16" s="588" t="s">
        <v>120</v>
      </c>
      <c r="E16" s="72" t="s">
        <v>93</v>
      </c>
      <c r="F16" s="73" t="s">
        <v>942</v>
      </c>
      <c r="G16" s="70" t="s">
        <v>942</v>
      </c>
      <c r="H16" s="74" t="s">
        <v>770</v>
      </c>
      <c r="I16" s="74" t="s">
        <v>388</v>
      </c>
      <c r="J16" s="69" t="s">
        <v>382</v>
      </c>
      <c r="K16" s="69" t="s">
        <v>903</v>
      </c>
      <c r="L16" s="69" t="s">
        <v>32</v>
      </c>
      <c r="M16" s="69" t="s">
        <v>67</v>
      </c>
      <c r="N16" s="69" t="s">
        <v>95</v>
      </c>
      <c r="O16" s="69" t="s">
        <v>96</v>
      </c>
      <c r="P16" s="69" t="s">
        <v>34</v>
      </c>
      <c r="Q16" s="75" t="s">
        <v>204</v>
      </c>
      <c r="R16" s="75" t="s">
        <v>383</v>
      </c>
      <c r="S16" s="69" t="s">
        <v>98</v>
      </c>
      <c r="T16" s="69" t="s">
        <v>901</v>
      </c>
      <c r="U16" s="76">
        <v>30</v>
      </c>
      <c r="V16" s="69" t="s">
        <v>99</v>
      </c>
      <c r="W16" s="77"/>
    </row>
    <row r="17" spans="1:23" s="2" customFormat="1" ht="40.15" customHeight="1">
      <c r="A17" s="190" t="s">
        <v>1898</v>
      </c>
      <c r="B17" s="69" t="s">
        <v>380</v>
      </c>
      <c r="C17" s="70" t="s">
        <v>385</v>
      </c>
      <c r="D17" s="588" t="s">
        <v>124</v>
      </c>
      <c r="E17" s="72" t="s">
        <v>93</v>
      </c>
      <c r="F17" s="73" t="s">
        <v>385</v>
      </c>
      <c r="G17" s="70" t="s">
        <v>385</v>
      </c>
      <c r="H17" s="74" t="s">
        <v>770</v>
      </c>
      <c r="I17" s="74" t="s">
        <v>388</v>
      </c>
      <c r="J17" s="69" t="s">
        <v>382</v>
      </c>
      <c r="K17" s="69" t="s">
        <v>903</v>
      </c>
      <c r="L17" s="69" t="s">
        <v>32</v>
      </c>
      <c r="M17" s="69" t="s">
        <v>67</v>
      </c>
      <c r="N17" s="69" t="s">
        <v>95</v>
      </c>
      <c r="O17" s="69" t="s">
        <v>96</v>
      </c>
      <c r="P17" s="69" t="s">
        <v>34</v>
      </c>
      <c r="Q17" s="75" t="s">
        <v>204</v>
      </c>
      <c r="R17" s="75" t="s">
        <v>383</v>
      </c>
      <c r="S17" s="69" t="s">
        <v>98</v>
      </c>
      <c r="T17" s="69" t="s">
        <v>901</v>
      </c>
      <c r="U17" s="76">
        <v>30</v>
      </c>
      <c r="V17" s="69" t="s">
        <v>99</v>
      </c>
      <c r="W17" s="77"/>
    </row>
    <row r="18" spans="1:23" s="2" customFormat="1" ht="40.15" customHeight="1">
      <c r="A18" s="190" t="s">
        <v>112</v>
      </c>
      <c r="B18" s="69" t="s">
        <v>380</v>
      </c>
      <c r="C18" s="70" t="s">
        <v>386</v>
      </c>
      <c r="D18" s="588" t="s">
        <v>124</v>
      </c>
      <c r="E18" s="72" t="s">
        <v>93</v>
      </c>
      <c r="F18" s="73" t="s">
        <v>386</v>
      </c>
      <c r="G18" s="70" t="s">
        <v>386</v>
      </c>
      <c r="H18" s="74" t="s">
        <v>770</v>
      </c>
      <c r="I18" s="74" t="s">
        <v>388</v>
      </c>
      <c r="J18" s="69" t="s">
        <v>382</v>
      </c>
      <c r="K18" s="69" t="s">
        <v>903</v>
      </c>
      <c r="L18" s="69" t="s">
        <v>32</v>
      </c>
      <c r="M18" s="69" t="s">
        <v>67</v>
      </c>
      <c r="N18" s="69" t="s">
        <v>95</v>
      </c>
      <c r="O18" s="69" t="s">
        <v>96</v>
      </c>
      <c r="P18" s="69" t="s">
        <v>34</v>
      </c>
      <c r="Q18" s="75" t="s">
        <v>204</v>
      </c>
      <c r="R18" s="75" t="s">
        <v>383</v>
      </c>
      <c r="S18" s="69" t="s">
        <v>98</v>
      </c>
      <c r="T18" s="69" t="s">
        <v>901</v>
      </c>
      <c r="U18" s="76">
        <v>30</v>
      </c>
      <c r="V18" s="69" t="s">
        <v>99</v>
      </c>
      <c r="W18" s="77"/>
    </row>
    <row r="19" spans="1:23" s="2" customFormat="1" ht="40.15" customHeight="1">
      <c r="A19" s="190" t="s">
        <v>1899</v>
      </c>
      <c r="B19" s="69" t="s">
        <v>380</v>
      </c>
      <c r="C19" s="70" t="s">
        <v>943</v>
      </c>
      <c r="D19" s="588" t="s">
        <v>120</v>
      </c>
      <c r="E19" s="72" t="s">
        <v>93</v>
      </c>
      <c r="F19" s="73" t="s">
        <v>943</v>
      </c>
      <c r="G19" s="70" t="s">
        <v>943</v>
      </c>
      <c r="H19" s="74" t="s">
        <v>770</v>
      </c>
      <c r="I19" s="74" t="s">
        <v>388</v>
      </c>
      <c r="J19" s="69" t="s">
        <v>382</v>
      </c>
      <c r="K19" s="69" t="s">
        <v>903</v>
      </c>
      <c r="L19" s="69" t="s">
        <v>32</v>
      </c>
      <c r="M19" s="69" t="s">
        <v>67</v>
      </c>
      <c r="N19" s="69" t="s">
        <v>95</v>
      </c>
      <c r="O19" s="69" t="s">
        <v>96</v>
      </c>
      <c r="P19" s="69" t="s">
        <v>34</v>
      </c>
      <c r="Q19" s="75" t="s">
        <v>204</v>
      </c>
      <c r="R19" s="75" t="s">
        <v>383</v>
      </c>
      <c r="S19" s="69" t="s">
        <v>98</v>
      </c>
      <c r="T19" s="69" t="s">
        <v>901</v>
      </c>
      <c r="U19" s="76">
        <v>30</v>
      </c>
      <c r="V19" s="69" t="s">
        <v>99</v>
      </c>
      <c r="W19" s="77"/>
    </row>
    <row r="20" spans="1:23" s="2" customFormat="1" ht="40.15" customHeight="1">
      <c r="A20" s="190" t="s">
        <v>1900</v>
      </c>
      <c r="B20" s="69" t="s">
        <v>380</v>
      </c>
      <c r="C20" s="70" t="s">
        <v>928</v>
      </c>
      <c r="D20" s="588" t="s">
        <v>120</v>
      </c>
      <c r="E20" s="72" t="s">
        <v>93</v>
      </c>
      <c r="F20" s="73" t="s">
        <v>928</v>
      </c>
      <c r="G20" s="70" t="s">
        <v>928</v>
      </c>
      <c r="H20" s="74" t="s">
        <v>770</v>
      </c>
      <c r="I20" s="74" t="s">
        <v>388</v>
      </c>
      <c r="J20" s="69" t="s">
        <v>382</v>
      </c>
      <c r="K20" s="69" t="s">
        <v>903</v>
      </c>
      <c r="L20" s="69" t="s">
        <v>32</v>
      </c>
      <c r="M20" s="69" t="s">
        <v>67</v>
      </c>
      <c r="N20" s="69" t="s">
        <v>95</v>
      </c>
      <c r="O20" s="69" t="s">
        <v>96</v>
      </c>
      <c r="P20" s="69" t="s">
        <v>34</v>
      </c>
      <c r="Q20" s="75" t="s">
        <v>204</v>
      </c>
      <c r="R20" s="75" t="s">
        <v>383</v>
      </c>
      <c r="S20" s="69" t="s">
        <v>98</v>
      </c>
      <c r="T20" s="69" t="s">
        <v>901</v>
      </c>
      <c r="U20" s="76">
        <v>30</v>
      </c>
      <c r="V20" s="69" t="s">
        <v>99</v>
      </c>
      <c r="W20" s="77"/>
    </row>
    <row r="21" spans="1:23" s="2" customFormat="1" ht="40.15" customHeight="1">
      <c r="A21" s="190" t="s">
        <v>1901</v>
      </c>
      <c r="B21" s="69" t="s">
        <v>380</v>
      </c>
      <c r="C21" s="70" t="s">
        <v>929</v>
      </c>
      <c r="D21" s="588" t="s">
        <v>120</v>
      </c>
      <c r="E21" s="72" t="s">
        <v>93</v>
      </c>
      <c r="F21" s="73" t="s">
        <v>929</v>
      </c>
      <c r="G21" s="70" t="s">
        <v>929</v>
      </c>
      <c r="H21" s="74" t="s">
        <v>770</v>
      </c>
      <c r="I21" s="74" t="s">
        <v>388</v>
      </c>
      <c r="J21" s="69" t="s">
        <v>382</v>
      </c>
      <c r="K21" s="69" t="s">
        <v>903</v>
      </c>
      <c r="L21" s="69" t="s">
        <v>32</v>
      </c>
      <c r="M21" s="69" t="s">
        <v>67</v>
      </c>
      <c r="N21" s="69" t="s">
        <v>95</v>
      </c>
      <c r="O21" s="69" t="s">
        <v>96</v>
      </c>
      <c r="P21" s="69" t="s">
        <v>34</v>
      </c>
      <c r="Q21" s="75" t="s">
        <v>204</v>
      </c>
      <c r="R21" s="75" t="s">
        <v>383</v>
      </c>
      <c r="S21" s="69" t="s">
        <v>98</v>
      </c>
      <c r="T21" s="69" t="s">
        <v>901</v>
      </c>
      <c r="U21" s="76">
        <v>30</v>
      </c>
      <c r="V21" s="69" t="s">
        <v>99</v>
      </c>
      <c r="W21" s="77"/>
    </row>
    <row r="22" spans="1:23" s="2" customFormat="1" ht="40.15" customHeight="1" thickBot="1">
      <c r="A22" s="190" t="s">
        <v>1902</v>
      </c>
      <c r="B22" s="47" t="s">
        <v>380</v>
      </c>
      <c r="C22" s="48" t="s">
        <v>387</v>
      </c>
      <c r="D22" s="589" t="s">
        <v>124</v>
      </c>
      <c r="E22" s="68" t="s">
        <v>93</v>
      </c>
      <c r="F22" s="45" t="s">
        <v>387</v>
      </c>
      <c r="G22" s="48" t="s">
        <v>387</v>
      </c>
      <c r="H22" s="46" t="s">
        <v>770</v>
      </c>
      <c r="I22" s="46" t="s">
        <v>388</v>
      </c>
      <c r="J22" s="47" t="s">
        <v>382</v>
      </c>
      <c r="K22" s="47" t="s">
        <v>903</v>
      </c>
      <c r="L22" s="47" t="s">
        <v>32</v>
      </c>
      <c r="M22" s="47" t="s">
        <v>67</v>
      </c>
      <c r="N22" s="47" t="s">
        <v>95</v>
      </c>
      <c r="O22" s="47" t="s">
        <v>96</v>
      </c>
      <c r="P22" s="69" t="s">
        <v>34</v>
      </c>
      <c r="Q22" s="49" t="s">
        <v>204</v>
      </c>
      <c r="R22" s="49" t="s">
        <v>383</v>
      </c>
      <c r="S22" s="47" t="s">
        <v>98</v>
      </c>
      <c r="T22" s="47" t="s">
        <v>901</v>
      </c>
      <c r="U22" s="50">
        <v>30</v>
      </c>
      <c r="V22" s="47" t="s">
        <v>99</v>
      </c>
      <c r="W22" s="59"/>
    </row>
    <row r="23" spans="1:23" s="56" customFormat="1" ht="40.15" customHeight="1" thickBot="1">
      <c r="A23" s="190" t="s">
        <v>108</v>
      </c>
      <c r="B23" s="198" t="s">
        <v>1798</v>
      </c>
      <c r="C23" s="178" t="s">
        <v>770</v>
      </c>
      <c r="D23" s="192" t="s">
        <v>513</v>
      </c>
      <c r="E23" s="176" t="s">
        <v>106</v>
      </c>
      <c r="F23" s="177" t="s">
        <v>770</v>
      </c>
      <c r="G23" s="178" t="s">
        <v>770</v>
      </c>
      <c r="H23" s="199" t="s">
        <v>388</v>
      </c>
      <c r="I23" s="178" t="s">
        <v>388</v>
      </c>
      <c r="J23" s="175" t="s">
        <v>382</v>
      </c>
      <c r="K23" s="175" t="s">
        <v>903</v>
      </c>
      <c r="L23" s="175" t="s">
        <v>32</v>
      </c>
      <c r="M23" s="175" t="s">
        <v>126</v>
      </c>
      <c r="N23" s="175" t="s">
        <v>95</v>
      </c>
      <c r="O23" s="175" t="s">
        <v>67</v>
      </c>
      <c r="P23" s="175" t="s">
        <v>1394</v>
      </c>
      <c r="Q23" s="178" t="s">
        <v>110</v>
      </c>
      <c r="R23" s="178" t="s">
        <v>383</v>
      </c>
      <c r="S23" s="200" t="s">
        <v>98</v>
      </c>
      <c r="T23" s="175" t="s">
        <v>901</v>
      </c>
      <c r="U23" s="201">
        <v>260</v>
      </c>
      <c r="V23" s="175" t="s">
        <v>892</v>
      </c>
      <c r="W23" s="181"/>
    </row>
    <row r="24" spans="1:23" s="2" customFormat="1" ht="40.15" customHeight="1">
      <c r="A24" s="190" t="s">
        <v>1903</v>
      </c>
      <c r="B24" s="60" t="s">
        <v>380</v>
      </c>
      <c r="C24" s="61" t="s">
        <v>389</v>
      </c>
      <c r="D24" s="445" t="s">
        <v>124</v>
      </c>
      <c r="E24" s="62" t="s">
        <v>93</v>
      </c>
      <c r="F24" s="63" t="s">
        <v>389</v>
      </c>
      <c r="G24" s="61" t="s">
        <v>389</v>
      </c>
      <c r="H24" s="64" t="s">
        <v>771</v>
      </c>
      <c r="I24" s="64" t="s">
        <v>388</v>
      </c>
      <c r="J24" s="60" t="s">
        <v>382</v>
      </c>
      <c r="K24" s="60" t="s">
        <v>903</v>
      </c>
      <c r="L24" s="60" t="s">
        <v>32</v>
      </c>
      <c r="M24" s="60" t="s">
        <v>67</v>
      </c>
      <c r="N24" s="60" t="s">
        <v>95</v>
      </c>
      <c r="O24" s="60" t="s">
        <v>96</v>
      </c>
      <c r="P24" s="60" t="s">
        <v>34</v>
      </c>
      <c r="Q24" s="65" t="s">
        <v>204</v>
      </c>
      <c r="R24" s="65" t="s">
        <v>383</v>
      </c>
      <c r="S24" s="60" t="s">
        <v>98</v>
      </c>
      <c r="T24" s="60" t="s">
        <v>901</v>
      </c>
      <c r="U24" s="66">
        <v>30</v>
      </c>
      <c r="V24" s="60" t="s">
        <v>99</v>
      </c>
      <c r="W24" s="57"/>
    </row>
    <row r="25" spans="1:23" s="2" customFormat="1" ht="40.15" customHeight="1">
      <c r="A25" s="190" t="s">
        <v>1904</v>
      </c>
      <c r="B25" s="69" t="s">
        <v>380</v>
      </c>
      <c r="C25" s="70" t="s">
        <v>390</v>
      </c>
      <c r="D25" s="588" t="s">
        <v>120</v>
      </c>
      <c r="E25" s="72" t="s">
        <v>93</v>
      </c>
      <c r="F25" s="73" t="s">
        <v>390</v>
      </c>
      <c r="G25" s="70" t="s">
        <v>390</v>
      </c>
      <c r="H25" s="74" t="s">
        <v>771</v>
      </c>
      <c r="I25" s="74" t="s">
        <v>388</v>
      </c>
      <c r="J25" s="69" t="s">
        <v>382</v>
      </c>
      <c r="K25" s="69" t="s">
        <v>903</v>
      </c>
      <c r="L25" s="69" t="s">
        <v>32</v>
      </c>
      <c r="M25" s="69" t="s">
        <v>67</v>
      </c>
      <c r="N25" s="69" t="s">
        <v>95</v>
      </c>
      <c r="O25" s="69" t="s">
        <v>96</v>
      </c>
      <c r="P25" s="69" t="s">
        <v>34</v>
      </c>
      <c r="Q25" s="75" t="s">
        <v>204</v>
      </c>
      <c r="R25" s="75" t="s">
        <v>383</v>
      </c>
      <c r="S25" s="69" t="s">
        <v>98</v>
      </c>
      <c r="T25" s="69" t="s">
        <v>901</v>
      </c>
      <c r="U25" s="76">
        <v>30</v>
      </c>
      <c r="V25" s="69" t="s">
        <v>99</v>
      </c>
      <c r="W25" s="77"/>
    </row>
    <row r="26" spans="1:23" s="2" customFormat="1" ht="40.15" customHeight="1">
      <c r="A26" s="190" t="s">
        <v>1905</v>
      </c>
      <c r="B26" s="69" t="s">
        <v>380</v>
      </c>
      <c r="C26" s="70" t="s">
        <v>391</v>
      </c>
      <c r="D26" s="588" t="s">
        <v>120</v>
      </c>
      <c r="E26" s="72" t="s">
        <v>93</v>
      </c>
      <c r="F26" s="73" t="s">
        <v>391</v>
      </c>
      <c r="G26" s="70" t="s">
        <v>391</v>
      </c>
      <c r="H26" s="74" t="s">
        <v>771</v>
      </c>
      <c r="I26" s="74" t="s">
        <v>388</v>
      </c>
      <c r="J26" s="69" t="s">
        <v>382</v>
      </c>
      <c r="K26" s="69" t="s">
        <v>903</v>
      </c>
      <c r="L26" s="69" t="s">
        <v>32</v>
      </c>
      <c r="M26" s="69" t="s">
        <v>67</v>
      </c>
      <c r="N26" s="69" t="s">
        <v>95</v>
      </c>
      <c r="O26" s="69" t="s">
        <v>96</v>
      </c>
      <c r="P26" s="69" t="s">
        <v>34</v>
      </c>
      <c r="Q26" s="75" t="s">
        <v>204</v>
      </c>
      <c r="R26" s="75" t="s">
        <v>383</v>
      </c>
      <c r="S26" s="69" t="s">
        <v>98</v>
      </c>
      <c r="T26" s="69" t="s">
        <v>901</v>
      </c>
      <c r="U26" s="76">
        <v>30</v>
      </c>
      <c r="V26" s="69" t="s">
        <v>99</v>
      </c>
      <c r="W26" s="77"/>
    </row>
    <row r="27" spans="1:23" s="2" customFormat="1" ht="40.15" customHeight="1">
      <c r="A27" s="190" t="s">
        <v>1906</v>
      </c>
      <c r="B27" s="69" t="s">
        <v>380</v>
      </c>
      <c r="C27" s="70" t="s">
        <v>392</v>
      </c>
      <c r="D27" s="588" t="s">
        <v>132</v>
      </c>
      <c r="E27" s="72" t="s">
        <v>93</v>
      </c>
      <c r="F27" s="73" t="s">
        <v>392</v>
      </c>
      <c r="G27" s="70" t="s">
        <v>392</v>
      </c>
      <c r="H27" s="74" t="s">
        <v>771</v>
      </c>
      <c r="I27" s="74" t="s">
        <v>388</v>
      </c>
      <c r="J27" s="69" t="s">
        <v>382</v>
      </c>
      <c r="K27" s="69" t="s">
        <v>903</v>
      </c>
      <c r="L27" s="69" t="s">
        <v>32</v>
      </c>
      <c r="M27" s="69" t="s">
        <v>67</v>
      </c>
      <c r="N27" s="69" t="s">
        <v>95</v>
      </c>
      <c r="O27" s="69" t="s">
        <v>96</v>
      </c>
      <c r="P27" s="69" t="s">
        <v>34</v>
      </c>
      <c r="Q27" s="75" t="s">
        <v>204</v>
      </c>
      <c r="R27" s="75" t="s">
        <v>383</v>
      </c>
      <c r="S27" s="69" t="s">
        <v>98</v>
      </c>
      <c r="T27" s="69" t="s">
        <v>901</v>
      </c>
      <c r="U27" s="76">
        <v>30</v>
      </c>
      <c r="V27" s="69" t="s">
        <v>99</v>
      </c>
      <c r="W27" s="77"/>
    </row>
    <row r="28" spans="1:23" s="2" customFormat="1" ht="40.15" customHeight="1">
      <c r="A28" s="190" t="s">
        <v>1907</v>
      </c>
      <c r="B28" s="69" t="s">
        <v>380</v>
      </c>
      <c r="C28" s="70" t="s">
        <v>393</v>
      </c>
      <c r="D28" s="588" t="s">
        <v>124</v>
      </c>
      <c r="E28" s="72" t="s">
        <v>93</v>
      </c>
      <c r="F28" s="73" t="s">
        <v>393</v>
      </c>
      <c r="G28" s="70" t="s">
        <v>393</v>
      </c>
      <c r="H28" s="74" t="s">
        <v>771</v>
      </c>
      <c r="I28" s="74" t="s">
        <v>388</v>
      </c>
      <c r="J28" s="69" t="s">
        <v>382</v>
      </c>
      <c r="K28" s="69" t="s">
        <v>903</v>
      </c>
      <c r="L28" s="69" t="s">
        <v>32</v>
      </c>
      <c r="M28" s="69" t="s">
        <v>67</v>
      </c>
      <c r="N28" s="69" t="s">
        <v>95</v>
      </c>
      <c r="O28" s="69" t="s">
        <v>96</v>
      </c>
      <c r="P28" s="69" t="s">
        <v>34</v>
      </c>
      <c r="Q28" s="75" t="s">
        <v>204</v>
      </c>
      <c r="R28" s="75" t="s">
        <v>383</v>
      </c>
      <c r="S28" s="69" t="s">
        <v>98</v>
      </c>
      <c r="T28" s="69" t="s">
        <v>901</v>
      </c>
      <c r="U28" s="76">
        <v>30</v>
      </c>
      <c r="V28" s="69" t="s">
        <v>99</v>
      </c>
      <c r="W28" s="77"/>
    </row>
    <row r="29" spans="1:23" s="2" customFormat="1" ht="40.15" customHeight="1">
      <c r="A29" s="190" t="s">
        <v>1908</v>
      </c>
      <c r="B29" s="69" t="s">
        <v>380</v>
      </c>
      <c r="C29" s="70" t="s">
        <v>394</v>
      </c>
      <c r="D29" s="588" t="s">
        <v>120</v>
      </c>
      <c r="E29" s="72" t="s">
        <v>93</v>
      </c>
      <c r="F29" s="73" t="s">
        <v>394</v>
      </c>
      <c r="G29" s="70" t="s">
        <v>394</v>
      </c>
      <c r="H29" s="74" t="s">
        <v>771</v>
      </c>
      <c r="I29" s="74" t="s">
        <v>388</v>
      </c>
      <c r="J29" s="69" t="s">
        <v>382</v>
      </c>
      <c r="K29" s="69" t="s">
        <v>903</v>
      </c>
      <c r="L29" s="69" t="s">
        <v>32</v>
      </c>
      <c r="M29" s="69" t="s">
        <v>67</v>
      </c>
      <c r="N29" s="69" t="s">
        <v>95</v>
      </c>
      <c r="O29" s="69" t="s">
        <v>96</v>
      </c>
      <c r="P29" s="69" t="s">
        <v>34</v>
      </c>
      <c r="Q29" s="75" t="s">
        <v>204</v>
      </c>
      <c r="R29" s="75" t="s">
        <v>383</v>
      </c>
      <c r="S29" s="69" t="s">
        <v>98</v>
      </c>
      <c r="T29" s="69" t="s">
        <v>901</v>
      </c>
      <c r="U29" s="76">
        <v>30</v>
      </c>
      <c r="V29" s="69" t="s">
        <v>99</v>
      </c>
      <c r="W29" s="77"/>
    </row>
    <row r="30" spans="1:23" s="2" customFormat="1" ht="40.15" customHeight="1">
      <c r="A30" s="190" t="s">
        <v>126</v>
      </c>
      <c r="B30" s="69" t="s">
        <v>380</v>
      </c>
      <c r="C30" s="70" t="s">
        <v>161</v>
      </c>
      <c r="D30" s="588" t="s">
        <v>120</v>
      </c>
      <c r="E30" s="72" t="s">
        <v>93</v>
      </c>
      <c r="F30" s="73" t="s">
        <v>161</v>
      </c>
      <c r="G30" s="70" t="s">
        <v>161</v>
      </c>
      <c r="H30" s="74" t="s">
        <v>771</v>
      </c>
      <c r="I30" s="74" t="s">
        <v>388</v>
      </c>
      <c r="J30" s="69" t="s">
        <v>382</v>
      </c>
      <c r="K30" s="69" t="s">
        <v>903</v>
      </c>
      <c r="L30" s="69" t="s">
        <v>32</v>
      </c>
      <c r="M30" s="69" t="s">
        <v>67</v>
      </c>
      <c r="N30" s="69" t="s">
        <v>95</v>
      </c>
      <c r="O30" s="69" t="s">
        <v>96</v>
      </c>
      <c r="P30" s="69" t="s">
        <v>34</v>
      </c>
      <c r="Q30" s="75" t="s">
        <v>204</v>
      </c>
      <c r="R30" s="75" t="s">
        <v>383</v>
      </c>
      <c r="S30" s="69" t="s">
        <v>98</v>
      </c>
      <c r="T30" s="69" t="s">
        <v>901</v>
      </c>
      <c r="U30" s="76">
        <v>30</v>
      </c>
      <c r="V30" s="69" t="s">
        <v>99</v>
      </c>
      <c r="W30" s="77"/>
    </row>
    <row r="31" spans="1:23" s="2" customFormat="1" ht="40.15" customHeight="1">
      <c r="A31" s="190" t="s">
        <v>1909</v>
      </c>
      <c r="B31" s="69" t="s">
        <v>380</v>
      </c>
      <c r="C31" s="70" t="s">
        <v>395</v>
      </c>
      <c r="D31" s="588" t="s">
        <v>132</v>
      </c>
      <c r="E31" s="72" t="s">
        <v>93</v>
      </c>
      <c r="F31" s="73" t="s">
        <v>395</v>
      </c>
      <c r="G31" s="70" t="s">
        <v>395</v>
      </c>
      <c r="H31" s="74" t="s">
        <v>771</v>
      </c>
      <c r="I31" s="74" t="s">
        <v>388</v>
      </c>
      <c r="J31" s="69" t="s">
        <v>382</v>
      </c>
      <c r="K31" s="69" t="s">
        <v>903</v>
      </c>
      <c r="L31" s="69" t="s">
        <v>32</v>
      </c>
      <c r="M31" s="69" t="s">
        <v>67</v>
      </c>
      <c r="N31" s="69" t="s">
        <v>95</v>
      </c>
      <c r="O31" s="69" t="s">
        <v>96</v>
      </c>
      <c r="P31" s="69" t="s">
        <v>34</v>
      </c>
      <c r="Q31" s="75" t="s">
        <v>204</v>
      </c>
      <c r="R31" s="75" t="s">
        <v>383</v>
      </c>
      <c r="S31" s="69" t="s">
        <v>98</v>
      </c>
      <c r="T31" s="69" t="s">
        <v>901</v>
      </c>
      <c r="U31" s="76">
        <v>30</v>
      </c>
      <c r="V31" s="69" t="s">
        <v>99</v>
      </c>
      <c r="W31" s="77"/>
    </row>
    <row r="32" spans="1:23" s="2" customFormat="1" ht="40.15" customHeight="1">
      <c r="A32" s="190" t="s">
        <v>1910</v>
      </c>
      <c r="B32" s="69" t="s">
        <v>380</v>
      </c>
      <c r="C32" s="70" t="s">
        <v>410</v>
      </c>
      <c r="D32" s="588" t="s">
        <v>132</v>
      </c>
      <c r="E32" s="72" t="s">
        <v>93</v>
      </c>
      <c r="F32" s="73" t="s">
        <v>410</v>
      </c>
      <c r="G32" s="70" t="s">
        <v>410</v>
      </c>
      <c r="H32" s="74" t="s">
        <v>771</v>
      </c>
      <c r="I32" s="74" t="s">
        <v>388</v>
      </c>
      <c r="J32" s="69" t="s">
        <v>382</v>
      </c>
      <c r="K32" s="69" t="s">
        <v>903</v>
      </c>
      <c r="L32" s="69" t="s">
        <v>32</v>
      </c>
      <c r="M32" s="69" t="s">
        <v>67</v>
      </c>
      <c r="N32" s="69" t="s">
        <v>95</v>
      </c>
      <c r="O32" s="69" t="s">
        <v>96</v>
      </c>
      <c r="P32" s="69" t="s">
        <v>34</v>
      </c>
      <c r="Q32" s="75" t="s">
        <v>204</v>
      </c>
      <c r="R32" s="75" t="s">
        <v>383</v>
      </c>
      <c r="S32" s="69" t="s">
        <v>98</v>
      </c>
      <c r="T32" s="69" t="s">
        <v>901</v>
      </c>
      <c r="U32" s="76">
        <v>30</v>
      </c>
      <c r="V32" s="69" t="s">
        <v>99</v>
      </c>
      <c r="W32" s="77"/>
    </row>
    <row r="33" spans="1:23" s="2" customFormat="1" ht="40.15" customHeight="1" thickBot="1">
      <c r="A33" s="190" t="s">
        <v>1911</v>
      </c>
      <c r="B33" s="47" t="s">
        <v>380</v>
      </c>
      <c r="C33" s="48" t="s">
        <v>411</v>
      </c>
      <c r="D33" s="589" t="s">
        <v>132</v>
      </c>
      <c r="E33" s="68" t="s">
        <v>93</v>
      </c>
      <c r="F33" s="45" t="s">
        <v>411</v>
      </c>
      <c r="G33" s="48" t="s">
        <v>411</v>
      </c>
      <c r="H33" s="46" t="s">
        <v>771</v>
      </c>
      <c r="I33" s="46" t="s">
        <v>388</v>
      </c>
      <c r="J33" s="47" t="s">
        <v>382</v>
      </c>
      <c r="K33" s="47" t="s">
        <v>903</v>
      </c>
      <c r="L33" s="47" t="s">
        <v>32</v>
      </c>
      <c r="M33" s="47" t="s">
        <v>67</v>
      </c>
      <c r="N33" s="47" t="s">
        <v>95</v>
      </c>
      <c r="O33" s="47" t="s">
        <v>96</v>
      </c>
      <c r="P33" s="69" t="s">
        <v>34</v>
      </c>
      <c r="Q33" s="49" t="s">
        <v>204</v>
      </c>
      <c r="R33" s="49" t="s">
        <v>383</v>
      </c>
      <c r="S33" s="47" t="s">
        <v>98</v>
      </c>
      <c r="T33" s="47" t="s">
        <v>901</v>
      </c>
      <c r="U33" s="50">
        <v>30</v>
      </c>
      <c r="V33" s="47" t="s">
        <v>99</v>
      </c>
      <c r="W33" s="59"/>
    </row>
    <row r="34" spans="1:23" s="56" customFormat="1" ht="39" customHeight="1" thickBot="1">
      <c r="A34" s="190" t="s">
        <v>1912</v>
      </c>
      <c r="B34" s="198" t="s">
        <v>1798</v>
      </c>
      <c r="C34" s="178" t="s">
        <v>771</v>
      </c>
      <c r="D34" s="192" t="s">
        <v>513</v>
      </c>
      <c r="E34" s="176" t="s">
        <v>106</v>
      </c>
      <c r="F34" s="177" t="s">
        <v>771</v>
      </c>
      <c r="G34" s="178" t="s">
        <v>771</v>
      </c>
      <c r="H34" s="199" t="s">
        <v>388</v>
      </c>
      <c r="I34" s="178" t="s">
        <v>388</v>
      </c>
      <c r="J34" s="175" t="s">
        <v>382</v>
      </c>
      <c r="K34" s="175" t="s">
        <v>903</v>
      </c>
      <c r="L34" s="175" t="s">
        <v>32</v>
      </c>
      <c r="M34" s="175" t="s">
        <v>126</v>
      </c>
      <c r="N34" s="175" t="s">
        <v>95</v>
      </c>
      <c r="O34" s="175" t="s">
        <v>67</v>
      </c>
      <c r="P34" s="175" t="s">
        <v>1394</v>
      </c>
      <c r="Q34" s="178" t="s">
        <v>110</v>
      </c>
      <c r="R34" s="178" t="s">
        <v>383</v>
      </c>
      <c r="S34" s="200" t="s">
        <v>98</v>
      </c>
      <c r="T34" s="175" t="s">
        <v>901</v>
      </c>
      <c r="U34" s="201">
        <v>320</v>
      </c>
      <c r="V34" s="175" t="s">
        <v>892</v>
      </c>
      <c r="W34" s="181"/>
    </row>
    <row r="35" spans="1:23" s="2" customFormat="1" ht="40.15" customHeight="1">
      <c r="A35" s="190" t="s">
        <v>1913</v>
      </c>
      <c r="B35" s="60" t="s">
        <v>380</v>
      </c>
      <c r="C35" s="61" t="s">
        <v>396</v>
      </c>
      <c r="D35" s="445" t="s">
        <v>124</v>
      </c>
      <c r="E35" s="62" t="s">
        <v>93</v>
      </c>
      <c r="F35" s="63" t="s">
        <v>396</v>
      </c>
      <c r="G35" s="61" t="s">
        <v>396</v>
      </c>
      <c r="H35" s="64" t="s">
        <v>772</v>
      </c>
      <c r="I35" s="64" t="s">
        <v>388</v>
      </c>
      <c r="J35" s="60" t="s">
        <v>382</v>
      </c>
      <c r="K35" s="60" t="s">
        <v>903</v>
      </c>
      <c r="L35" s="60" t="s">
        <v>32</v>
      </c>
      <c r="M35" s="60" t="s">
        <v>67</v>
      </c>
      <c r="N35" s="60" t="s">
        <v>95</v>
      </c>
      <c r="O35" s="60" t="s">
        <v>96</v>
      </c>
      <c r="P35" s="60" t="s">
        <v>34</v>
      </c>
      <c r="Q35" s="65" t="s">
        <v>204</v>
      </c>
      <c r="R35" s="65" t="s">
        <v>383</v>
      </c>
      <c r="S35" s="60" t="s">
        <v>98</v>
      </c>
      <c r="T35" s="60" t="s">
        <v>901</v>
      </c>
      <c r="U35" s="66">
        <v>30</v>
      </c>
      <c r="V35" s="60" t="s">
        <v>99</v>
      </c>
      <c r="W35" s="57"/>
    </row>
    <row r="36" spans="1:23" s="2" customFormat="1" ht="40.15" customHeight="1">
      <c r="A36" s="190" t="s">
        <v>1914</v>
      </c>
      <c r="B36" s="69" t="s">
        <v>380</v>
      </c>
      <c r="C36" s="70" t="s">
        <v>397</v>
      </c>
      <c r="D36" s="588" t="s">
        <v>120</v>
      </c>
      <c r="E36" s="72" t="s">
        <v>93</v>
      </c>
      <c r="F36" s="73" t="s">
        <v>397</v>
      </c>
      <c r="G36" s="70" t="s">
        <v>397</v>
      </c>
      <c r="H36" s="74" t="s">
        <v>772</v>
      </c>
      <c r="I36" s="74" t="s">
        <v>388</v>
      </c>
      <c r="J36" s="69" t="s">
        <v>382</v>
      </c>
      <c r="K36" s="69" t="s">
        <v>903</v>
      </c>
      <c r="L36" s="69" t="s">
        <v>32</v>
      </c>
      <c r="M36" s="69" t="s">
        <v>67</v>
      </c>
      <c r="N36" s="69" t="s">
        <v>95</v>
      </c>
      <c r="O36" s="69" t="s">
        <v>96</v>
      </c>
      <c r="P36" s="69" t="s">
        <v>34</v>
      </c>
      <c r="Q36" s="75" t="s">
        <v>204</v>
      </c>
      <c r="R36" s="75" t="s">
        <v>383</v>
      </c>
      <c r="S36" s="69" t="s">
        <v>98</v>
      </c>
      <c r="T36" s="69" t="s">
        <v>901</v>
      </c>
      <c r="U36" s="76">
        <v>30</v>
      </c>
      <c r="V36" s="69" t="s">
        <v>99</v>
      </c>
      <c r="W36" s="77"/>
    </row>
    <row r="37" spans="1:23" s="2" customFormat="1" ht="40.15" customHeight="1">
      <c r="A37" s="190" t="s">
        <v>1915</v>
      </c>
      <c r="B37" s="69" t="s">
        <v>380</v>
      </c>
      <c r="C37" s="70" t="s">
        <v>398</v>
      </c>
      <c r="D37" s="588" t="s">
        <v>120</v>
      </c>
      <c r="E37" s="72" t="s">
        <v>93</v>
      </c>
      <c r="F37" s="73" t="s">
        <v>398</v>
      </c>
      <c r="G37" s="70" t="s">
        <v>398</v>
      </c>
      <c r="H37" s="74" t="s">
        <v>772</v>
      </c>
      <c r="I37" s="74" t="s">
        <v>388</v>
      </c>
      <c r="J37" s="69" t="s">
        <v>382</v>
      </c>
      <c r="K37" s="69" t="s">
        <v>903</v>
      </c>
      <c r="L37" s="69" t="s">
        <v>32</v>
      </c>
      <c r="M37" s="69" t="s">
        <v>67</v>
      </c>
      <c r="N37" s="69" t="s">
        <v>95</v>
      </c>
      <c r="O37" s="69" t="s">
        <v>96</v>
      </c>
      <c r="P37" s="69" t="s">
        <v>34</v>
      </c>
      <c r="Q37" s="75" t="s">
        <v>204</v>
      </c>
      <c r="R37" s="75" t="s">
        <v>383</v>
      </c>
      <c r="S37" s="69" t="s">
        <v>98</v>
      </c>
      <c r="T37" s="69" t="s">
        <v>901</v>
      </c>
      <c r="U37" s="76">
        <v>30</v>
      </c>
      <c r="V37" s="69" t="s">
        <v>99</v>
      </c>
      <c r="W37" s="77"/>
    </row>
    <row r="38" spans="1:23" s="2" customFormat="1" ht="40.15" customHeight="1">
      <c r="A38" s="190" t="s">
        <v>1916</v>
      </c>
      <c r="B38" s="69" t="s">
        <v>380</v>
      </c>
      <c r="C38" s="70" t="s">
        <v>399</v>
      </c>
      <c r="D38" s="588" t="s">
        <v>132</v>
      </c>
      <c r="E38" s="72" t="s">
        <v>93</v>
      </c>
      <c r="F38" s="73" t="s">
        <v>399</v>
      </c>
      <c r="G38" s="70" t="s">
        <v>399</v>
      </c>
      <c r="H38" s="74" t="s">
        <v>772</v>
      </c>
      <c r="I38" s="74" t="s">
        <v>388</v>
      </c>
      <c r="J38" s="69" t="s">
        <v>382</v>
      </c>
      <c r="K38" s="69" t="s">
        <v>903</v>
      </c>
      <c r="L38" s="69" t="s">
        <v>32</v>
      </c>
      <c r="M38" s="69" t="s">
        <v>67</v>
      </c>
      <c r="N38" s="69" t="s">
        <v>95</v>
      </c>
      <c r="O38" s="69" t="s">
        <v>96</v>
      </c>
      <c r="P38" s="69" t="s">
        <v>34</v>
      </c>
      <c r="Q38" s="75" t="s">
        <v>204</v>
      </c>
      <c r="R38" s="75" t="s">
        <v>383</v>
      </c>
      <c r="S38" s="69" t="s">
        <v>98</v>
      </c>
      <c r="T38" s="69" t="s">
        <v>901</v>
      </c>
      <c r="U38" s="76">
        <v>30</v>
      </c>
      <c r="V38" s="69" t="s">
        <v>99</v>
      </c>
      <c r="W38" s="77"/>
    </row>
    <row r="39" spans="1:23" s="2" customFormat="1" ht="40.15" customHeight="1">
      <c r="A39" s="190" t="s">
        <v>1917</v>
      </c>
      <c r="B39" s="69" t="s">
        <v>380</v>
      </c>
      <c r="C39" s="70" t="s">
        <v>400</v>
      </c>
      <c r="D39" s="588" t="s">
        <v>124</v>
      </c>
      <c r="E39" s="72" t="s">
        <v>93</v>
      </c>
      <c r="F39" s="73" t="s">
        <v>400</v>
      </c>
      <c r="G39" s="70" t="s">
        <v>400</v>
      </c>
      <c r="H39" s="74" t="s">
        <v>772</v>
      </c>
      <c r="I39" s="74" t="s">
        <v>388</v>
      </c>
      <c r="J39" s="69" t="s">
        <v>382</v>
      </c>
      <c r="K39" s="69" t="s">
        <v>903</v>
      </c>
      <c r="L39" s="69" t="s">
        <v>32</v>
      </c>
      <c r="M39" s="69" t="s">
        <v>67</v>
      </c>
      <c r="N39" s="69" t="s">
        <v>95</v>
      </c>
      <c r="O39" s="69" t="s">
        <v>96</v>
      </c>
      <c r="P39" s="69" t="s">
        <v>34</v>
      </c>
      <c r="Q39" s="75" t="s">
        <v>204</v>
      </c>
      <c r="R39" s="75" t="s">
        <v>383</v>
      </c>
      <c r="S39" s="69" t="s">
        <v>98</v>
      </c>
      <c r="T39" s="69" t="s">
        <v>901</v>
      </c>
      <c r="U39" s="76">
        <v>30</v>
      </c>
      <c r="V39" s="69" t="s">
        <v>99</v>
      </c>
      <c r="W39" s="77"/>
    </row>
    <row r="40" spans="1:23" s="2" customFormat="1" ht="40.15" customHeight="1">
      <c r="A40" s="190" t="s">
        <v>1918</v>
      </c>
      <c r="B40" s="69" t="s">
        <v>380</v>
      </c>
      <c r="C40" s="70" t="s">
        <v>401</v>
      </c>
      <c r="D40" s="588" t="s">
        <v>120</v>
      </c>
      <c r="E40" s="72" t="s">
        <v>93</v>
      </c>
      <c r="F40" s="73" t="s">
        <v>401</v>
      </c>
      <c r="G40" s="70" t="s">
        <v>401</v>
      </c>
      <c r="H40" s="74" t="s">
        <v>772</v>
      </c>
      <c r="I40" s="74" t="s">
        <v>388</v>
      </c>
      <c r="J40" s="69" t="s">
        <v>382</v>
      </c>
      <c r="K40" s="69" t="s">
        <v>903</v>
      </c>
      <c r="L40" s="69" t="s">
        <v>32</v>
      </c>
      <c r="M40" s="69" t="s">
        <v>67</v>
      </c>
      <c r="N40" s="69" t="s">
        <v>95</v>
      </c>
      <c r="O40" s="69" t="s">
        <v>96</v>
      </c>
      <c r="P40" s="69" t="s">
        <v>34</v>
      </c>
      <c r="Q40" s="75" t="s">
        <v>204</v>
      </c>
      <c r="R40" s="75" t="s">
        <v>383</v>
      </c>
      <c r="S40" s="69" t="s">
        <v>98</v>
      </c>
      <c r="T40" s="69" t="s">
        <v>901</v>
      </c>
      <c r="U40" s="76">
        <v>30</v>
      </c>
      <c r="V40" s="69" t="s">
        <v>99</v>
      </c>
      <c r="W40" s="77"/>
    </row>
    <row r="41" spans="1:23" s="2" customFormat="1" ht="40.15" customHeight="1">
      <c r="A41" s="190" t="s">
        <v>1919</v>
      </c>
      <c r="B41" s="69" t="s">
        <v>380</v>
      </c>
      <c r="C41" s="70" t="s">
        <v>164</v>
      </c>
      <c r="D41" s="588" t="s">
        <v>120</v>
      </c>
      <c r="E41" s="72" t="s">
        <v>93</v>
      </c>
      <c r="F41" s="73" t="s">
        <v>164</v>
      </c>
      <c r="G41" s="70" t="s">
        <v>164</v>
      </c>
      <c r="H41" s="74" t="s">
        <v>772</v>
      </c>
      <c r="I41" s="74" t="s">
        <v>388</v>
      </c>
      <c r="J41" s="69" t="s">
        <v>382</v>
      </c>
      <c r="K41" s="69" t="s">
        <v>903</v>
      </c>
      <c r="L41" s="69" t="s">
        <v>32</v>
      </c>
      <c r="M41" s="69" t="s">
        <v>67</v>
      </c>
      <c r="N41" s="69" t="s">
        <v>95</v>
      </c>
      <c r="O41" s="69" t="s">
        <v>96</v>
      </c>
      <c r="P41" s="69" t="s">
        <v>34</v>
      </c>
      <c r="Q41" s="75" t="s">
        <v>204</v>
      </c>
      <c r="R41" s="75" t="s">
        <v>383</v>
      </c>
      <c r="S41" s="69" t="s">
        <v>98</v>
      </c>
      <c r="T41" s="69" t="s">
        <v>901</v>
      </c>
      <c r="U41" s="76">
        <v>30</v>
      </c>
      <c r="V41" s="69" t="s">
        <v>99</v>
      </c>
      <c r="W41" s="77"/>
    </row>
    <row r="42" spans="1:23" s="2" customFormat="1" ht="40.15" customHeight="1">
      <c r="A42" s="190" t="s">
        <v>1920</v>
      </c>
      <c r="B42" s="69" t="s">
        <v>380</v>
      </c>
      <c r="C42" s="70" t="s">
        <v>402</v>
      </c>
      <c r="D42" s="588" t="s">
        <v>132</v>
      </c>
      <c r="E42" s="72" t="s">
        <v>93</v>
      </c>
      <c r="F42" s="73" t="s">
        <v>402</v>
      </c>
      <c r="G42" s="70" t="s">
        <v>402</v>
      </c>
      <c r="H42" s="74" t="s">
        <v>772</v>
      </c>
      <c r="I42" s="74" t="s">
        <v>388</v>
      </c>
      <c r="J42" s="69" t="s">
        <v>382</v>
      </c>
      <c r="K42" s="69" t="s">
        <v>903</v>
      </c>
      <c r="L42" s="69" t="s">
        <v>32</v>
      </c>
      <c r="M42" s="69" t="s">
        <v>67</v>
      </c>
      <c r="N42" s="69" t="s">
        <v>95</v>
      </c>
      <c r="O42" s="69" t="s">
        <v>96</v>
      </c>
      <c r="P42" s="69" t="s">
        <v>34</v>
      </c>
      <c r="Q42" s="75" t="s">
        <v>204</v>
      </c>
      <c r="R42" s="75" t="s">
        <v>383</v>
      </c>
      <c r="S42" s="69" t="s">
        <v>98</v>
      </c>
      <c r="T42" s="69" t="s">
        <v>901</v>
      </c>
      <c r="U42" s="76">
        <v>30</v>
      </c>
      <c r="V42" s="69" t="s">
        <v>99</v>
      </c>
      <c r="W42" s="77"/>
    </row>
    <row r="43" spans="1:23" s="2" customFormat="1" ht="40.15" customHeight="1">
      <c r="A43" s="190" t="s">
        <v>1921</v>
      </c>
      <c r="B43" s="69" t="s">
        <v>380</v>
      </c>
      <c r="C43" s="70" t="s">
        <v>412</v>
      </c>
      <c r="D43" s="588" t="s">
        <v>132</v>
      </c>
      <c r="E43" s="72" t="s">
        <v>93</v>
      </c>
      <c r="F43" s="73" t="s">
        <v>412</v>
      </c>
      <c r="G43" s="70" t="s">
        <v>412</v>
      </c>
      <c r="H43" s="74" t="s">
        <v>772</v>
      </c>
      <c r="I43" s="74" t="s">
        <v>388</v>
      </c>
      <c r="J43" s="69" t="s">
        <v>382</v>
      </c>
      <c r="K43" s="69" t="s">
        <v>903</v>
      </c>
      <c r="L43" s="69" t="s">
        <v>32</v>
      </c>
      <c r="M43" s="69" t="s">
        <v>67</v>
      </c>
      <c r="N43" s="69" t="s">
        <v>95</v>
      </c>
      <c r="O43" s="69" t="s">
        <v>96</v>
      </c>
      <c r="P43" s="69" t="s">
        <v>34</v>
      </c>
      <c r="Q43" s="75" t="s">
        <v>204</v>
      </c>
      <c r="R43" s="75" t="s">
        <v>383</v>
      </c>
      <c r="S43" s="69" t="s">
        <v>98</v>
      </c>
      <c r="T43" s="69" t="s">
        <v>901</v>
      </c>
      <c r="U43" s="76">
        <v>30</v>
      </c>
      <c r="V43" s="69" t="s">
        <v>99</v>
      </c>
      <c r="W43" s="77"/>
    </row>
    <row r="44" spans="1:23" s="2" customFormat="1" ht="40.15" customHeight="1" thickBot="1">
      <c r="A44" s="190" t="s">
        <v>1922</v>
      </c>
      <c r="B44" s="47" t="s">
        <v>380</v>
      </c>
      <c r="C44" s="48" t="s">
        <v>413</v>
      </c>
      <c r="D44" s="589" t="s">
        <v>132</v>
      </c>
      <c r="E44" s="68" t="s">
        <v>93</v>
      </c>
      <c r="F44" s="45" t="s">
        <v>413</v>
      </c>
      <c r="G44" s="48" t="s">
        <v>413</v>
      </c>
      <c r="H44" s="46" t="s">
        <v>772</v>
      </c>
      <c r="I44" s="46" t="s">
        <v>388</v>
      </c>
      <c r="J44" s="47" t="s">
        <v>382</v>
      </c>
      <c r="K44" s="47" t="s">
        <v>903</v>
      </c>
      <c r="L44" s="47" t="s">
        <v>32</v>
      </c>
      <c r="M44" s="47" t="s">
        <v>67</v>
      </c>
      <c r="N44" s="47" t="s">
        <v>95</v>
      </c>
      <c r="O44" s="47" t="s">
        <v>96</v>
      </c>
      <c r="P44" s="69" t="s">
        <v>34</v>
      </c>
      <c r="Q44" s="49" t="s">
        <v>204</v>
      </c>
      <c r="R44" s="49" t="s">
        <v>383</v>
      </c>
      <c r="S44" s="47" t="s">
        <v>98</v>
      </c>
      <c r="T44" s="47" t="s">
        <v>901</v>
      </c>
      <c r="U44" s="50">
        <v>30</v>
      </c>
      <c r="V44" s="47" t="s">
        <v>99</v>
      </c>
      <c r="W44" s="59"/>
    </row>
    <row r="45" spans="1:23" s="56" customFormat="1" ht="40.15" customHeight="1" thickBot="1">
      <c r="A45" s="190" t="s">
        <v>1923</v>
      </c>
      <c r="B45" s="198" t="s">
        <v>1798</v>
      </c>
      <c r="C45" s="178" t="s">
        <v>772</v>
      </c>
      <c r="D45" s="192" t="s">
        <v>513</v>
      </c>
      <c r="E45" s="176" t="s">
        <v>106</v>
      </c>
      <c r="F45" s="177" t="s">
        <v>772</v>
      </c>
      <c r="G45" s="178" t="s">
        <v>772</v>
      </c>
      <c r="H45" s="199" t="s">
        <v>388</v>
      </c>
      <c r="I45" s="178" t="s">
        <v>388</v>
      </c>
      <c r="J45" s="175" t="s">
        <v>382</v>
      </c>
      <c r="K45" s="175" t="s">
        <v>903</v>
      </c>
      <c r="L45" s="175" t="s">
        <v>32</v>
      </c>
      <c r="M45" s="175" t="s">
        <v>126</v>
      </c>
      <c r="N45" s="175" t="s">
        <v>95</v>
      </c>
      <c r="O45" s="175" t="s">
        <v>67</v>
      </c>
      <c r="P45" s="175" t="s">
        <v>1394</v>
      </c>
      <c r="Q45" s="178" t="s">
        <v>110</v>
      </c>
      <c r="R45" s="178" t="s">
        <v>383</v>
      </c>
      <c r="S45" s="200" t="s">
        <v>98</v>
      </c>
      <c r="T45" s="175" t="s">
        <v>901</v>
      </c>
      <c r="U45" s="201">
        <v>340</v>
      </c>
      <c r="V45" s="175" t="s">
        <v>892</v>
      </c>
      <c r="W45" s="181"/>
    </row>
    <row r="46" spans="1:23" s="2" customFormat="1" ht="40.15" customHeight="1">
      <c r="A46" s="190" t="s">
        <v>1924</v>
      </c>
      <c r="B46" s="60" t="s">
        <v>380</v>
      </c>
      <c r="C46" s="61" t="s">
        <v>403</v>
      </c>
      <c r="D46" s="445" t="s">
        <v>124</v>
      </c>
      <c r="E46" s="62" t="s">
        <v>93</v>
      </c>
      <c r="F46" s="63" t="s">
        <v>403</v>
      </c>
      <c r="G46" s="61" t="s">
        <v>403</v>
      </c>
      <c r="H46" s="64" t="s">
        <v>773</v>
      </c>
      <c r="I46" s="64" t="s">
        <v>388</v>
      </c>
      <c r="J46" s="60" t="s">
        <v>382</v>
      </c>
      <c r="K46" s="60" t="s">
        <v>903</v>
      </c>
      <c r="L46" s="60" t="s">
        <v>32</v>
      </c>
      <c r="M46" s="60" t="s">
        <v>67</v>
      </c>
      <c r="N46" s="60" t="s">
        <v>95</v>
      </c>
      <c r="O46" s="60" t="s">
        <v>96</v>
      </c>
      <c r="P46" s="60" t="s">
        <v>34</v>
      </c>
      <c r="Q46" s="65" t="s">
        <v>204</v>
      </c>
      <c r="R46" s="65" t="s">
        <v>383</v>
      </c>
      <c r="S46" s="60" t="s">
        <v>98</v>
      </c>
      <c r="T46" s="60" t="s">
        <v>901</v>
      </c>
      <c r="U46" s="66">
        <v>30</v>
      </c>
      <c r="V46" s="60" t="s">
        <v>99</v>
      </c>
      <c r="W46" s="57"/>
    </row>
    <row r="47" spans="1:23" s="2" customFormat="1" ht="40.15" customHeight="1">
      <c r="A47" s="190" t="s">
        <v>1925</v>
      </c>
      <c r="B47" s="69" t="s">
        <v>380</v>
      </c>
      <c r="C47" s="70" t="s">
        <v>404</v>
      </c>
      <c r="D47" s="588" t="s">
        <v>120</v>
      </c>
      <c r="E47" s="72" t="s">
        <v>93</v>
      </c>
      <c r="F47" s="73" t="s">
        <v>404</v>
      </c>
      <c r="G47" s="70" t="s">
        <v>404</v>
      </c>
      <c r="H47" s="74" t="s">
        <v>773</v>
      </c>
      <c r="I47" s="74" t="s">
        <v>388</v>
      </c>
      <c r="J47" s="69" t="s">
        <v>382</v>
      </c>
      <c r="K47" s="69" t="s">
        <v>903</v>
      </c>
      <c r="L47" s="69" t="s">
        <v>32</v>
      </c>
      <c r="M47" s="69" t="s">
        <v>67</v>
      </c>
      <c r="N47" s="69" t="s">
        <v>95</v>
      </c>
      <c r="O47" s="69" t="s">
        <v>96</v>
      </c>
      <c r="P47" s="69" t="s">
        <v>34</v>
      </c>
      <c r="Q47" s="75" t="s">
        <v>204</v>
      </c>
      <c r="R47" s="75" t="s">
        <v>383</v>
      </c>
      <c r="S47" s="69" t="s">
        <v>98</v>
      </c>
      <c r="T47" s="69" t="s">
        <v>901</v>
      </c>
      <c r="U47" s="76">
        <v>30</v>
      </c>
      <c r="V47" s="69" t="s">
        <v>99</v>
      </c>
      <c r="W47" s="77"/>
    </row>
    <row r="48" spans="1:23" s="2" customFormat="1" ht="40.15" customHeight="1">
      <c r="A48" s="190" t="s">
        <v>1926</v>
      </c>
      <c r="B48" s="69" t="s">
        <v>380</v>
      </c>
      <c r="C48" s="70" t="s">
        <v>405</v>
      </c>
      <c r="D48" s="588" t="s">
        <v>120</v>
      </c>
      <c r="E48" s="72" t="s">
        <v>93</v>
      </c>
      <c r="F48" s="73" t="s">
        <v>405</v>
      </c>
      <c r="G48" s="70" t="s">
        <v>405</v>
      </c>
      <c r="H48" s="74" t="s">
        <v>773</v>
      </c>
      <c r="I48" s="74" t="s">
        <v>388</v>
      </c>
      <c r="J48" s="69" t="s">
        <v>382</v>
      </c>
      <c r="K48" s="69" t="s">
        <v>903</v>
      </c>
      <c r="L48" s="69" t="s">
        <v>32</v>
      </c>
      <c r="M48" s="69" t="s">
        <v>67</v>
      </c>
      <c r="N48" s="69" t="s">
        <v>95</v>
      </c>
      <c r="O48" s="69" t="s">
        <v>96</v>
      </c>
      <c r="P48" s="69" t="s">
        <v>34</v>
      </c>
      <c r="Q48" s="75" t="s">
        <v>204</v>
      </c>
      <c r="R48" s="75" t="s">
        <v>383</v>
      </c>
      <c r="S48" s="69" t="s">
        <v>98</v>
      </c>
      <c r="T48" s="69" t="s">
        <v>901</v>
      </c>
      <c r="U48" s="76">
        <v>30</v>
      </c>
      <c r="V48" s="69" t="s">
        <v>99</v>
      </c>
      <c r="W48" s="77"/>
    </row>
    <row r="49" spans="1:23" s="2" customFormat="1" ht="40.15" customHeight="1">
      <c r="A49" s="190" t="s">
        <v>1927</v>
      </c>
      <c r="B49" s="69" t="s">
        <v>380</v>
      </c>
      <c r="C49" s="70" t="s">
        <v>406</v>
      </c>
      <c r="D49" s="588" t="s">
        <v>132</v>
      </c>
      <c r="E49" s="72" t="s">
        <v>93</v>
      </c>
      <c r="F49" s="73" t="s">
        <v>406</v>
      </c>
      <c r="G49" s="70" t="s">
        <v>406</v>
      </c>
      <c r="H49" s="74" t="s">
        <v>773</v>
      </c>
      <c r="I49" s="74" t="s">
        <v>388</v>
      </c>
      <c r="J49" s="69" t="s">
        <v>382</v>
      </c>
      <c r="K49" s="69" t="s">
        <v>903</v>
      </c>
      <c r="L49" s="69" t="s">
        <v>32</v>
      </c>
      <c r="M49" s="69" t="s">
        <v>67</v>
      </c>
      <c r="N49" s="69" t="s">
        <v>95</v>
      </c>
      <c r="O49" s="69" t="s">
        <v>96</v>
      </c>
      <c r="P49" s="69" t="s">
        <v>34</v>
      </c>
      <c r="Q49" s="75" t="s">
        <v>204</v>
      </c>
      <c r="R49" s="75" t="s">
        <v>383</v>
      </c>
      <c r="S49" s="69" t="s">
        <v>98</v>
      </c>
      <c r="T49" s="69" t="s">
        <v>901</v>
      </c>
      <c r="U49" s="76">
        <v>30</v>
      </c>
      <c r="V49" s="69" t="s">
        <v>99</v>
      </c>
      <c r="W49" s="77"/>
    </row>
    <row r="50" spans="1:23" s="2" customFormat="1" ht="40.15" customHeight="1">
      <c r="A50" s="190" t="s">
        <v>1928</v>
      </c>
      <c r="B50" s="69" t="s">
        <v>380</v>
      </c>
      <c r="C50" s="70" t="s">
        <v>407</v>
      </c>
      <c r="D50" s="588" t="s">
        <v>124</v>
      </c>
      <c r="E50" s="72" t="s">
        <v>93</v>
      </c>
      <c r="F50" s="73" t="s">
        <v>407</v>
      </c>
      <c r="G50" s="70" t="s">
        <v>407</v>
      </c>
      <c r="H50" s="74" t="s">
        <v>773</v>
      </c>
      <c r="I50" s="74" t="s">
        <v>388</v>
      </c>
      <c r="J50" s="69" t="s">
        <v>382</v>
      </c>
      <c r="K50" s="69" t="s">
        <v>903</v>
      </c>
      <c r="L50" s="69" t="s">
        <v>32</v>
      </c>
      <c r="M50" s="69" t="s">
        <v>67</v>
      </c>
      <c r="N50" s="69" t="s">
        <v>95</v>
      </c>
      <c r="O50" s="69" t="s">
        <v>96</v>
      </c>
      <c r="P50" s="69" t="s">
        <v>34</v>
      </c>
      <c r="Q50" s="75" t="s">
        <v>204</v>
      </c>
      <c r="R50" s="75" t="s">
        <v>383</v>
      </c>
      <c r="S50" s="69" t="s">
        <v>98</v>
      </c>
      <c r="T50" s="69" t="s">
        <v>901</v>
      </c>
      <c r="U50" s="76">
        <v>30</v>
      </c>
      <c r="V50" s="69" t="s">
        <v>99</v>
      </c>
      <c r="W50" s="77"/>
    </row>
    <row r="51" spans="1:23" s="2" customFormat="1" ht="40.15" customHeight="1">
      <c r="A51" s="190" t="s">
        <v>1929</v>
      </c>
      <c r="B51" s="69" t="s">
        <v>380</v>
      </c>
      <c r="C51" s="70" t="s">
        <v>408</v>
      </c>
      <c r="D51" s="588" t="s">
        <v>120</v>
      </c>
      <c r="E51" s="72" t="s">
        <v>93</v>
      </c>
      <c r="F51" s="73" t="s">
        <v>408</v>
      </c>
      <c r="G51" s="70" t="s">
        <v>408</v>
      </c>
      <c r="H51" s="74" t="s">
        <v>773</v>
      </c>
      <c r="I51" s="74" t="s">
        <v>388</v>
      </c>
      <c r="J51" s="69" t="s">
        <v>382</v>
      </c>
      <c r="K51" s="69" t="s">
        <v>903</v>
      </c>
      <c r="L51" s="69" t="s">
        <v>32</v>
      </c>
      <c r="M51" s="69" t="s">
        <v>67</v>
      </c>
      <c r="N51" s="69" t="s">
        <v>95</v>
      </c>
      <c r="O51" s="69" t="s">
        <v>96</v>
      </c>
      <c r="P51" s="69" t="s">
        <v>34</v>
      </c>
      <c r="Q51" s="75" t="s">
        <v>204</v>
      </c>
      <c r="R51" s="75" t="s">
        <v>383</v>
      </c>
      <c r="S51" s="69" t="s">
        <v>98</v>
      </c>
      <c r="T51" s="69" t="s">
        <v>901</v>
      </c>
      <c r="U51" s="76">
        <v>30</v>
      </c>
      <c r="V51" s="69" t="s">
        <v>99</v>
      </c>
      <c r="W51" s="77"/>
    </row>
    <row r="52" spans="1:23" s="2" customFormat="1" ht="40.15" customHeight="1">
      <c r="A52" s="190" t="s">
        <v>1930</v>
      </c>
      <c r="B52" s="69" t="s">
        <v>380</v>
      </c>
      <c r="C52" s="70" t="s">
        <v>167</v>
      </c>
      <c r="D52" s="588" t="s">
        <v>120</v>
      </c>
      <c r="E52" s="72" t="s">
        <v>93</v>
      </c>
      <c r="F52" s="73" t="s">
        <v>167</v>
      </c>
      <c r="G52" s="70" t="s">
        <v>167</v>
      </c>
      <c r="H52" s="74" t="s">
        <v>773</v>
      </c>
      <c r="I52" s="74" t="s">
        <v>388</v>
      </c>
      <c r="J52" s="69" t="s">
        <v>382</v>
      </c>
      <c r="K52" s="69" t="s">
        <v>903</v>
      </c>
      <c r="L52" s="69" t="s">
        <v>32</v>
      </c>
      <c r="M52" s="69" t="s">
        <v>67</v>
      </c>
      <c r="N52" s="69" t="s">
        <v>95</v>
      </c>
      <c r="O52" s="69" t="s">
        <v>96</v>
      </c>
      <c r="P52" s="69" t="s">
        <v>34</v>
      </c>
      <c r="Q52" s="75" t="s">
        <v>204</v>
      </c>
      <c r="R52" s="75" t="s">
        <v>383</v>
      </c>
      <c r="S52" s="69" t="s">
        <v>98</v>
      </c>
      <c r="T52" s="69" t="s">
        <v>901</v>
      </c>
      <c r="U52" s="76">
        <v>30</v>
      </c>
      <c r="V52" s="69" t="s">
        <v>99</v>
      </c>
      <c r="W52" s="77"/>
    </row>
    <row r="53" spans="1:23" s="2" customFormat="1" ht="40.15" customHeight="1">
      <c r="A53" s="190" t="s">
        <v>1931</v>
      </c>
      <c r="B53" s="69" t="s">
        <v>380</v>
      </c>
      <c r="C53" s="70" t="s">
        <v>409</v>
      </c>
      <c r="D53" s="588" t="s">
        <v>132</v>
      </c>
      <c r="E53" s="72" t="s">
        <v>93</v>
      </c>
      <c r="F53" s="73" t="s">
        <v>409</v>
      </c>
      <c r="G53" s="70" t="s">
        <v>409</v>
      </c>
      <c r="H53" s="74" t="s">
        <v>773</v>
      </c>
      <c r="I53" s="74" t="s">
        <v>388</v>
      </c>
      <c r="J53" s="69" t="s">
        <v>382</v>
      </c>
      <c r="K53" s="69" t="s">
        <v>903</v>
      </c>
      <c r="L53" s="69" t="s">
        <v>32</v>
      </c>
      <c r="M53" s="69" t="s">
        <v>67</v>
      </c>
      <c r="N53" s="69" t="s">
        <v>95</v>
      </c>
      <c r="O53" s="69" t="s">
        <v>96</v>
      </c>
      <c r="P53" s="69" t="s">
        <v>34</v>
      </c>
      <c r="Q53" s="75" t="s">
        <v>204</v>
      </c>
      <c r="R53" s="75" t="s">
        <v>383</v>
      </c>
      <c r="S53" s="69" t="s">
        <v>98</v>
      </c>
      <c r="T53" s="69" t="s">
        <v>901</v>
      </c>
      <c r="U53" s="76">
        <v>30</v>
      </c>
      <c r="V53" s="69" t="s">
        <v>99</v>
      </c>
      <c r="W53" s="77"/>
    </row>
    <row r="54" spans="1:23" s="2" customFormat="1" ht="40.15" customHeight="1">
      <c r="A54" s="190" t="s">
        <v>1932</v>
      </c>
      <c r="B54" s="69" t="s">
        <v>380</v>
      </c>
      <c r="C54" s="70" t="s">
        <v>414</v>
      </c>
      <c r="D54" s="588" t="s">
        <v>132</v>
      </c>
      <c r="E54" s="72" t="s">
        <v>93</v>
      </c>
      <c r="F54" s="73" t="s">
        <v>414</v>
      </c>
      <c r="G54" s="70" t="s">
        <v>414</v>
      </c>
      <c r="H54" s="74" t="s">
        <v>773</v>
      </c>
      <c r="I54" s="74" t="s">
        <v>388</v>
      </c>
      <c r="J54" s="69" t="s">
        <v>382</v>
      </c>
      <c r="K54" s="69" t="s">
        <v>903</v>
      </c>
      <c r="L54" s="69" t="s">
        <v>32</v>
      </c>
      <c r="M54" s="69" t="s">
        <v>67</v>
      </c>
      <c r="N54" s="69" t="s">
        <v>95</v>
      </c>
      <c r="O54" s="69" t="s">
        <v>96</v>
      </c>
      <c r="P54" s="69" t="s">
        <v>34</v>
      </c>
      <c r="Q54" s="75" t="s">
        <v>204</v>
      </c>
      <c r="R54" s="75" t="s">
        <v>383</v>
      </c>
      <c r="S54" s="69" t="s">
        <v>98</v>
      </c>
      <c r="T54" s="69" t="s">
        <v>901</v>
      </c>
      <c r="U54" s="76">
        <v>30</v>
      </c>
      <c r="V54" s="69" t="s">
        <v>99</v>
      </c>
      <c r="W54" s="77"/>
    </row>
    <row r="55" spans="1:23" s="2" customFormat="1" ht="40.15" customHeight="1">
      <c r="A55" s="190" t="s">
        <v>1933</v>
      </c>
      <c r="B55" s="69" t="s">
        <v>380</v>
      </c>
      <c r="C55" s="70" t="s">
        <v>415</v>
      </c>
      <c r="D55" s="588" t="s">
        <v>132</v>
      </c>
      <c r="E55" s="72" t="s">
        <v>93</v>
      </c>
      <c r="F55" s="73" t="s">
        <v>415</v>
      </c>
      <c r="G55" s="70" t="s">
        <v>415</v>
      </c>
      <c r="H55" s="74" t="s">
        <v>773</v>
      </c>
      <c r="I55" s="74" t="s">
        <v>388</v>
      </c>
      <c r="J55" s="69" t="s">
        <v>382</v>
      </c>
      <c r="K55" s="69" t="s">
        <v>903</v>
      </c>
      <c r="L55" s="69" t="s">
        <v>32</v>
      </c>
      <c r="M55" s="69" t="s">
        <v>67</v>
      </c>
      <c r="N55" s="69" t="s">
        <v>95</v>
      </c>
      <c r="O55" s="69" t="s">
        <v>96</v>
      </c>
      <c r="P55" s="69" t="s">
        <v>34</v>
      </c>
      <c r="Q55" s="75" t="s">
        <v>204</v>
      </c>
      <c r="R55" s="75" t="s">
        <v>383</v>
      </c>
      <c r="S55" s="69" t="s">
        <v>98</v>
      </c>
      <c r="T55" s="69" t="s">
        <v>901</v>
      </c>
      <c r="U55" s="76">
        <v>30</v>
      </c>
      <c r="V55" s="69" t="s">
        <v>99</v>
      </c>
      <c r="W55" s="77"/>
    </row>
    <row r="56" spans="1:23" s="2" customFormat="1" ht="40.15" customHeight="1" thickBot="1">
      <c r="A56" s="190" t="s">
        <v>1934</v>
      </c>
      <c r="B56" s="47" t="s">
        <v>380</v>
      </c>
      <c r="C56" s="48" t="s">
        <v>416</v>
      </c>
      <c r="D56" s="589" t="s">
        <v>124</v>
      </c>
      <c r="E56" s="68" t="s">
        <v>93</v>
      </c>
      <c r="F56" s="45" t="s">
        <v>416</v>
      </c>
      <c r="G56" s="48" t="s">
        <v>416</v>
      </c>
      <c r="H56" s="46" t="s">
        <v>773</v>
      </c>
      <c r="I56" s="46" t="s">
        <v>388</v>
      </c>
      <c r="J56" s="47" t="s">
        <v>382</v>
      </c>
      <c r="K56" s="47" t="s">
        <v>903</v>
      </c>
      <c r="L56" s="47" t="s">
        <v>32</v>
      </c>
      <c r="M56" s="47" t="s">
        <v>67</v>
      </c>
      <c r="N56" s="47" t="s">
        <v>95</v>
      </c>
      <c r="O56" s="47" t="s">
        <v>96</v>
      </c>
      <c r="P56" s="69" t="s">
        <v>34</v>
      </c>
      <c r="Q56" s="49" t="s">
        <v>204</v>
      </c>
      <c r="R56" s="49" t="s">
        <v>383</v>
      </c>
      <c r="S56" s="47" t="s">
        <v>98</v>
      </c>
      <c r="T56" s="47" t="s">
        <v>901</v>
      </c>
      <c r="U56" s="50">
        <v>30</v>
      </c>
      <c r="V56" s="47" t="s">
        <v>99</v>
      </c>
      <c r="W56" s="59"/>
    </row>
    <row r="57" spans="1:23" s="56" customFormat="1" ht="40.15" customHeight="1" thickBot="1">
      <c r="A57" s="190" t="s">
        <v>1935</v>
      </c>
      <c r="B57" s="198" t="s">
        <v>1798</v>
      </c>
      <c r="C57" s="178" t="s">
        <v>773</v>
      </c>
      <c r="D57" s="192" t="s">
        <v>513</v>
      </c>
      <c r="E57" s="176" t="s">
        <v>106</v>
      </c>
      <c r="F57" s="177" t="s">
        <v>773</v>
      </c>
      <c r="G57" s="178" t="s">
        <v>773</v>
      </c>
      <c r="H57" s="199" t="s">
        <v>388</v>
      </c>
      <c r="I57" s="178" t="s">
        <v>388</v>
      </c>
      <c r="J57" s="175" t="s">
        <v>382</v>
      </c>
      <c r="K57" s="175" t="s">
        <v>903</v>
      </c>
      <c r="L57" s="175" t="s">
        <v>32</v>
      </c>
      <c r="M57" s="175" t="s">
        <v>126</v>
      </c>
      <c r="N57" s="175" t="s">
        <v>95</v>
      </c>
      <c r="O57" s="175" t="s">
        <v>67</v>
      </c>
      <c r="P57" s="175" t="s">
        <v>1394</v>
      </c>
      <c r="Q57" s="178" t="s">
        <v>110</v>
      </c>
      <c r="R57" s="178" t="s">
        <v>383</v>
      </c>
      <c r="S57" s="200" t="s">
        <v>98</v>
      </c>
      <c r="T57" s="175" t="s">
        <v>901</v>
      </c>
      <c r="U57" s="201">
        <v>370</v>
      </c>
      <c r="V57" s="175" t="s">
        <v>892</v>
      </c>
      <c r="W57" s="181"/>
    </row>
    <row r="58" spans="1:23" s="2" customFormat="1" ht="40.15" customHeight="1">
      <c r="A58" s="190" t="s">
        <v>1936</v>
      </c>
      <c r="B58" s="60" t="s">
        <v>380</v>
      </c>
      <c r="C58" s="61" t="s">
        <v>696</v>
      </c>
      <c r="D58" s="588" t="s">
        <v>120</v>
      </c>
      <c r="E58" s="62" t="s">
        <v>93</v>
      </c>
      <c r="F58" s="63" t="s">
        <v>696</v>
      </c>
      <c r="G58" s="61" t="s">
        <v>696</v>
      </c>
      <c r="H58" s="64" t="s">
        <v>774</v>
      </c>
      <c r="I58" s="64" t="s">
        <v>388</v>
      </c>
      <c r="J58" s="60" t="s">
        <v>382</v>
      </c>
      <c r="K58" s="60" t="s">
        <v>903</v>
      </c>
      <c r="L58" s="60" t="s">
        <v>32</v>
      </c>
      <c r="M58" s="60" t="s">
        <v>67</v>
      </c>
      <c r="N58" s="60" t="s">
        <v>95</v>
      </c>
      <c r="O58" s="60" t="s">
        <v>96</v>
      </c>
      <c r="P58" s="60" t="s">
        <v>34</v>
      </c>
      <c r="Q58" s="65" t="s">
        <v>204</v>
      </c>
      <c r="R58" s="65" t="s">
        <v>383</v>
      </c>
      <c r="S58" s="60" t="s">
        <v>98</v>
      </c>
      <c r="T58" s="60" t="s">
        <v>901</v>
      </c>
      <c r="U58" s="66">
        <v>30</v>
      </c>
      <c r="V58" s="60" t="s">
        <v>99</v>
      </c>
      <c r="W58" s="57"/>
    </row>
    <row r="59" spans="1:23" s="2" customFormat="1" ht="40.15" customHeight="1">
      <c r="A59" s="190" t="s">
        <v>1937</v>
      </c>
      <c r="B59" s="69" t="s">
        <v>380</v>
      </c>
      <c r="C59" s="70" t="s">
        <v>697</v>
      </c>
      <c r="D59" s="588" t="s">
        <v>120</v>
      </c>
      <c r="E59" s="72" t="s">
        <v>93</v>
      </c>
      <c r="F59" s="73" t="s">
        <v>697</v>
      </c>
      <c r="G59" s="70" t="s">
        <v>697</v>
      </c>
      <c r="H59" s="74" t="s">
        <v>774</v>
      </c>
      <c r="I59" s="74" t="s">
        <v>388</v>
      </c>
      <c r="J59" s="69" t="s">
        <v>382</v>
      </c>
      <c r="K59" s="69" t="s">
        <v>903</v>
      </c>
      <c r="L59" s="69" t="s">
        <v>32</v>
      </c>
      <c r="M59" s="69" t="s">
        <v>67</v>
      </c>
      <c r="N59" s="69" t="s">
        <v>95</v>
      </c>
      <c r="O59" s="69" t="s">
        <v>96</v>
      </c>
      <c r="P59" s="69" t="s">
        <v>34</v>
      </c>
      <c r="Q59" s="75" t="s">
        <v>204</v>
      </c>
      <c r="R59" s="75" t="s">
        <v>383</v>
      </c>
      <c r="S59" s="69" t="s">
        <v>98</v>
      </c>
      <c r="T59" s="69" t="s">
        <v>901</v>
      </c>
      <c r="U59" s="76">
        <v>30</v>
      </c>
      <c r="V59" s="69" t="s">
        <v>99</v>
      </c>
      <c r="W59" s="77"/>
    </row>
    <row r="60" spans="1:23" s="2" customFormat="1" ht="40.15" customHeight="1">
      <c r="A60" s="190" t="s">
        <v>1938</v>
      </c>
      <c r="B60" s="69" t="s">
        <v>380</v>
      </c>
      <c r="C60" s="70" t="s">
        <v>698</v>
      </c>
      <c r="D60" s="588" t="s">
        <v>120</v>
      </c>
      <c r="E60" s="72" t="s">
        <v>93</v>
      </c>
      <c r="F60" s="73" t="s">
        <v>698</v>
      </c>
      <c r="G60" s="70" t="s">
        <v>698</v>
      </c>
      <c r="H60" s="74" t="s">
        <v>774</v>
      </c>
      <c r="I60" s="74" t="s">
        <v>388</v>
      </c>
      <c r="J60" s="69" t="s">
        <v>382</v>
      </c>
      <c r="K60" s="69" t="s">
        <v>903</v>
      </c>
      <c r="L60" s="69" t="s">
        <v>32</v>
      </c>
      <c r="M60" s="69" t="s">
        <v>67</v>
      </c>
      <c r="N60" s="69" t="s">
        <v>95</v>
      </c>
      <c r="O60" s="69" t="s">
        <v>96</v>
      </c>
      <c r="P60" s="69" t="s">
        <v>34</v>
      </c>
      <c r="Q60" s="75" t="s">
        <v>204</v>
      </c>
      <c r="R60" s="75" t="s">
        <v>383</v>
      </c>
      <c r="S60" s="69" t="s">
        <v>98</v>
      </c>
      <c r="T60" s="69" t="s">
        <v>901</v>
      </c>
      <c r="U60" s="76">
        <v>30</v>
      </c>
      <c r="V60" s="69" t="s">
        <v>99</v>
      </c>
      <c r="W60" s="77"/>
    </row>
    <row r="61" spans="1:23" s="2" customFormat="1" ht="40.15" customHeight="1" thickBot="1">
      <c r="A61" s="190" t="s">
        <v>1939</v>
      </c>
      <c r="B61" s="47" t="s">
        <v>380</v>
      </c>
      <c r="C61" s="48" t="s">
        <v>417</v>
      </c>
      <c r="D61" s="589" t="s">
        <v>124</v>
      </c>
      <c r="E61" s="68" t="s">
        <v>93</v>
      </c>
      <c r="F61" s="45" t="s">
        <v>417</v>
      </c>
      <c r="G61" s="48" t="s">
        <v>417</v>
      </c>
      <c r="H61" s="46" t="s">
        <v>774</v>
      </c>
      <c r="I61" s="46" t="s">
        <v>388</v>
      </c>
      <c r="J61" s="47" t="s">
        <v>382</v>
      </c>
      <c r="K61" s="47" t="s">
        <v>903</v>
      </c>
      <c r="L61" s="47" t="s">
        <v>32</v>
      </c>
      <c r="M61" s="47" t="s">
        <v>67</v>
      </c>
      <c r="N61" s="47" t="s">
        <v>95</v>
      </c>
      <c r="O61" s="47" t="s">
        <v>96</v>
      </c>
      <c r="P61" s="47" t="s">
        <v>34</v>
      </c>
      <c r="Q61" s="49" t="s">
        <v>204</v>
      </c>
      <c r="R61" s="49" t="s">
        <v>383</v>
      </c>
      <c r="S61" s="47" t="s">
        <v>98</v>
      </c>
      <c r="T61" s="47" t="s">
        <v>901</v>
      </c>
      <c r="U61" s="50">
        <v>30</v>
      </c>
      <c r="V61" s="47" t="s">
        <v>99</v>
      </c>
      <c r="W61" s="59"/>
    </row>
    <row r="62" spans="1:23" s="56" customFormat="1" ht="40.15" customHeight="1" thickBot="1">
      <c r="A62" s="190" t="s">
        <v>1940</v>
      </c>
      <c r="B62" s="198" t="s">
        <v>1799</v>
      </c>
      <c r="C62" s="178" t="s">
        <v>774</v>
      </c>
      <c r="D62" s="192" t="s">
        <v>513</v>
      </c>
      <c r="E62" s="176" t="s">
        <v>106</v>
      </c>
      <c r="F62" s="177" t="s">
        <v>774</v>
      </c>
      <c r="G62" s="178" t="s">
        <v>774</v>
      </c>
      <c r="H62" s="199" t="s">
        <v>388</v>
      </c>
      <c r="I62" s="178" t="s">
        <v>388</v>
      </c>
      <c r="J62" s="175" t="s">
        <v>382</v>
      </c>
      <c r="K62" s="175" t="s">
        <v>903</v>
      </c>
      <c r="L62" s="175" t="s">
        <v>32</v>
      </c>
      <c r="M62" s="175" t="s">
        <v>108</v>
      </c>
      <c r="N62" s="175" t="s">
        <v>95</v>
      </c>
      <c r="O62" s="175" t="s">
        <v>67</v>
      </c>
      <c r="P62" s="175" t="s">
        <v>1394</v>
      </c>
      <c r="Q62" s="178" t="s">
        <v>110</v>
      </c>
      <c r="R62" s="178" t="s">
        <v>383</v>
      </c>
      <c r="S62" s="200" t="s">
        <v>98</v>
      </c>
      <c r="T62" s="175" t="s">
        <v>901</v>
      </c>
      <c r="U62" s="201">
        <v>450</v>
      </c>
      <c r="V62" s="200" t="s">
        <v>111</v>
      </c>
      <c r="W62" s="181"/>
    </row>
    <row r="63" spans="1:23" s="2" customFormat="1" ht="40.15" customHeight="1">
      <c r="A63" s="190" t="s">
        <v>1941</v>
      </c>
      <c r="B63" s="146" t="s">
        <v>34</v>
      </c>
      <c r="C63" s="147" t="s">
        <v>930</v>
      </c>
      <c r="D63" s="590" t="s">
        <v>124</v>
      </c>
      <c r="E63" s="412" t="s">
        <v>93</v>
      </c>
      <c r="F63" s="148" t="s">
        <v>930</v>
      </c>
      <c r="G63" s="147" t="s">
        <v>930</v>
      </c>
      <c r="H63" s="149" t="s">
        <v>775</v>
      </c>
      <c r="I63" s="149" t="s">
        <v>107</v>
      </c>
      <c r="J63" s="146" t="s">
        <v>382</v>
      </c>
      <c r="K63" s="146" t="s">
        <v>903</v>
      </c>
      <c r="L63" s="146" t="s">
        <v>32</v>
      </c>
      <c r="M63" s="146" t="s">
        <v>67</v>
      </c>
      <c r="N63" s="146" t="s">
        <v>95</v>
      </c>
      <c r="O63" s="146" t="s">
        <v>96</v>
      </c>
      <c r="P63" s="146" t="s">
        <v>34</v>
      </c>
      <c r="Q63" s="413" t="s">
        <v>204</v>
      </c>
      <c r="R63" s="413" t="s">
        <v>383</v>
      </c>
      <c r="S63" s="146" t="s">
        <v>98</v>
      </c>
      <c r="T63" s="146" t="s">
        <v>901</v>
      </c>
      <c r="U63" s="414" t="s">
        <v>34</v>
      </c>
      <c r="V63" s="146" t="s">
        <v>99</v>
      </c>
      <c r="W63" s="658" t="s">
        <v>1430</v>
      </c>
    </row>
    <row r="64" spans="1:23" s="2" customFormat="1" ht="40.15" customHeight="1">
      <c r="A64" s="190" t="s">
        <v>1942</v>
      </c>
      <c r="B64" s="69" t="s">
        <v>380</v>
      </c>
      <c r="C64" s="70" t="s">
        <v>944</v>
      </c>
      <c r="D64" s="588" t="s">
        <v>120</v>
      </c>
      <c r="E64" s="72" t="s">
        <v>93</v>
      </c>
      <c r="F64" s="73" t="s">
        <v>944</v>
      </c>
      <c r="G64" s="70" t="s">
        <v>944</v>
      </c>
      <c r="H64" s="74" t="s">
        <v>775</v>
      </c>
      <c r="I64" s="74" t="s">
        <v>388</v>
      </c>
      <c r="J64" s="69" t="s">
        <v>382</v>
      </c>
      <c r="K64" s="69" t="s">
        <v>903</v>
      </c>
      <c r="L64" s="69" t="s">
        <v>32</v>
      </c>
      <c r="M64" s="69" t="s">
        <v>67</v>
      </c>
      <c r="N64" s="69" t="s">
        <v>95</v>
      </c>
      <c r="O64" s="69" t="s">
        <v>96</v>
      </c>
      <c r="P64" s="69" t="s">
        <v>34</v>
      </c>
      <c r="Q64" s="75" t="s">
        <v>204</v>
      </c>
      <c r="R64" s="75" t="s">
        <v>383</v>
      </c>
      <c r="S64" s="69" t="s">
        <v>98</v>
      </c>
      <c r="T64" s="69" t="s">
        <v>901</v>
      </c>
      <c r="U64" s="76">
        <v>30</v>
      </c>
      <c r="V64" s="69" t="s">
        <v>99</v>
      </c>
      <c r="W64" s="77"/>
    </row>
    <row r="65" spans="1:23" s="2" customFormat="1" ht="40.15" customHeight="1">
      <c r="A65" s="190" t="s">
        <v>1943</v>
      </c>
      <c r="B65" s="69" t="s">
        <v>380</v>
      </c>
      <c r="C65" s="70" t="s">
        <v>945</v>
      </c>
      <c r="D65" s="588" t="s">
        <v>120</v>
      </c>
      <c r="E65" s="72" t="s">
        <v>93</v>
      </c>
      <c r="F65" s="73" t="s">
        <v>945</v>
      </c>
      <c r="G65" s="70" t="s">
        <v>945</v>
      </c>
      <c r="H65" s="74" t="s">
        <v>775</v>
      </c>
      <c r="I65" s="74" t="s">
        <v>388</v>
      </c>
      <c r="J65" s="69" t="s">
        <v>382</v>
      </c>
      <c r="K65" s="69" t="s">
        <v>903</v>
      </c>
      <c r="L65" s="69" t="s">
        <v>32</v>
      </c>
      <c r="M65" s="69" t="s">
        <v>67</v>
      </c>
      <c r="N65" s="69" t="s">
        <v>95</v>
      </c>
      <c r="O65" s="69" t="s">
        <v>96</v>
      </c>
      <c r="P65" s="69" t="s">
        <v>34</v>
      </c>
      <c r="Q65" s="75" t="s">
        <v>204</v>
      </c>
      <c r="R65" s="75" t="s">
        <v>383</v>
      </c>
      <c r="S65" s="69" t="s">
        <v>98</v>
      </c>
      <c r="T65" s="69" t="s">
        <v>901</v>
      </c>
      <c r="U65" s="76">
        <v>30</v>
      </c>
      <c r="V65" s="69" t="s">
        <v>99</v>
      </c>
      <c r="W65" s="77"/>
    </row>
    <row r="66" spans="1:23" s="2" customFormat="1" ht="40.15" customHeight="1">
      <c r="A66" s="190" t="s">
        <v>1944</v>
      </c>
      <c r="B66" s="69" t="s">
        <v>380</v>
      </c>
      <c r="C66" s="70" t="s">
        <v>418</v>
      </c>
      <c r="D66" s="588" t="s">
        <v>124</v>
      </c>
      <c r="E66" s="72" t="s">
        <v>93</v>
      </c>
      <c r="F66" s="73" t="s">
        <v>418</v>
      </c>
      <c r="G66" s="70" t="s">
        <v>418</v>
      </c>
      <c r="H66" s="74" t="s">
        <v>775</v>
      </c>
      <c r="I66" s="74" t="s">
        <v>388</v>
      </c>
      <c r="J66" s="69" t="s">
        <v>382</v>
      </c>
      <c r="K66" s="69" t="s">
        <v>903</v>
      </c>
      <c r="L66" s="69" t="s">
        <v>32</v>
      </c>
      <c r="M66" s="69" t="s">
        <v>67</v>
      </c>
      <c r="N66" s="69" t="s">
        <v>95</v>
      </c>
      <c r="O66" s="69" t="s">
        <v>96</v>
      </c>
      <c r="P66" s="69" t="s">
        <v>34</v>
      </c>
      <c r="Q66" s="75" t="s">
        <v>204</v>
      </c>
      <c r="R66" s="75" t="s">
        <v>383</v>
      </c>
      <c r="S66" s="69" t="s">
        <v>98</v>
      </c>
      <c r="T66" s="69" t="s">
        <v>901</v>
      </c>
      <c r="U66" s="76">
        <v>30</v>
      </c>
      <c r="V66" s="69" t="s">
        <v>99</v>
      </c>
      <c r="W66" s="77"/>
    </row>
    <row r="67" spans="1:23" s="2" customFormat="1" ht="40.15" customHeight="1">
      <c r="A67" s="190" t="s">
        <v>1945</v>
      </c>
      <c r="B67" s="69" t="s">
        <v>380</v>
      </c>
      <c r="C67" s="70" t="s">
        <v>419</v>
      </c>
      <c r="D67" s="588" t="s">
        <v>124</v>
      </c>
      <c r="E67" s="72" t="s">
        <v>93</v>
      </c>
      <c r="F67" s="73" t="s">
        <v>419</v>
      </c>
      <c r="G67" s="70" t="s">
        <v>419</v>
      </c>
      <c r="H67" s="74" t="s">
        <v>775</v>
      </c>
      <c r="I67" s="74" t="s">
        <v>388</v>
      </c>
      <c r="J67" s="69" t="s">
        <v>382</v>
      </c>
      <c r="K67" s="69" t="s">
        <v>903</v>
      </c>
      <c r="L67" s="69" t="s">
        <v>32</v>
      </c>
      <c r="M67" s="69" t="s">
        <v>67</v>
      </c>
      <c r="N67" s="69" t="s">
        <v>95</v>
      </c>
      <c r="O67" s="69" t="s">
        <v>96</v>
      </c>
      <c r="P67" s="69" t="s">
        <v>34</v>
      </c>
      <c r="Q67" s="75" t="s">
        <v>204</v>
      </c>
      <c r="R67" s="75" t="s">
        <v>383</v>
      </c>
      <c r="S67" s="69" t="s">
        <v>98</v>
      </c>
      <c r="T67" s="69" t="s">
        <v>901</v>
      </c>
      <c r="U67" s="76">
        <v>30</v>
      </c>
      <c r="V67" s="69" t="s">
        <v>99</v>
      </c>
      <c r="W67" s="77"/>
    </row>
    <row r="68" spans="1:23" s="2" customFormat="1" ht="40.15" customHeight="1">
      <c r="A68" s="190" t="s">
        <v>1946</v>
      </c>
      <c r="B68" s="69" t="s">
        <v>380</v>
      </c>
      <c r="C68" s="70" t="s">
        <v>420</v>
      </c>
      <c r="D68" s="588" t="s">
        <v>124</v>
      </c>
      <c r="E68" s="72" t="s">
        <v>93</v>
      </c>
      <c r="F68" s="73" t="s">
        <v>420</v>
      </c>
      <c r="G68" s="70" t="s">
        <v>420</v>
      </c>
      <c r="H68" s="74" t="s">
        <v>775</v>
      </c>
      <c r="I68" s="74" t="s">
        <v>388</v>
      </c>
      <c r="J68" s="69" t="s">
        <v>382</v>
      </c>
      <c r="K68" s="69" t="s">
        <v>903</v>
      </c>
      <c r="L68" s="69" t="s">
        <v>32</v>
      </c>
      <c r="M68" s="69" t="s">
        <v>67</v>
      </c>
      <c r="N68" s="69" t="s">
        <v>95</v>
      </c>
      <c r="O68" s="69" t="s">
        <v>96</v>
      </c>
      <c r="P68" s="69" t="s">
        <v>34</v>
      </c>
      <c r="Q68" s="75" t="s">
        <v>204</v>
      </c>
      <c r="R68" s="75" t="s">
        <v>383</v>
      </c>
      <c r="S68" s="69" t="s">
        <v>98</v>
      </c>
      <c r="T68" s="69" t="s">
        <v>901</v>
      </c>
      <c r="U68" s="76">
        <v>30</v>
      </c>
      <c r="V68" s="69" t="s">
        <v>99</v>
      </c>
      <c r="W68" s="77"/>
    </row>
    <row r="69" spans="1:23" s="2" customFormat="1" ht="40.15" customHeight="1">
      <c r="A69" s="190" t="s">
        <v>1947</v>
      </c>
      <c r="B69" s="69" t="s">
        <v>380</v>
      </c>
      <c r="C69" s="70" t="s">
        <v>421</v>
      </c>
      <c r="D69" s="588" t="s">
        <v>124</v>
      </c>
      <c r="E69" s="72" t="s">
        <v>93</v>
      </c>
      <c r="F69" s="73" t="s">
        <v>421</v>
      </c>
      <c r="G69" s="70" t="s">
        <v>421</v>
      </c>
      <c r="H69" s="74" t="s">
        <v>775</v>
      </c>
      <c r="I69" s="74" t="s">
        <v>388</v>
      </c>
      <c r="J69" s="69" t="s">
        <v>382</v>
      </c>
      <c r="K69" s="69" t="s">
        <v>903</v>
      </c>
      <c r="L69" s="69" t="s">
        <v>32</v>
      </c>
      <c r="M69" s="69" t="s">
        <v>67</v>
      </c>
      <c r="N69" s="69" t="s">
        <v>95</v>
      </c>
      <c r="O69" s="69" t="s">
        <v>96</v>
      </c>
      <c r="P69" s="69" t="s">
        <v>34</v>
      </c>
      <c r="Q69" s="75" t="s">
        <v>204</v>
      </c>
      <c r="R69" s="75" t="s">
        <v>383</v>
      </c>
      <c r="S69" s="69" t="s">
        <v>98</v>
      </c>
      <c r="T69" s="69" t="s">
        <v>901</v>
      </c>
      <c r="U69" s="76">
        <v>30</v>
      </c>
      <c r="V69" s="69" t="s">
        <v>99</v>
      </c>
      <c r="W69" s="77"/>
    </row>
    <row r="70" spans="1:23" s="2" customFormat="1" ht="40.15" customHeight="1">
      <c r="A70" s="190" t="s">
        <v>1948</v>
      </c>
      <c r="B70" s="69" t="s">
        <v>380</v>
      </c>
      <c r="C70" s="70" t="s">
        <v>946</v>
      </c>
      <c r="D70" s="588" t="s">
        <v>120</v>
      </c>
      <c r="E70" s="72" t="s">
        <v>93</v>
      </c>
      <c r="F70" s="73" t="s">
        <v>946</v>
      </c>
      <c r="G70" s="70" t="s">
        <v>946</v>
      </c>
      <c r="H70" s="74" t="s">
        <v>775</v>
      </c>
      <c r="I70" s="74" t="s">
        <v>388</v>
      </c>
      <c r="J70" s="69" t="s">
        <v>382</v>
      </c>
      <c r="K70" s="69" t="s">
        <v>903</v>
      </c>
      <c r="L70" s="69" t="s">
        <v>32</v>
      </c>
      <c r="M70" s="69" t="s">
        <v>67</v>
      </c>
      <c r="N70" s="69" t="s">
        <v>95</v>
      </c>
      <c r="O70" s="69" t="s">
        <v>96</v>
      </c>
      <c r="P70" s="69" t="s">
        <v>34</v>
      </c>
      <c r="Q70" s="75" t="s">
        <v>204</v>
      </c>
      <c r="R70" s="75" t="s">
        <v>383</v>
      </c>
      <c r="S70" s="69" t="s">
        <v>98</v>
      </c>
      <c r="T70" s="69" t="s">
        <v>901</v>
      </c>
      <c r="U70" s="76">
        <v>30</v>
      </c>
      <c r="V70" s="69" t="s">
        <v>99</v>
      </c>
      <c r="W70" s="77"/>
    </row>
    <row r="71" spans="1:23" s="2" customFormat="1" ht="40.15" customHeight="1" thickBot="1">
      <c r="A71" s="190" t="s">
        <v>1949</v>
      </c>
      <c r="B71" s="47" t="s">
        <v>380</v>
      </c>
      <c r="C71" s="48" t="s">
        <v>947</v>
      </c>
      <c r="D71" s="588" t="s">
        <v>120</v>
      </c>
      <c r="E71" s="68" t="s">
        <v>93</v>
      </c>
      <c r="F71" s="45" t="s">
        <v>947</v>
      </c>
      <c r="G71" s="48" t="s">
        <v>947</v>
      </c>
      <c r="H71" s="46" t="s">
        <v>775</v>
      </c>
      <c r="I71" s="46" t="s">
        <v>388</v>
      </c>
      <c r="J71" s="47" t="s">
        <v>382</v>
      </c>
      <c r="K71" s="47" t="s">
        <v>903</v>
      </c>
      <c r="L71" s="47" t="s">
        <v>32</v>
      </c>
      <c r="M71" s="47" t="s">
        <v>67</v>
      </c>
      <c r="N71" s="47" t="s">
        <v>95</v>
      </c>
      <c r="O71" s="47" t="s">
        <v>96</v>
      </c>
      <c r="P71" s="69" t="s">
        <v>34</v>
      </c>
      <c r="Q71" s="49" t="s">
        <v>204</v>
      </c>
      <c r="R71" s="49" t="s">
        <v>383</v>
      </c>
      <c r="S71" s="47" t="s">
        <v>98</v>
      </c>
      <c r="T71" s="47" t="s">
        <v>901</v>
      </c>
      <c r="U71" s="50">
        <v>30</v>
      </c>
      <c r="V71" s="47" t="s">
        <v>99</v>
      </c>
      <c r="W71" s="59"/>
    </row>
    <row r="72" spans="1:23" s="56" customFormat="1" ht="40.15" customHeight="1" thickBot="1">
      <c r="A72" s="190" t="s">
        <v>1950</v>
      </c>
      <c r="B72" s="202" t="s">
        <v>1799</v>
      </c>
      <c r="C72" s="178" t="s">
        <v>775</v>
      </c>
      <c r="D72" s="192" t="s">
        <v>513</v>
      </c>
      <c r="E72" s="176" t="s">
        <v>106</v>
      </c>
      <c r="F72" s="177" t="s">
        <v>775</v>
      </c>
      <c r="G72" s="178" t="s">
        <v>775</v>
      </c>
      <c r="H72" s="199" t="s">
        <v>388</v>
      </c>
      <c r="I72" s="178" t="s">
        <v>388</v>
      </c>
      <c r="J72" s="175" t="s">
        <v>382</v>
      </c>
      <c r="K72" s="175" t="s">
        <v>903</v>
      </c>
      <c r="L72" s="175" t="s">
        <v>32</v>
      </c>
      <c r="M72" s="182" t="s">
        <v>108</v>
      </c>
      <c r="N72" s="175" t="s">
        <v>95</v>
      </c>
      <c r="O72" s="175" t="s">
        <v>67</v>
      </c>
      <c r="P72" s="175" t="s">
        <v>1394</v>
      </c>
      <c r="Q72" s="178" t="s">
        <v>110</v>
      </c>
      <c r="R72" s="178" t="s">
        <v>383</v>
      </c>
      <c r="S72" s="200" t="s">
        <v>98</v>
      </c>
      <c r="T72" s="175" t="s">
        <v>901</v>
      </c>
      <c r="U72" s="201">
        <v>420</v>
      </c>
      <c r="V72" s="200" t="s">
        <v>111</v>
      </c>
      <c r="W72" s="181"/>
    </row>
    <row r="73" spans="1:23" s="2" customFormat="1" ht="40.15" customHeight="1">
      <c r="A73" s="190" t="s">
        <v>1951</v>
      </c>
      <c r="B73" s="60" t="s">
        <v>380</v>
      </c>
      <c r="C73" s="61" t="s">
        <v>800</v>
      </c>
      <c r="D73" s="82" t="s">
        <v>120</v>
      </c>
      <c r="E73" s="62" t="s">
        <v>93</v>
      </c>
      <c r="F73" s="63" t="s">
        <v>800</v>
      </c>
      <c r="G73" s="61" t="s">
        <v>800</v>
      </c>
      <c r="H73" s="64" t="s">
        <v>776</v>
      </c>
      <c r="I73" s="64" t="s">
        <v>388</v>
      </c>
      <c r="J73" s="60" t="s">
        <v>382</v>
      </c>
      <c r="K73" s="60" t="s">
        <v>903</v>
      </c>
      <c r="L73" s="60" t="s">
        <v>32</v>
      </c>
      <c r="M73" s="60" t="s">
        <v>67</v>
      </c>
      <c r="N73" s="60" t="s">
        <v>95</v>
      </c>
      <c r="O73" s="60" t="s">
        <v>96</v>
      </c>
      <c r="P73" s="60" t="s">
        <v>34</v>
      </c>
      <c r="Q73" s="65" t="s">
        <v>204</v>
      </c>
      <c r="R73" s="65" t="s">
        <v>383</v>
      </c>
      <c r="S73" s="60" t="s">
        <v>98</v>
      </c>
      <c r="T73" s="60" t="s">
        <v>901</v>
      </c>
      <c r="U73" s="66">
        <v>30</v>
      </c>
      <c r="V73" s="60" t="s">
        <v>99</v>
      </c>
      <c r="W73" s="57"/>
    </row>
    <row r="74" spans="1:23" s="2" customFormat="1" ht="40.15" customHeight="1">
      <c r="A74" s="190" t="s">
        <v>1952</v>
      </c>
      <c r="B74" s="69" t="s">
        <v>380</v>
      </c>
      <c r="C74" s="70" t="s">
        <v>801</v>
      </c>
      <c r="D74" s="75" t="s">
        <v>120</v>
      </c>
      <c r="E74" s="72" t="s">
        <v>93</v>
      </c>
      <c r="F74" s="73" t="s">
        <v>801</v>
      </c>
      <c r="G74" s="70" t="s">
        <v>801</v>
      </c>
      <c r="H74" s="74" t="s">
        <v>776</v>
      </c>
      <c r="I74" s="74" t="s">
        <v>388</v>
      </c>
      <c r="J74" s="69" t="s">
        <v>382</v>
      </c>
      <c r="K74" s="69" t="s">
        <v>903</v>
      </c>
      <c r="L74" s="69" t="s">
        <v>32</v>
      </c>
      <c r="M74" s="69" t="s">
        <v>67</v>
      </c>
      <c r="N74" s="69" t="s">
        <v>95</v>
      </c>
      <c r="O74" s="69" t="s">
        <v>96</v>
      </c>
      <c r="P74" s="69" t="s">
        <v>34</v>
      </c>
      <c r="Q74" s="75" t="s">
        <v>204</v>
      </c>
      <c r="R74" s="75" t="s">
        <v>383</v>
      </c>
      <c r="S74" s="69" t="s">
        <v>98</v>
      </c>
      <c r="T74" s="69" t="s">
        <v>901</v>
      </c>
      <c r="U74" s="76">
        <v>30</v>
      </c>
      <c r="V74" s="69" t="s">
        <v>99</v>
      </c>
      <c r="W74" s="77"/>
    </row>
    <row r="75" spans="1:23" s="2" customFormat="1" ht="40.15" customHeight="1">
      <c r="A75" s="190" t="s">
        <v>1953</v>
      </c>
      <c r="B75" s="69" t="s">
        <v>380</v>
      </c>
      <c r="C75" s="70" t="s">
        <v>802</v>
      </c>
      <c r="D75" s="75" t="s">
        <v>120</v>
      </c>
      <c r="E75" s="72" t="s">
        <v>93</v>
      </c>
      <c r="F75" s="73" t="s">
        <v>802</v>
      </c>
      <c r="G75" s="70" t="s">
        <v>802</v>
      </c>
      <c r="H75" s="74" t="s">
        <v>776</v>
      </c>
      <c r="I75" s="74" t="s">
        <v>388</v>
      </c>
      <c r="J75" s="69" t="s">
        <v>382</v>
      </c>
      <c r="K75" s="69" t="s">
        <v>903</v>
      </c>
      <c r="L75" s="69" t="s">
        <v>32</v>
      </c>
      <c r="M75" s="69" t="s">
        <v>67</v>
      </c>
      <c r="N75" s="69" t="s">
        <v>95</v>
      </c>
      <c r="O75" s="69" t="s">
        <v>96</v>
      </c>
      <c r="P75" s="69" t="s">
        <v>34</v>
      </c>
      <c r="Q75" s="75" t="s">
        <v>204</v>
      </c>
      <c r="R75" s="75" t="s">
        <v>383</v>
      </c>
      <c r="S75" s="69" t="s">
        <v>98</v>
      </c>
      <c r="T75" s="69" t="s">
        <v>901</v>
      </c>
      <c r="U75" s="76">
        <v>30</v>
      </c>
      <c r="V75" s="69" t="s">
        <v>99</v>
      </c>
      <c r="W75" s="77"/>
    </row>
    <row r="76" spans="1:23" s="2" customFormat="1" ht="40.15" customHeight="1">
      <c r="A76" s="190" t="s">
        <v>1954</v>
      </c>
      <c r="B76" s="69" t="s">
        <v>380</v>
      </c>
      <c r="C76" s="70" t="s">
        <v>931</v>
      </c>
      <c r="D76" s="75" t="s">
        <v>120</v>
      </c>
      <c r="E76" s="72" t="s">
        <v>93</v>
      </c>
      <c r="F76" s="73" t="s">
        <v>803</v>
      </c>
      <c r="G76" s="70" t="s">
        <v>803</v>
      </c>
      <c r="H76" s="74" t="s">
        <v>776</v>
      </c>
      <c r="I76" s="74" t="s">
        <v>388</v>
      </c>
      <c r="J76" s="69" t="s">
        <v>382</v>
      </c>
      <c r="K76" s="69" t="s">
        <v>903</v>
      </c>
      <c r="L76" s="69" t="s">
        <v>32</v>
      </c>
      <c r="M76" s="69" t="s">
        <v>67</v>
      </c>
      <c r="N76" s="69" t="s">
        <v>95</v>
      </c>
      <c r="O76" s="69" t="s">
        <v>96</v>
      </c>
      <c r="P76" s="69" t="s">
        <v>34</v>
      </c>
      <c r="Q76" s="75" t="s">
        <v>204</v>
      </c>
      <c r="R76" s="75" t="s">
        <v>383</v>
      </c>
      <c r="S76" s="69" t="s">
        <v>98</v>
      </c>
      <c r="T76" s="69" t="s">
        <v>901</v>
      </c>
      <c r="U76" s="76">
        <v>30</v>
      </c>
      <c r="V76" s="69" t="s">
        <v>99</v>
      </c>
      <c r="W76" s="77"/>
    </row>
    <row r="77" spans="1:23" ht="40.15" customHeight="1" thickBot="1">
      <c r="A77" s="190" t="s">
        <v>1955</v>
      </c>
      <c r="B77" s="47" t="s">
        <v>380</v>
      </c>
      <c r="C77" s="48" t="s">
        <v>493</v>
      </c>
      <c r="D77" s="49" t="s">
        <v>120</v>
      </c>
      <c r="E77" s="68" t="s">
        <v>93</v>
      </c>
      <c r="F77" s="45" t="s">
        <v>493</v>
      </c>
      <c r="G77" s="48" t="s">
        <v>493</v>
      </c>
      <c r="H77" s="46" t="s">
        <v>776</v>
      </c>
      <c r="I77" s="46" t="s">
        <v>388</v>
      </c>
      <c r="J77" s="47" t="s">
        <v>382</v>
      </c>
      <c r="K77" s="47" t="s">
        <v>903</v>
      </c>
      <c r="L77" s="47" t="s">
        <v>32</v>
      </c>
      <c r="M77" s="47" t="s">
        <v>67</v>
      </c>
      <c r="N77" s="47" t="s">
        <v>95</v>
      </c>
      <c r="O77" s="47" t="s">
        <v>96</v>
      </c>
      <c r="P77" s="69" t="s">
        <v>34</v>
      </c>
      <c r="Q77" s="46" t="s">
        <v>204</v>
      </c>
      <c r="R77" s="49" t="s">
        <v>383</v>
      </c>
      <c r="S77" s="150" t="s">
        <v>98</v>
      </c>
      <c r="T77" s="47" t="s">
        <v>901</v>
      </c>
      <c r="U77" s="50">
        <v>30</v>
      </c>
      <c r="V77" s="150" t="s">
        <v>99</v>
      </c>
      <c r="W77" s="59"/>
    </row>
    <row r="78" spans="1:23" s="56" customFormat="1" ht="40.15" customHeight="1" thickBot="1">
      <c r="A78" s="190" t="s">
        <v>1956</v>
      </c>
      <c r="B78" s="198" t="s">
        <v>1799</v>
      </c>
      <c r="C78" s="178" t="s">
        <v>776</v>
      </c>
      <c r="D78" s="192" t="s">
        <v>513</v>
      </c>
      <c r="E78" s="176" t="s">
        <v>106</v>
      </c>
      <c r="F78" s="177" t="s">
        <v>776</v>
      </c>
      <c r="G78" s="178" t="s">
        <v>776</v>
      </c>
      <c r="H78" s="199" t="s">
        <v>388</v>
      </c>
      <c r="I78" s="178" t="s">
        <v>388</v>
      </c>
      <c r="J78" s="175" t="s">
        <v>382</v>
      </c>
      <c r="K78" s="175" t="s">
        <v>903</v>
      </c>
      <c r="L78" s="175" t="s">
        <v>32</v>
      </c>
      <c r="M78" s="175" t="s">
        <v>108</v>
      </c>
      <c r="N78" s="175" t="s">
        <v>95</v>
      </c>
      <c r="O78" s="175" t="s">
        <v>67</v>
      </c>
      <c r="P78" s="175" t="s">
        <v>1394</v>
      </c>
      <c r="Q78" s="178" t="s">
        <v>110</v>
      </c>
      <c r="R78" s="178" t="s">
        <v>383</v>
      </c>
      <c r="S78" s="200" t="s">
        <v>98</v>
      </c>
      <c r="T78" s="175" t="s">
        <v>901</v>
      </c>
      <c r="U78" s="201">
        <v>320</v>
      </c>
      <c r="V78" s="200" t="s">
        <v>111</v>
      </c>
      <c r="W78" s="181"/>
    </row>
    <row r="79" spans="1:23" s="2" customFormat="1" ht="40.15" customHeight="1">
      <c r="A79" s="190" t="s">
        <v>1957</v>
      </c>
      <c r="B79" s="60" t="s">
        <v>886</v>
      </c>
      <c r="C79" s="61" t="s">
        <v>429</v>
      </c>
      <c r="D79" s="445" t="s">
        <v>430</v>
      </c>
      <c r="E79" s="62" t="s">
        <v>93</v>
      </c>
      <c r="F79" s="63" t="s">
        <v>429</v>
      </c>
      <c r="G79" s="61" t="s">
        <v>429</v>
      </c>
      <c r="H79" s="151" t="s">
        <v>948</v>
      </c>
      <c r="I79" s="64" t="s">
        <v>388</v>
      </c>
      <c r="J79" s="60" t="s">
        <v>382</v>
      </c>
      <c r="K79" s="60" t="s">
        <v>903</v>
      </c>
      <c r="L79" s="60" t="s">
        <v>33</v>
      </c>
      <c r="M79" s="60" t="s">
        <v>67</v>
      </c>
      <c r="N79" s="60" t="s">
        <v>95</v>
      </c>
      <c r="O79" s="60" t="s">
        <v>96</v>
      </c>
      <c r="P79" s="60" t="s">
        <v>34</v>
      </c>
      <c r="Q79" s="65" t="s">
        <v>204</v>
      </c>
      <c r="R79" s="65" t="s">
        <v>884</v>
      </c>
      <c r="S79" s="60" t="s">
        <v>98</v>
      </c>
      <c r="T79" s="60" t="s">
        <v>901</v>
      </c>
      <c r="U79" s="66">
        <v>30</v>
      </c>
      <c r="V79" s="60" t="s">
        <v>99</v>
      </c>
      <c r="W79" s="57"/>
    </row>
    <row r="80" spans="1:23" s="2" customFormat="1" ht="40.15" customHeight="1">
      <c r="A80" s="190" t="s">
        <v>1958</v>
      </c>
      <c r="B80" s="69" t="s">
        <v>886</v>
      </c>
      <c r="C80" s="70" t="s">
        <v>431</v>
      </c>
      <c r="D80" s="588" t="s">
        <v>430</v>
      </c>
      <c r="E80" s="72" t="s">
        <v>93</v>
      </c>
      <c r="F80" s="73" t="s">
        <v>431</v>
      </c>
      <c r="G80" s="70" t="s">
        <v>431</v>
      </c>
      <c r="H80" s="421" t="s">
        <v>948</v>
      </c>
      <c r="I80" s="74" t="s">
        <v>388</v>
      </c>
      <c r="J80" s="69" t="s">
        <v>382</v>
      </c>
      <c r="K80" s="69" t="s">
        <v>903</v>
      </c>
      <c r="L80" s="69" t="s">
        <v>33</v>
      </c>
      <c r="M80" s="69" t="s">
        <v>67</v>
      </c>
      <c r="N80" s="69" t="s">
        <v>95</v>
      </c>
      <c r="O80" s="69" t="s">
        <v>96</v>
      </c>
      <c r="P80" s="69" t="s">
        <v>34</v>
      </c>
      <c r="Q80" s="75" t="s">
        <v>204</v>
      </c>
      <c r="R80" s="75" t="s">
        <v>884</v>
      </c>
      <c r="S80" s="69" t="s">
        <v>98</v>
      </c>
      <c r="T80" s="69" t="s">
        <v>901</v>
      </c>
      <c r="U80" s="76">
        <v>30</v>
      </c>
      <c r="V80" s="69" t="s">
        <v>99</v>
      </c>
      <c r="W80" s="77"/>
    </row>
    <row r="81" spans="1:23" s="2" customFormat="1" ht="40.15" customHeight="1">
      <c r="A81" s="190" t="s">
        <v>1959</v>
      </c>
      <c r="B81" s="69" t="s">
        <v>886</v>
      </c>
      <c r="C81" s="70" t="s">
        <v>432</v>
      </c>
      <c r="D81" s="588" t="s">
        <v>430</v>
      </c>
      <c r="E81" s="72" t="s">
        <v>93</v>
      </c>
      <c r="F81" s="73" t="s">
        <v>432</v>
      </c>
      <c r="G81" s="70" t="s">
        <v>432</v>
      </c>
      <c r="H81" s="421" t="s">
        <v>948</v>
      </c>
      <c r="I81" s="74" t="s">
        <v>388</v>
      </c>
      <c r="J81" s="69" t="s">
        <v>382</v>
      </c>
      <c r="K81" s="69" t="s">
        <v>903</v>
      </c>
      <c r="L81" s="69" t="s">
        <v>33</v>
      </c>
      <c r="M81" s="69" t="s">
        <v>67</v>
      </c>
      <c r="N81" s="69" t="s">
        <v>95</v>
      </c>
      <c r="O81" s="69" t="s">
        <v>96</v>
      </c>
      <c r="P81" s="69" t="s">
        <v>34</v>
      </c>
      <c r="Q81" s="75" t="s">
        <v>204</v>
      </c>
      <c r="R81" s="75" t="s">
        <v>884</v>
      </c>
      <c r="S81" s="69" t="s">
        <v>98</v>
      </c>
      <c r="T81" s="69" t="s">
        <v>901</v>
      </c>
      <c r="U81" s="76">
        <v>30</v>
      </c>
      <c r="V81" s="69" t="s">
        <v>99</v>
      </c>
      <c r="W81" s="77"/>
    </row>
    <row r="82" spans="1:23" s="2" customFormat="1" ht="40.15" customHeight="1" thickBot="1">
      <c r="A82" s="190" t="s">
        <v>1960</v>
      </c>
      <c r="B82" s="47" t="s">
        <v>886</v>
      </c>
      <c r="C82" s="48" t="s">
        <v>433</v>
      </c>
      <c r="D82" s="589" t="s">
        <v>430</v>
      </c>
      <c r="E82" s="68" t="s">
        <v>93</v>
      </c>
      <c r="F82" s="45" t="s">
        <v>433</v>
      </c>
      <c r="G82" s="48" t="s">
        <v>433</v>
      </c>
      <c r="H82" s="150" t="s">
        <v>948</v>
      </c>
      <c r="I82" s="46" t="s">
        <v>388</v>
      </c>
      <c r="J82" s="47" t="s">
        <v>382</v>
      </c>
      <c r="K82" s="47" t="s">
        <v>903</v>
      </c>
      <c r="L82" s="47" t="s">
        <v>33</v>
      </c>
      <c r="M82" s="47" t="s">
        <v>67</v>
      </c>
      <c r="N82" s="47" t="s">
        <v>95</v>
      </c>
      <c r="O82" s="47" t="s">
        <v>96</v>
      </c>
      <c r="P82" s="78" t="s">
        <v>34</v>
      </c>
      <c r="Q82" s="49" t="s">
        <v>204</v>
      </c>
      <c r="R82" s="49" t="s">
        <v>884</v>
      </c>
      <c r="S82" s="47" t="s">
        <v>98</v>
      </c>
      <c r="T82" s="47" t="s">
        <v>901</v>
      </c>
      <c r="U82" s="83">
        <v>30</v>
      </c>
      <c r="V82" s="47" t="s">
        <v>99</v>
      </c>
      <c r="W82" s="59"/>
    </row>
    <row r="83" spans="1:23" s="56" customFormat="1" ht="40.15" customHeight="1" thickBot="1">
      <c r="A83" s="190" t="s">
        <v>1961</v>
      </c>
      <c r="B83" s="198" t="s">
        <v>1800</v>
      </c>
      <c r="C83" s="175" t="s">
        <v>948</v>
      </c>
      <c r="D83" s="192" t="s">
        <v>513</v>
      </c>
      <c r="E83" s="176" t="s">
        <v>106</v>
      </c>
      <c r="F83" s="203" t="s">
        <v>948</v>
      </c>
      <c r="G83" s="175" t="s">
        <v>948</v>
      </c>
      <c r="H83" s="199" t="s">
        <v>388</v>
      </c>
      <c r="I83" s="178" t="s">
        <v>388</v>
      </c>
      <c r="J83" s="175" t="s">
        <v>382</v>
      </c>
      <c r="K83" s="175" t="s">
        <v>903</v>
      </c>
      <c r="L83" s="175" t="s">
        <v>33</v>
      </c>
      <c r="M83" s="175" t="s">
        <v>112</v>
      </c>
      <c r="N83" s="175" t="s">
        <v>95</v>
      </c>
      <c r="O83" s="175" t="s">
        <v>67</v>
      </c>
      <c r="P83" s="175" t="s">
        <v>1394</v>
      </c>
      <c r="Q83" s="178" t="s">
        <v>204</v>
      </c>
      <c r="R83" s="178" t="s">
        <v>884</v>
      </c>
      <c r="S83" s="200" t="s">
        <v>98</v>
      </c>
      <c r="T83" s="175" t="s">
        <v>901</v>
      </c>
      <c r="U83" s="201">
        <v>350</v>
      </c>
      <c r="V83" s="175" t="s">
        <v>205</v>
      </c>
      <c r="W83" s="181"/>
    </row>
    <row r="84" spans="1:23" s="2" customFormat="1" ht="40.15" customHeight="1">
      <c r="A84" s="190" t="s">
        <v>1962</v>
      </c>
      <c r="B84" s="60" t="s">
        <v>886</v>
      </c>
      <c r="C84" s="61" t="s">
        <v>434</v>
      </c>
      <c r="D84" s="445" t="s">
        <v>430</v>
      </c>
      <c r="E84" s="62" t="s">
        <v>93</v>
      </c>
      <c r="F84" s="63" t="s">
        <v>434</v>
      </c>
      <c r="G84" s="61" t="s">
        <v>434</v>
      </c>
      <c r="H84" s="151" t="s">
        <v>777</v>
      </c>
      <c r="I84" s="64" t="s">
        <v>388</v>
      </c>
      <c r="J84" s="60" t="s">
        <v>382</v>
      </c>
      <c r="K84" s="60" t="s">
        <v>903</v>
      </c>
      <c r="L84" s="60" t="s">
        <v>33</v>
      </c>
      <c r="M84" s="60" t="s">
        <v>67</v>
      </c>
      <c r="N84" s="60" t="s">
        <v>95</v>
      </c>
      <c r="O84" s="60" t="s">
        <v>96</v>
      </c>
      <c r="P84" s="60" t="s">
        <v>34</v>
      </c>
      <c r="Q84" s="65" t="s">
        <v>204</v>
      </c>
      <c r="R84" s="65" t="s">
        <v>884</v>
      </c>
      <c r="S84" s="60" t="s">
        <v>98</v>
      </c>
      <c r="T84" s="60" t="s">
        <v>901</v>
      </c>
      <c r="U84" s="66">
        <v>30</v>
      </c>
      <c r="V84" s="60" t="s">
        <v>99</v>
      </c>
      <c r="W84" s="57"/>
    </row>
    <row r="85" spans="1:23" s="2" customFormat="1" ht="40.15" customHeight="1">
      <c r="A85" s="190" t="s">
        <v>1963</v>
      </c>
      <c r="B85" s="69" t="s">
        <v>886</v>
      </c>
      <c r="C85" s="70" t="s">
        <v>435</v>
      </c>
      <c r="D85" s="588" t="s">
        <v>430</v>
      </c>
      <c r="E85" s="72" t="s">
        <v>93</v>
      </c>
      <c r="F85" s="73" t="s">
        <v>435</v>
      </c>
      <c r="G85" s="70" t="s">
        <v>435</v>
      </c>
      <c r="H85" s="421" t="s">
        <v>777</v>
      </c>
      <c r="I85" s="74" t="s">
        <v>388</v>
      </c>
      <c r="J85" s="69" t="s">
        <v>382</v>
      </c>
      <c r="K85" s="69" t="s">
        <v>903</v>
      </c>
      <c r="L85" s="69" t="s">
        <v>33</v>
      </c>
      <c r="M85" s="69" t="s">
        <v>67</v>
      </c>
      <c r="N85" s="69" t="s">
        <v>95</v>
      </c>
      <c r="O85" s="69" t="s">
        <v>96</v>
      </c>
      <c r="P85" s="69" t="s">
        <v>34</v>
      </c>
      <c r="Q85" s="75" t="s">
        <v>204</v>
      </c>
      <c r="R85" s="75" t="s">
        <v>884</v>
      </c>
      <c r="S85" s="69" t="s">
        <v>98</v>
      </c>
      <c r="T85" s="69" t="s">
        <v>901</v>
      </c>
      <c r="U85" s="76">
        <v>30</v>
      </c>
      <c r="V85" s="69" t="s">
        <v>99</v>
      </c>
      <c r="W85" s="77"/>
    </row>
    <row r="86" spans="1:23" s="2" customFormat="1" ht="40.15" customHeight="1">
      <c r="A86" s="190" t="s">
        <v>1964</v>
      </c>
      <c r="B86" s="69" t="s">
        <v>886</v>
      </c>
      <c r="C86" s="70" t="s">
        <v>436</v>
      </c>
      <c r="D86" s="588" t="s">
        <v>430</v>
      </c>
      <c r="E86" s="72" t="s">
        <v>93</v>
      </c>
      <c r="F86" s="73" t="s">
        <v>436</v>
      </c>
      <c r="G86" s="70" t="s">
        <v>436</v>
      </c>
      <c r="H86" s="421" t="s">
        <v>777</v>
      </c>
      <c r="I86" s="74" t="s">
        <v>388</v>
      </c>
      <c r="J86" s="69" t="s">
        <v>382</v>
      </c>
      <c r="K86" s="69" t="s">
        <v>903</v>
      </c>
      <c r="L86" s="69" t="s">
        <v>33</v>
      </c>
      <c r="M86" s="69" t="s">
        <v>67</v>
      </c>
      <c r="N86" s="69" t="s">
        <v>95</v>
      </c>
      <c r="O86" s="69" t="s">
        <v>96</v>
      </c>
      <c r="P86" s="69" t="s">
        <v>34</v>
      </c>
      <c r="Q86" s="75" t="s">
        <v>204</v>
      </c>
      <c r="R86" s="75" t="s">
        <v>884</v>
      </c>
      <c r="S86" s="69" t="s">
        <v>98</v>
      </c>
      <c r="T86" s="69" t="s">
        <v>901</v>
      </c>
      <c r="U86" s="76">
        <v>30</v>
      </c>
      <c r="V86" s="69" t="s">
        <v>99</v>
      </c>
      <c r="W86" s="77"/>
    </row>
    <row r="87" spans="1:23" s="2" customFormat="1" ht="40.15" customHeight="1" thickBot="1">
      <c r="A87" s="190" t="s">
        <v>1965</v>
      </c>
      <c r="B87" s="47" t="s">
        <v>886</v>
      </c>
      <c r="C87" s="48" t="s">
        <v>437</v>
      </c>
      <c r="D87" s="589" t="s">
        <v>430</v>
      </c>
      <c r="E87" s="68" t="s">
        <v>93</v>
      </c>
      <c r="F87" s="45" t="s">
        <v>437</v>
      </c>
      <c r="G87" s="48" t="s">
        <v>437</v>
      </c>
      <c r="H87" s="150" t="s">
        <v>777</v>
      </c>
      <c r="I87" s="46" t="s">
        <v>388</v>
      </c>
      <c r="J87" s="47" t="s">
        <v>382</v>
      </c>
      <c r="K87" s="47" t="s">
        <v>903</v>
      </c>
      <c r="L87" s="47" t="s">
        <v>33</v>
      </c>
      <c r="M87" s="47" t="s">
        <v>67</v>
      </c>
      <c r="N87" s="47" t="s">
        <v>95</v>
      </c>
      <c r="O87" s="47" t="s">
        <v>96</v>
      </c>
      <c r="P87" s="69" t="s">
        <v>34</v>
      </c>
      <c r="Q87" s="49" t="s">
        <v>204</v>
      </c>
      <c r="R87" s="49" t="s">
        <v>884</v>
      </c>
      <c r="S87" s="47" t="s">
        <v>98</v>
      </c>
      <c r="T87" s="47" t="s">
        <v>901</v>
      </c>
      <c r="U87" s="50">
        <v>30</v>
      </c>
      <c r="V87" s="47" t="s">
        <v>99</v>
      </c>
      <c r="W87" s="59"/>
    </row>
    <row r="88" spans="1:23" s="56" customFormat="1" ht="40.15" customHeight="1" thickBot="1">
      <c r="A88" s="190" t="s">
        <v>1966</v>
      </c>
      <c r="B88" s="198" t="s">
        <v>1800</v>
      </c>
      <c r="C88" s="175" t="s">
        <v>777</v>
      </c>
      <c r="D88" s="192" t="s">
        <v>513</v>
      </c>
      <c r="E88" s="176" t="s">
        <v>106</v>
      </c>
      <c r="F88" s="203" t="s">
        <v>777</v>
      </c>
      <c r="G88" s="175" t="s">
        <v>777</v>
      </c>
      <c r="H88" s="175" t="s">
        <v>388</v>
      </c>
      <c r="I88" s="178" t="s">
        <v>388</v>
      </c>
      <c r="J88" s="175" t="s">
        <v>382</v>
      </c>
      <c r="K88" s="175" t="s">
        <v>903</v>
      </c>
      <c r="L88" s="175" t="s">
        <v>33</v>
      </c>
      <c r="M88" s="175" t="s">
        <v>112</v>
      </c>
      <c r="N88" s="175" t="s">
        <v>95</v>
      </c>
      <c r="O88" s="175" t="s">
        <v>67</v>
      </c>
      <c r="P88" s="175" t="s">
        <v>1394</v>
      </c>
      <c r="Q88" s="178" t="s">
        <v>204</v>
      </c>
      <c r="R88" s="178" t="s">
        <v>884</v>
      </c>
      <c r="S88" s="200" t="s">
        <v>98</v>
      </c>
      <c r="T88" s="175" t="s">
        <v>901</v>
      </c>
      <c r="U88" s="201">
        <v>370</v>
      </c>
      <c r="V88" s="175" t="s">
        <v>205</v>
      </c>
      <c r="W88" s="181"/>
    </row>
    <row r="89" spans="1:23" s="2" customFormat="1" ht="40.15" customHeight="1">
      <c r="A89" s="190" t="s">
        <v>1967</v>
      </c>
      <c r="B89" s="60" t="s">
        <v>886</v>
      </c>
      <c r="C89" s="61" t="s">
        <v>438</v>
      </c>
      <c r="D89" s="445" t="s">
        <v>430</v>
      </c>
      <c r="E89" s="62" t="s">
        <v>93</v>
      </c>
      <c r="F89" s="63" t="s">
        <v>438</v>
      </c>
      <c r="G89" s="61" t="s">
        <v>438</v>
      </c>
      <c r="H89" s="151" t="s">
        <v>778</v>
      </c>
      <c r="I89" s="64" t="s">
        <v>388</v>
      </c>
      <c r="J89" s="60" t="s">
        <v>382</v>
      </c>
      <c r="K89" s="60" t="s">
        <v>903</v>
      </c>
      <c r="L89" s="60" t="s">
        <v>33</v>
      </c>
      <c r="M89" s="60" t="s">
        <v>67</v>
      </c>
      <c r="N89" s="60" t="s">
        <v>95</v>
      </c>
      <c r="O89" s="60" t="s">
        <v>96</v>
      </c>
      <c r="P89" s="60" t="s">
        <v>34</v>
      </c>
      <c r="Q89" s="65" t="s">
        <v>204</v>
      </c>
      <c r="R89" s="65" t="s">
        <v>884</v>
      </c>
      <c r="S89" s="60" t="s">
        <v>98</v>
      </c>
      <c r="T89" s="60" t="s">
        <v>901</v>
      </c>
      <c r="U89" s="66">
        <v>30</v>
      </c>
      <c r="V89" s="60" t="s">
        <v>99</v>
      </c>
      <c r="W89" s="57"/>
    </row>
    <row r="90" spans="1:23" s="2" customFormat="1" ht="40.15" customHeight="1">
      <c r="A90" s="190" t="s">
        <v>1968</v>
      </c>
      <c r="B90" s="69" t="s">
        <v>886</v>
      </c>
      <c r="C90" s="70" t="s">
        <v>439</v>
      </c>
      <c r="D90" s="588" t="s">
        <v>430</v>
      </c>
      <c r="E90" s="72" t="s">
        <v>93</v>
      </c>
      <c r="F90" s="73" t="s">
        <v>439</v>
      </c>
      <c r="G90" s="70" t="s">
        <v>439</v>
      </c>
      <c r="H90" s="421" t="s">
        <v>778</v>
      </c>
      <c r="I90" s="74" t="s">
        <v>388</v>
      </c>
      <c r="J90" s="69" t="s">
        <v>382</v>
      </c>
      <c r="K90" s="69" t="s">
        <v>903</v>
      </c>
      <c r="L90" s="69" t="s">
        <v>33</v>
      </c>
      <c r="M90" s="69" t="s">
        <v>67</v>
      </c>
      <c r="N90" s="69" t="s">
        <v>95</v>
      </c>
      <c r="O90" s="69" t="s">
        <v>96</v>
      </c>
      <c r="P90" s="69" t="s">
        <v>34</v>
      </c>
      <c r="Q90" s="75" t="s">
        <v>204</v>
      </c>
      <c r="R90" s="75" t="s">
        <v>884</v>
      </c>
      <c r="S90" s="69" t="s">
        <v>98</v>
      </c>
      <c r="T90" s="69" t="s">
        <v>901</v>
      </c>
      <c r="U90" s="76">
        <v>30</v>
      </c>
      <c r="V90" s="69" t="s">
        <v>99</v>
      </c>
      <c r="W90" s="77"/>
    </row>
    <row r="91" spans="1:23" s="2" customFormat="1" ht="40.15" customHeight="1">
      <c r="A91" s="190" t="s">
        <v>1969</v>
      </c>
      <c r="B91" s="69" t="s">
        <v>886</v>
      </c>
      <c r="C91" s="70" t="s">
        <v>440</v>
      </c>
      <c r="D91" s="588" t="s">
        <v>430</v>
      </c>
      <c r="E91" s="72" t="s">
        <v>93</v>
      </c>
      <c r="F91" s="73" t="s">
        <v>440</v>
      </c>
      <c r="G91" s="70" t="s">
        <v>440</v>
      </c>
      <c r="H91" s="421" t="s">
        <v>778</v>
      </c>
      <c r="I91" s="74" t="s">
        <v>388</v>
      </c>
      <c r="J91" s="69" t="s">
        <v>382</v>
      </c>
      <c r="K91" s="69" t="s">
        <v>903</v>
      </c>
      <c r="L91" s="69" t="s">
        <v>33</v>
      </c>
      <c r="M91" s="69" t="s">
        <v>67</v>
      </c>
      <c r="N91" s="69" t="s">
        <v>95</v>
      </c>
      <c r="O91" s="69" t="s">
        <v>96</v>
      </c>
      <c r="P91" s="69" t="s">
        <v>34</v>
      </c>
      <c r="Q91" s="75" t="s">
        <v>204</v>
      </c>
      <c r="R91" s="75" t="s">
        <v>884</v>
      </c>
      <c r="S91" s="69" t="s">
        <v>98</v>
      </c>
      <c r="T91" s="69" t="s">
        <v>901</v>
      </c>
      <c r="U91" s="76">
        <v>30</v>
      </c>
      <c r="V91" s="69" t="s">
        <v>99</v>
      </c>
      <c r="W91" s="77"/>
    </row>
    <row r="92" spans="1:23" s="2" customFormat="1" ht="40.15" customHeight="1" thickBot="1">
      <c r="A92" s="190" t="s">
        <v>1970</v>
      </c>
      <c r="B92" s="47" t="s">
        <v>886</v>
      </c>
      <c r="C92" s="48" t="s">
        <v>441</v>
      </c>
      <c r="D92" s="589" t="s">
        <v>430</v>
      </c>
      <c r="E92" s="68" t="s">
        <v>93</v>
      </c>
      <c r="F92" s="45" t="s">
        <v>441</v>
      </c>
      <c r="G92" s="48" t="s">
        <v>441</v>
      </c>
      <c r="H92" s="150" t="s">
        <v>778</v>
      </c>
      <c r="I92" s="46" t="s">
        <v>388</v>
      </c>
      <c r="J92" s="47" t="s">
        <v>382</v>
      </c>
      <c r="K92" s="47" t="s">
        <v>903</v>
      </c>
      <c r="L92" s="47" t="s">
        <v>33</v>
      </c>
      <c r="M92" s="47" t="s">
        <v>67</v>
      </c>
      <c r="N92" s="47" t="s">
        <v>95</v>
      </c>
      <c r="O92" s="47" t="s">
        <v>96</v>
      </c>
      <c r="P92" s="69" t="s">
        <v>34</v>
      </c>
      <c r="Q92" s="49" t="s">
        <v>204</v>
      </c>
      <c r="R92" s="49" t="s">
        <v>884</v>
      </c>
      <c r="S92" s="47" t="s">
        <v>98</v>
      </c>
      <c r="T92" s="47" t="s">
        <v>901</v>
      </c>
      <c r="U92" s="50">
        <v>30</v>
      </c>
      <c r="V92" s="47" t="s">
        <v>99</v>
      </c>
      <c r="W92" s="59"/>
    </row>
    <row r="93" spans="1:23" s="56" customFormat="1" ht="40.15" customHeight="1" thickBot="1">
      <c r="A93" s="190" t="s">
        <v>1971</v>
      </c>
      <c r="B93" s="198" t="s">
        <v>1800</v>
      </c>
      <c r="C93" s="175" t="s">
        <v>778</v>
      </c>
      <c r="D93" s="192" t="s">
        <v>513</v>
      </c>
      <c r="E93" s="176" t="s">
        <v>106</v>
      </c>
      <c r="F93" s="203" t="s">
        <v>778</v>
      </c>
      <c r="G93" s="175" t="s">
        <v>778</v>
      </c>
      <c r="H93" s="199" t="s">
        <v>388</v>
      </c>
      <c r="I93" s="178" t="s">
        <v>388</v>
      </c>
      <c r="J93" s="175" t="s">
        <v>382</v>
      </c>
      <c r="K93" s="175" t="s">
        <v>903</v>
      </c>
      <c r="L93" s="175" t="s">
        <v>33</v>
      </c>
      <c r="M93" s="175" t="s">
        <v>112</v>
      </c>
      <c r="N93" s="175" t="s">
        <v>95</v>
      </c>
      <c r="O93" s="175" t="s">
        <v>67</v>
      </c>
      <c r="P93" s="175" t="s">
        <v>1394</v>
      </c>
      <c r="Q93" s="178" t="s">
        <v>204</v>
      </c>
      <c r="R93" s="178" t="s">
        <v>885</v>
      </c>
      <c r="S93" s="200" t="s">
        <v>98</v>
      </c>
      <c r="T93" s="175" t="s">
        <v>901</v>
      </c>
      <c r="U93" s="201">
        <v>390</v>
      </c>
      <c r="V93" s="175" t="s">
        <v>205</v>
      </c>
      <c r="W93" s="181"/>
    </row>
    <row r="94" spans="1:23" s="56" customFormat="1" ht="40.15" customHeight="1">
      <c r="A94" s="190" t="s">
        <v>1972</v>
      </c>
      <c r="B94" s="422" t="s">
        <v>34</v>
      </c>
      <c r="C94" s="409" t="s">
        <v>779</v>
      </c>
      <c r="D94" s="411" t="s">
        <v>513</v>
      </c>
      <c r="E94" s="408" t="s">
        <v>106</v>
      </c>
      <c r="F94" s="460" t="s">
        <v>779</v>
      </c>
      <c r="G94" s="409" t="s">
        <v>779</v>
      </c>
      <c r="H94" s="407" t="s">
        <v>388</v>
      </c>
      <c r="I94" s="409" t="s">
        <v>388</v>
      </c>
      <c r="J94" s="410" t="s">
        <v>382</v>
      </c>
      <c r="K94" s="410" t="s">
        <v>903</v>
      </c>
      <c r="L94" s="410" t="s">
        <v>33</v>
      </c>
      <c r="M94" s="410" t="s">
        <v>108</v>
      </c>
      <c r="N94" s="410" t="s">
        <v>95</v>
      </c>
      <c r="O94" s="410" t="s">
        <v>226</v>
      </c>
      <c r="P94" s="410" t="s">
        <v>1394</v>
      </c>
      <c r="Q94" s="411" t="s">
        <v>204</v>
      </c>
      <c r="R94" s="409" t="s">
        <v>885</v>
      </c>
      <c r="S94" s="423" t="s">
        <v>98</v>
      </c>
      <c r="T94" s="410" t="s">
        <v>902</v>
      </c>
      <c r="U94" s="461" t="s">
        <v>34</v>
      </c>
      <c r="V94" s="423" t="s">
        <v>111</v>
      </c>
      <c r="W94" s="658" t="s">
        <v>1430</v>
      </c>
    </row>
    <row r="95" spans="1:23" s="2" customFormat="1" ht="40.15" customHeight="1">
      <c r="A95" s="190" t="s">
        <v>1973</v>
      </c>
      <c r="B95" s="69" t="s">
        <v>887</v>
      </c>
      <c r="C95" s="70" t="s">
        <v>446</v>
      </c>
      <c r="D95" s="588" t="s">
        <v>225</v>
      </c>
      <c r="E95" s="72" t="s">
        <v>93</v>
      </c>
      <c r="F95" s="73" t="s">
        <v>446</v>
      </c>
      <c r="G95" s="70" t="s">
        <v>446</v>
      </c>
      <c r="H95" s="74" t="s">
        <v>780</v>
      </c>
      <c r="I95" s="74" t="s">
        <v>388</v>
      </c>
      <c r="J95" s="69" t="s">
        <v>382</v>
      </c>
      <c r="K95" s="69" t="s">
        <v>903</v>
      </c>
      <c r="L95" s="69" t="s">
        <v>33</v>
      </c>
      <c r="M95" s="69" t="s">
        <v>67</v>
      </c>
      <c r="N95" s="69" t="s">
        <v>95</v>
      </c>
      <c r="O95" s="69" t="s">
        <v>226</v>
      </c>
      <c r="P95" s="69" t="s">
        <v>34</v>
      </c>
      <c r="Q95" s="75" t="s">
        <v>204</v>
      </c>
      <c r="R95" s="75" t="s">
        <v>885</v>
      </c>
      <c r="S95" s="69" t="s">
        <v>98</v>
      </c>
      <c r="T95" s="69" t="s">
        <v>902</v>
      </c>
      <c r="U95" s="76">
        <v>30</v>
      </c>
      <c r="V95" s="69" t="s">
        <v>99</v>
      </c>
      <c r="W95" s="77"/>
    </row>
    <row r="96" spans="1:23" s="2" customFormat="1" ht="40.15" customHeight="1">
      <c r="A96" s="190" t="s">
        <v>1974</v>
      </c>
      <c r="B96" s="69" t="s">
        <v>887</v>
      </c>
      <c r="C96" s="70" t="s">
        <v>448</v>
      </c>
      <c r="D96" s="588" t="s">
        <v>225</v>
      </c>
      <c r="E96" s="72" t="s">
        <v>93</v>
      </c>
      <c r="F96" s="73" t="s">
        <v>448</v>
      </c>
      <c r="G96" s="70" t="s">
        <v>448</v>
      </c>
      <c r="H96" s="74" t="s">
        <v>780</v>
      </c>
      <c r="I96" s="74" t="s">
        <v>388</v>
      </c>
      <c r="J96" s="69" t="s">
        <v>382</v>
      </c>
      <c r="K96" s="69" t="s">
        <v>903</v>
      </c>
      <c r="L96" s="69" t="s">
        <v>33</v>
      </c>
      <c r="M96" s="69" t="s">
        <v>67</v>
      </c>
      <c r="N96" s="69" t="s">
        <v>95</v>
      </c>
      <c r="O96" s="69" t="s">
        <v>226</v>
      </c>
      <c r="P96" s="69" t="s">
        <v>34</v>
      </c>
      <c r="Q96" s="75" t="s">
        <v>204</v>
      </c>
      <c r="R96" s="75" t="s">
        <v>885</v>
      </c>
      <c r="S96" s="69" t="s">
        <v>98</v>
      </c>
      <c r="T96" s="69" t="s">
        <v>902</v>
      </c>
      <c r="U96" s="76">
        <v>30</v>
      </c>
      <c r="V96" s="69" t="s">
        <v>99</v>
      </c>
      <c r="W96" s="77"/>
    </row>
    <row r="97" spans="1:23" s="2" customFormat="1" ht="39.6" customHeight="1">
      <c r="A97" s="190" t="s">
        <v>1975</v>
      </c>
      <c r="B97" s="69" t="s">
        <v>887</v>
      </c>
      <c r="C97" s="70" t="s">
        <v>449</v>
      </c>
      <c r="D97" s="588" t="s">
        <v>225</v>
      </c>
      <c r="E97" s="72" t="s">
        <v>93</v>
      </c>
      <c r="F97" s="73" t="s">
        <v>449</v>
      </c>
      <c r="G97" s="70" t="s">
        <v>449</v>
      </c>
      <c r="H97" s="74" t="s">
        <v>780</v>
      </c>
      <c r="I97" s="74" t="s">
        <v>388</v>
      </c>
      <c r="J97" s="69" t="s">
        <v>382</v>
      </c>
      <c r="K97" s="69" t="s">
        <v>903</v>
      </c>
      <c r="L97" s="69" t="s">
        <v>33</v>
      </c>
      <c r="M97" s="69" t="s">
        <v>67</v>
      </c>
      <c r="N97" s="69" t="s">
        <v>95</v>
      </c>
      <c r="O97" s="69" t="s">
        <v>226</v>
      </c>
      <c r="P97" s="69" t="s">
        <v>34</v>
      </c>
      <c r="Q97" s="75" t="s">
        <v>204</v>
      </c>
      <c r="R97" s="75" t="s">
        <v>885</v>
      </c>
      <c r="S97" s="69" t="s">
        <v>98</v>
      </c>
      <c r="T97" s="69" t="s">
        <v>902</v>
      </c>
      <c r="U97" s="76">
        <v>30</v>
      </c>
      <c r="V97" s="69" t="s">
        <v>99</v>
      </c>
      <c r="W97" s="77"/>
    </row>
    <row r="98" spans="1:23" s="2" customFormat="1" ht="40.15" customHeight="1">
      <c r="A98" s="190" t="s">
        <v>1976</v>
      </c>
      <c r="B98" s="69" t="s">
        <v>887</v>
      </c>
      <c r="C98" s="70" t="s">
        <v>451</v>
      </c>
      <c r="D98" s="588" t="s">
        <v>225</v>
      </c>
      <c r="E98" s="72" t="s">
        <v>93</v>
      </c>
      <c r="F98" s="73" t="s">
        <v>451</v>
      </c>
      <c r="G98" s="70" t="s">
        <v>451</v>
      </c>
      <c r="H98" s="74" t="s">
        <v>780</v>
      </c>
      <c r="I98" s="74" t="s">
        <v>388</v>
      </c>
      <c r="J98" s="69" t="s">
        <v>382</v>
      </c>
      <c r="K98" s="69" t="s">
        <v>903</v>
      </c>
      <c r="L98" s="69" t="s">
        <v>33</v>
      </c>
      <c r="M98" s="69" t="s">
        <v>67</v>
      </c>
      <c r="N98" s="69" t="s">
        <v>95</v>
      </c>
      <c r="O98" s="69" t="s">
        <v>226</v>
      </c>
      <c r="P98" s="69" t="s">
        <v>34</v>
      </c>
      <c r="Q98" s="75" t="s">
        <v>204</v>
      </c>
      <c r="R98" s="75" t="s">
        <v>885</v>
      </c>
      <c r="S98" s="69" t="s">
        <v>98</v>
      </c>
      <c r="T98" s="69" t="s">
        <v>902</v>
      </c>
      <c r="U98" s="76">
        <v>30</v>
      </c>
      <c r="V98" s="69" t="s">
        <v>99</v>
      </c>
      <c r="W98" s="77"/>
    </row>
    <row r="99" spans="1:23" s="2" customFormat="1" ht="40.15" customHeight="1">
      <c r="A99" s="190" t="s">
        <v>1977</v>
      </c>
      <c r="B99" s="78" t="s">
        <v>887</v>
      </c>
      <c r="C99" s="80" t="s">
        <v>450</v>
      </c>
      <c r="D99" s="587" t="s">
        <v>225</v>
      </c>
      <c r="E99" s="230" t="s">
        <v>93</v>
      </c>
      <c r="F99" s="79" t="s">
        <v>450</v>
      </c>
      <c r="G99" s="80" t="s">
        <v>450</v>
      </c>
      <c r="H99" s="81" t="s">
        <v>780</v>
      </c>
      <c r="I99" s="81" t="s">
        <v>388</v>
      </c>
      <c r="J99" s="78" t="s">
        <v>382</v>
      </c>
      <c r="K99" s="78" t="s">
        <v>903</v>
      </c>
      <c r="L99" s="78" t="s">
        <v>33</v>
      </c>
      <c r="M99" s="78" t="s">
        <v>67</v>
      </c>
      <c r="N99" s="78" t="s">
        <v>95</v>
      </c>
      <c r="O99" s="78" t="s">
        <v>226</v>
      </c>
      <c r="P99" s="231" t="s">
        <v>34</v>
      </c>
      <c r="Q99" s="82" t="s">
        <v>204</v>
      </c>
      <c r="R99" s="82" t="s">
        <v>885</v>
      </c>
      <c r="S99" s="78" t="s">
        <v>98</v>
      </c>
      <c r="T99" s="78" t="s">
        <v>902</v>
      </c>
      <c r="U99" s="83">
        <v>30</v>
      </c>
      <c r="V99" s="78" t="s">
        <v>99</v>
      </c>
      <c r="W99" s="58"/>
    </row>
    <row r="100" spans="1:23" s="2" customFormat="1" ht="40.15" customHeight="1">
      <c r="A100" s="190" t="s">
        <v>1978</v>
      </c>
      <c r="B100" s="231" t="s">
        <v>887</v>
      </c>
      <c r="C100" s="237" t="s">
        <v>447</v>
      </c>
      <c r="D100" s="591" t="s">
        <v>225</v>
      </c>
      <c r="E100" s="235" t="s">
        <v>93</v>
      </c>
      <c r="F100" s="236" t="s">
        <v>447</v>
      </c>
      <c r="G100" s="237" t="s">
        <v>447</v>
      </c>
      <c r="H100" s="339" t="s">
        <v>780</v>
      </c>
      <c r="I100" s="238" t="s">
        <v>388</v>
      </c>
      <c r="J100" s="69" t="s">
        <v>382</v>
      </c>
      <c r="K100" s="69" t="s">
        <v>903</v>
      </c>
      <c r="L100" s="69" t="s">
        <v>33</v>
      </c>
      <c r="M100" s="69" t="s">
        <v>67</v>
      </c>
      <c r="N100" s="69" t="s">
        <v>95</v>
      </c>
      <c r="O100" s="69" t="s">
        <v>226</v>
      </c>
      <c r="P100" s="69" t="s">
        <v>34</v>
      </c>
      <c r="Q100" s="75" t="s">
        <v>204</v>
      </c>
      <c r="R100" s="75" t="s">
        <v>885</v>
      </c>
      <c r="S100" s="69" t="s">
        <v>98</v>
      </c>
      <c r="T100" s="69" t="s">
        <v>902</v>
      </c>
      <c r="U100" s="76">
        <v>30</v>
      </c>
      <c r="V100" s="69" t="s">
        <v>99</v>
      </c>
      <c r="W100" s="77"/>
    </row>
    <row r="101" spans="1:23" s="2" customFormat="1" ht="40.15" customHeight="1" thickBot="1">
      <c r="A101" s="190" t="s">
        <v>1979</v>
      </c>
      <c r="B101" s="129" t="s">
        <v>887</v>
      </c>
      <c r="C101" s="130" t="s">
        <v>1338</v>
      </c>
      <c r="D101" s="592" t="s">
        <v>225</v>
      </c>
      <c r="E101" s="131" t="s">
        <v>93</v>
      </c>
      <c r="F101" s="132" t="s">
        <v>1338</v>
      </c>
      <c r="G101" s="130" t="s">
        <v>1338</v>
      </c>
      <c r="H101" s="133" t="s">
        <v>780</v>
      </c>
      <c r="I101" s="133" t="s">
        <v>388</v>
      </c>
      <c r="J101" s="265" t="s">
        <v>382</v>
      </c>
      <c r="K101" s="265" t="s">
        <v>903</v>
      </c>
      <c r="L101" s="265" t="s">
        <v>33</v>
      </c>
      <c r="M101" s="265" t="s">
        <v>67</v>
      </c>
      <c r="N101" s="265" t="s">
        <v>95</v>
      </c>
      <c r="O101" s="265" t="s">
        <v>226</v>
      </c>
      <c r="P101" s="265" t="s">
        <v>34</v>
      </c>
      <c r="Q101" s="275" t="s">
        <v>204</v>
      </c>
      <c r="R101" s="275" t="s">
        <v>885</v>
      </c>
      <c r="S101" s="265" t="s">
        <v>98</v>
      </c>
      <c r="T101" s="265" t="s">
        <v>902</v>
      </c>
      <c r="U101" s="259">
        <v>30</v>
      </c>
      <c r="V101" s="265" t="s">
        <v>99</v>
      </c>
      <c r="W101" s="58" t="s">
        <v>1417</v>
      </c>
    </row>
    <row r="102" spans="1:23" s="56" customFormat="1" ht="40.15" customHeight="1" thickBot="1">
      <c r="A102" s="190" t="s">
        <v>1980</v>
      </c>
      <c r="B102" s="198" t="s">
        <v>1801</v>
      </c>
      <c r="C102" s="178" t="s">
        <v>780</v>
      </c>
      <c r="D102" s="192" t="s">
        <v>513</v>
      </c>
      <c r="E102" s="176" t="s">
        <v>106</v>
      </c>
      <c r="F102" s="177" t="s">
        <v>780</v>
      </c>
      <c r="G102" s="178" t="s">
        <v>780</v>
      </c>
      <c r="H102" s="199" t="s">
        <v>388</v>
      </c>
      <c r="I102" s="178" t="s">
        <v>388</v>
      </c>
      <c r="J102" s="175" t="s">
        <v>382</v>
      </c>
      <c r="K102" s="175" t="s">
        <v>903</v>
      </c>
      <c r="L102" s="175" t="s">
        <v>33</v>
      </c>
      <c r="M102" s="175" t="s">
        <v>108</v>
      </c>
      <c r="N102" s="175" t="s">
        <v>95</v>
      </c>
      <c r="O102" s="175" t="s">
        <v>226</v>
      </c>
      <c r="P102" s="175" t="s">
        <v>1394</v>
      </c>
      <c r="Q102" s="192" t="s">
        <v>204</v>
      </c>
      <c r="R102" s="178" t="s">
        <v>885</v>
      </c>
      <c r="S102" s="200" t="s">
        <v>98</v>
      </c>
      <c r="T102" s="175" t="s">
        <v>902</v>
      </c>
      <c r="U102" s="201">
        <v>260</v>
      </c>
      <c r="V102" s="200" t="s">
        <v>111</v>
      </c>
      <c r="W102" s="181"/>
    </row>
    <row r="103" spans="1:23" s="2" customFormat="1" ht="40.15" customHeight="1">
      <c r="A103" s="190" t="s">
        <v>1981</v>
      </c>
      <c r="B103" s="60" t="s">
        <v>887</v>
      </c>
      <c r="C103" s="61" t="s">
        <v>461</v>
      </c>
      <c r="D103" s="445" t="s">
        <v>225</v>
      </c>
      <c r="E103" s="62" t="s">
        <v>93</v>
      </c>
      <c r="F103" s="63" t="s">
        <v>461</v>
      </c>
      <c r="G103" s="61" t="s">
        <v>461</v>
      </c>
      <c r="H103" s="64" t="s">
        <v>781</v>
      </c>
      <c r="I103" s="64" t="s">
        <v>388</v>
      </c>
      <c r="J103" s="60" t="s">
        <v>382</v>
      </c>
      <c r="K103" s="60" t="s">
        <v>903</v>
      </c>
      <c r="L103" s="60" t="s">
        <v>33</v>
      </c>
      <c r="M103" s="60" t="s">
        <v>67</v>
      </c>
      <c r="N103" s="60" t="s">
        <v>95</v>
      </c>
      <c r="O103" s="60" t="s">
        <v>226</v>
      </c>
      <c r="P103" s="60" t="s">
        <v>34</v>
      </c>
      <c r="Q103" s="65" t="s">
        <v>204</v>
      </c>
      <c r="R103" s="65" t="s">
        <v>885</v>
      </c>
      <c r="S103" s="60" t="s">
        <v>98</v>
      </c>
      <c r="T103" s="60" t="s">
        <v>902</v>
      </c>
      <c r="U103" s="66">
        <v>30</v>
      </c>
      <c r="V103" s="60" t="s">
        <v>99</v>
      </c>
      <c r="W103" s="57"/>
    </row>
    <row r="104" spans="1:23" s="2" customFormat="1" ht="40.15" customHeight="1">
      <c r="A104" s="190" t="s">
        <v>1982</v>
      </c>
      <c r="B104" s="69" t="s">
        <v>887</v>
      </c>
      <c r="C104" s="70" t="s">
        <v>935</v>
      </c>
      <c r="D104" s="588" t="s">
        <v>225</v>
      </c>
      <c r="E104" s="72" t="s">
        <v>93</v>
      </c>
      <c r="F104" s="73" t="s">
        <v>935</v>
      </c>
      <c r="G104" s="70" t="s">
        <v>935</v>
      </c>
      <c r="H104" s="74" t="s">
        <v>781</v>
      </c>
      <c r="I104" s="74" t="s">
        <v>388</v>
      </c>
      <c r="J104" s="69" t="s">
        <v>382</v>
      </c>
      <c r="K104" s="69" t="s">
        <v>903</v>
      </c>
      <c r="L104" s="69" t="s">
        <v>33</v>
      </c>
      <c r="M104" s="69" t="s">
        <v>67</v>
      </c>
      <c r="N104" s="69" t="s">
        <v>95</v>
      </c>
      <c r="O104" s="69" t="s">
        <v>226</v>
      </c>
      <c r="P104" s="69" t="s">
        <v>34</v>
      </c>
      <c r="Q104" s="75" t="s">
        <v>204</v>
      </c>
      <c r="R104" s="75" t="s">
        <v>885</v>
      </c>
      <c r="S104" s="69" t="s">
        <v>98</v>
      </c>
      <c r="T104" s="69" t="s">
        <v>902</v>
      </c>
      <c r="U104" s="76">
        <v>30</v>
      </c>
      <c r="V104" s="69" t="s">
        <v>99</v>
      </c>
      <c r="W104" s="77"/>
    </row>
    <row r="105" spans="1:23" s="2" customFormat="1" ht="40.15" customHeight="1">
      <c r="A105" s="190" t="s">
        <v>1983</v>
      </c>
      <c r="B105" s="69" t="s">
        <v>887</v>
      </c>
      <c r="C105" s="70" t="s">
        <v>452</v>
      </c>
      <c r="D105" s="588" t="s">
        <v>225</v>
      </c>
      <c r="E105" s="72" t="s">
        <v>93</v>
      </c>
      <c r="F105" s="73" t="s">
        <v>452</v>
      </c>
      <c r="G105" s="70" t="s">
        <v>452</v>
      </c>
      <c r="H105" s="74" t="s">
        <v>781</v>
      </c>
      <c r="I105" s="74" t="s">
        <v>388</v>
      </c>
      <c r="J105" s="69" t="s">
        <v>382</v>
      </c>
      <c r="K105" s="69" t="s">
        <v>903</v>
      </c>
      <c r="L105" s="69" t="s">
        <v>33</v>
      </c>
      <c r="M105" s="69" t="s">
        <v>67</v>
      </c>
      <c r="N105" s="69" t="s">
        <v>95</v>
      </c>
      <c r="O105" s="69" t="s">
        <v>226</v>
      </c>
      <c r="P105" s="69" t="s">
        <v>34</v>
      </c>
      <c r="Q105" s="75" t="s">
        <v>204</v>
      </c>
      <c r="R105" s="75" t="s">
        <v>885</v>
      </c>
      <c r="S105" s="69" t="s">
        <v>98</v>
      </c>
      <c r="T105" s="69" t="s">
        <v>902</v>
      </c>
      <c r="U105" s="76">
        <v>30</v>
      </c>
      <c r="V105" s="69" t="s">
        <v>99</v>
      </c>
      <c r="W105" s="77"/>
    </row>
    <row r="106" spans="1:23" s="2" customFormat="1" ht="40.15" customHeight="1">
      <c r="A106" s="190" t="s">
        <v>1984</v>
      </c>
      <c r="B106" s="69" t="s">
        <v>887</v>
      </c>
      <c r="C106" s="70" t="s">
        <v>453</v>
      </c>
      <c r="D106" s="588" t="s">
        <v>225</v>
      </c>
      <c r="E106" s="72" t="s">
        <v>93</v>
      </c>
      <c r="F106" s="73" t="s">
        <v>453</v>
      </c>
      <c r="G106" s="70" t="s">
        <v>453</v>
      </c>
      <c r="H106" s="74" t="s">
        <v>781</v>
      </c>
      <c r="I106" s="74" t="s">
        <v>388</v>
      </c>
      <c r="J106" s="69" t="s">
        <v>382</v>
      </c>
      <c r="K106" s="69" t="s">
        <v>903</v>
      </c>
      <c r="L106" s="69" t="s">
        <v>33</v>
      </c>
      <c r="M106" s="69" t="s">
        <v>67</v>
      </c>
      <c r="N106" s="69" t="s">
        <v>95</v>
      </c>
      <c r="O106" s="69" t="s">
        <v>226</v>
      </c>
      <c r="P106" s="69" t="s">
        <v>34</v>
      </c>
      <c r="Q106" s="75" t="s">
        <v>204</v>
      </c>
      <c r="R106" s="75" t="s">
        <v>885</v>
      </c>
      <c r="S106" s="69" t="s">
        <v>98</v>
      </c>
      <c r="T106" s="69" t="s">
        <v>902</v>
      </c>
      <c r="U106" s="76">
        <v>30</v>
      </c>
      <c r="V106" s="69" t="s">
        <v>99</v>
      </c>
      <c r="W106" s="77"/>
    </row>
    <row r="107" spans="1:23" s="2" customFormat="1" ht="40.15" customHeight="1">
      <c r="A107" s="190" t="s">
        <v>1985</v>
      </c>
      <c r="B107" s="69" t="s">
        <v>887</v>
      </c>
      <c r="C107" s="70" t="s">
        <v>454</v>
      </c>
      <c r="D107" s="588" t="s">
        <v>225</v>
      </c>
      <c r="E107" s="72" t="s">
        <v>93</v>
      </c>
      <c r="F107" s="73" t="s">
        <v>454</v>
      </c>
      <c r="G107" s="70" t="s">
        <v>454</v>
      </c>
      <c r="H107" s="74" t="s">
        <v>781</v>
      </c>
      <c r="I107" s="74" t="s">
        <v>388</v>
      </c>
      <c r="J107" s="69" t="s">
        <v>382</v>
      </c>
      <c r="K107" s="69" t="s">
        <v>903</v>
      </c>
      <c r="L107" s="69" t="s">
        <v>33</v>
      </c>
      <c r="M107" s="69" t="s">
        <v>67</v>
      </c>
      <c r="N107" s="69" t="s">
        <v>95</v>
      </c>
      <c r="O107" s="69" t="s">
        <v>226</v>
      </c>
      <c r="P107" s="69" t="s">
        <v>34</v>
      </c>
      <c r="Q107" s="75" t="s">
        <v>204</v>
      </c>
      <c r="R107" s="75" t="s">
        <v>885</v>
      </c>
      <c r="S107" s="69" t="s">
        <v>98</v>
      </c>
      <c r="T107" s="69" t="s">
        <v>902</v>
      </c>
      <c r="U107" s="76">
        <v>30</v>
      </c>
      <c r="V107" s="69" t="s">
        <v>99</v>
      </c>
      <c r="W107" s="77"/>
    </row>
    <row r="108" spans="1:23" s="2" customFormat="1" ht="40.15" customHeight="1">
      <c r="A108" s="190" t="s">
        <v>1986</v>
      </c>
      <c r="B108" s="69" t="s">
        <v>887</v>
      </c>
      <c r="C108" s="70" t="s">
        <v>462</v>
      </c>
      <c r="D108" s="588" t="s">
        <v>225</v>
      </c>
      <c r="E108" s="72" t="s">
        <v>93</v>
      </c>
      <c r="F108" s="73" t="s">
        <v>462</v>
      </c>
      <c r="G108" s="70" t="s">
        <v>462</v>
      </c>
      <c r="H108" s="74" t="s">
        <v>781</v>
      </c>
      <c r="I108" s="74" t="s">
        <v>388</v>
      </c>
      <c r="J108" s="69" t="s">
        <v>382</v>
      </c>
      <c r="K108" s="69" t="s">
        <v>903</v>
      </c>
      <c r="L108" s="69" t="s">
        <v>33</v>
      </c>
      <c r="M108" s="69" t="s">
        <v>67</v>
      </c>
      <c r="N108" s="69" t="s">
        <v>95</v>
      </c>
      <c r="O108" s="69" t="s">
        <v>226</v>
      </c>
      <c r="P108" s="69" t="s">
        <v>34</v>
      </c>
      <c r="Q108" s="75" t="s">
        <v>204</v>
      </c>
      <c r="R108" s="75" t="s">
        <v>885</v>
      </c>
      <c r="S108" s="69" t="s">
        <v>98</v>
      </c>
      <c r="T108" s="69" t="s">
        <v>902</v>
      </c>
      <c r="U108" s="76">
        <v>30</v>
      </c>
      <c r="V108" s="69" t="s">
        <v>99</v>
      </c>
      <c r="W108" s="77"/>
    </row>
    <row r="109" spans="1:23" s="2" customFormat="1" ht="40.15" customHeight="1" thickBot="1">
      <c r="A109" s="190" t="s">
        <v>1987</v>
      </c>
      <c r="B109" s="111" t="s">
        <v>34</v>
      </c>
      <c r="C109" s="107" t="s">
        <v>1339</v>
      </c>
      <c r="D109" s="593" t="s">
        <v>225</v>
      </c>
      <c r="E109" s="108" t="s">
        <v>93</v>
      </c>
      <c r="F109" s="109" t="s">
        <v>1339</v>
      </c>
      <c r="G109" s="107" t="s">
        <v>1339</v>
      </c>
      <c r="H109" s="110" t="s">
        <v>781</v>
      </c>
      <c r="I109" s="110" t="s">
        <v>388</v>
      </c>
      <c r="J109" s="111" t="s">
        <v>382</v>
      </c>
      <c r="K109" s="111" t="s">
        <v>903</v>
      </c>
      <c r="L109" s="111" t="s">
        <v>33</v>
      </c>
      <c r="M109" s="111" t="s">
        <v>67</v>
      </c>
      <c r="N109" s="111" t="s">
        <v>95</v>
      </c>
      <c r="O109" s="111" t="s">
        <v>226</v>
      </c>
      <c r="P109" s="160" t="s">
        <v>34</v>
      </c>
      <c r="Q109" s="112" t="s">
        <v>204</v>
      </c>
      <c r="R109" s="112" t="s">
        <v>885</v>
      </c>
      <c r="S109" s="111" t="s">
        <v>98</v>
      </c>
      <c r="T109" s="111" t="s">
        <v>902</v>
      </c>
      <c r="U109" s="113" t="s">
        <v>34</v>
      </c>
      <c r="V109" s="111" t="s">
        <v>99</v>
      </c>
      <c r="W109" s="59" t="s">
        <v>1430</v>
      </c>
    </row>
    <row r="110" spans="1:23" s="56" customFormat="1" ht="40.15" customHeight="1" thickBot="1">
      <c r="A110" s="190" t="s">
        <v>1988</v>
      </c>
      <c r="B110" s="198" t="s">
        <v>1801</v>
      </c>
      <c r="C110" s="178" t="s">
        <v>781</v>
      </c>
      <c r="D110" s="192" t="s">
        <v>513</v>
      </c>
      <c r="E110" s="176" t="s">
        <v>106</v>
      </c>
      <c r="F110" s="177" t="s">
        <v>781</v>
      </c>
      <c r="G110" s="178" t="s">
        <v>781</v>
      </c>
      <c r="H110" s="199" t="s">
        <v>388</v>
      </c>
      <c r="I110" s="178" t="s">
        <v>388</v>
      </c>
      <c r="J110" s="175" t="s">
        <v>382</v>
      </c>
      <c r="K110" s="175" t="s">
        <v>903</v>
      </c>
      <c r="L110" s="175" t="s">
        <v>33</v>
      </c>
      <c r="M110" s="175" t="s">
        <v>108</v>
      </c>
      <c r="N110" s="175" t="s">
        <v>95</v>
      </c>
      <c r="O110" s="175" t="s">
        <v>226</v>
      </c>
      <c r="P110" s="175" t="s">
        <v>1394</v>
      </c>
      <c r="Q110" s="192" t="s">
        <v>204</v>
      </c>
      <c r="R110" s="178" t="s">
        <v>885</v>
      </c>
      <c r="S110" s="200" t="s">
        <v>98</v>
      </c>
      <c r="T110" s="175" t="s">
        <v>902</v>
      </c>
      <c r="U110" s="201">
        <v>320</v>
      </c>
      <c r="V110" s="175" t="s">
        <v>111</v>
      </c>
      <c r="W110" s="181"/>
    </row>
    <row r="111" spans="1:23" s="2" customFormat="1" ht="40.15" customHeight="1">
      <c r="A111" s="190" t="s">
        <v>1989</v>
      </c>
      <c r="B111" s="60" t="s">
        <v>887</v>
      </c>
      <c r="C111" s="61" t="s">
        <v>463</v>
      </c>
      <c r="D111" s="445" t="s">
        <v>225</v>
      </c>
      <c r="E111" s="62" t="s">
        <v>93</v>
      </c>
      <c r="F111" s="63" t="str">
        <f t="shared" ref="F111:F116" si="0">C111</f>
        <v>BSOV-2132B</v>
      </c>
      <c r="G111" s="61" t="str">
        <f t="shared" ref="G111:G116" si="1">C111</f>
        <v>BSOV-2132B</v>
      </c>
      <c r="H111" s="64" t="s">
        <v>782</v>
      </c>
      <c r="I111" s="64" t="s">
        <v>388</v>
      </c>
      <c r="J111" s="60" t="s">
        <v>382</v>
      </c>
      <c r="K111" s="60" t="s">
        <v>903</v>
      </c>
      <c r="L111" s="60" t="s">
        <v>33</v>
      </c>
      <c r="M111" s="60" t="s">
        <v>67</v>
      </c>
      <c r="N111" s="60" t="s">
        <v>95</v>
      </c>
      <c r="O111" s="60" t="s">
        <v>226</v>
      </c>
      <c r="P111" s="60" t="s">
        <v>34</v>
      </c>
      <c r="Q111" s="65" t="s">
        <v>204</v>
      </c>
      <c r="R111" s="65" t="s">
        <v>885</v>
      </c>
      <c r="S111" s="60" t="s">
        <v>98</v>
      </c>
      <c r="T111" s="60" t="s">
        <v>902</v>
      </c>
      <c r="U111" s="66">
        <v>30</v>
      </c>
      <c r="V111" s="60" t="s">
        <v>99</v>
      </c>
      <c r="W111" s="57"/>
    </row>
    <row r="112" spans="1:23" s="2" customFormat="1" ht="40.15" customHeight="1">
      <c r="A112" s="190" t="s">
        <v>1990</v>
      </c>
      <c r="B112" s="69" t="s">
        <v>887</v>
      </c>
      <c r="C112" s="70" t="s">
        <v>936</v>
      </c>
      <c r="D112" s="588" t="s">
        <v>225</v>
      </c>
      <c r="E112" s="72" t="s">
        <v>93</v>
      </c>
      <c r="F112" s="73" t="str">
        <f t="shared" si="0"/>
        <v>BSOV-2134B</v>
      </c>
      <c r="G112" s="70" t="str">
        <f t="shared" si="1"/>
        <v>BSOV-2134B</v>
      </c>
      <c r="H112" s="74" t="s">
        <v>782</v>
      </c>
      <c r="I112" s="74" t="s">
        <v>388</v>
      </c>
      <c r="J112" s="69" t="s">
        <v>382</v>
      </c>
      <c r="K112" s="69" t="s">
        <v>903</v>
      </c>
      <c r="L112" s="69" t="s">
        <v>33</v>
      </c>
      <c r="M112" s="69" t="s">
        <v>67</v>
      </c>
      <c r="N112" s="69" t="s">
        <v>95</v>
      </c>
      <c r="O112" s="69" t="s">
        <v>226</v>
      </c>
      <c r="P112" s="69" t="s">
        <v>34</v>
      </c>
      <c r="Q112" s="75" t="s">
        <v>204</v>
      </c>
      <c r="R112" s="75" t="s">
        <v>885</v>
      </c>
      <c r="S112" s="69" t="s">
        <v>98</v>
      </c>
      <c r="T112" s="69" t="s">
        <v>902</v>
      </c>
      <c r="U112" s="76">
        <v>30</v>
      </c>
      <c r="V112" s="69" t="s">
        <v>99</v>
      </c>
      <c r="W112" s="77"/>
    </row>
    <row r="113" spans="1:23" s="2" customFormat="1" ht="40.15" customHeight="1">
      <c r="A113" s="190" t="s">
        <v>1991</v>
      </c>
      <c r="B113" s="69" t="s">
        <v>887</v>
      </c>
      <c r="C113" s="70" t="s">
        <v>455</v>
      </c>
      <c r="D113" s="588" t="s">
        <v>225</v>
      </c>
      <c r="E113" s="72" t="s">
        <v>93</v>
      </c>
      <c r="F113" s="73" t="str">
        <f t="shared" si="0"/>
        <v>ESOV-2121B</v>
      </c>
      <c r="G113" s="70" t="str">
        <f t="shared" si="1"/>
        <v>ESOV-2121B</v>
      </c>
      <c r="H113" s="74" t="s">
        <v>782</v>
      </c>
      <c r="I113" s="74" t="s">
        <v>388</v>
      </c>
      <c r="J113" s="69" t="s">
        <v>382</v>
      </c>
      <c r="K113" s="69" t="s">
        <v>903</v>
      </c>
      <c r="L113" s="69" t="s">
        <v>33</v>
      </c>
      <c r="M113" s="69" t="s">
        <v>67</v>
      </c>
      <c r="N113" s="69" t="s">
        <v>95</v>
      </c>
      <c r="O113" s="69" t="s">
        <v>226</v>
      </c>
      <c r="P113" s="69" t="s">
        <v>34</v>
      </c>
      <c r="Q113" s="75" t="s">
        <v>204</v>
      </c>
      <c r="R113" s="75" t="s">
        <v>885</v>
      </c>
      <c r="S113" s="69" t="s">
        <v>98</v>
      </c>
      <c r="T113" s="69" t="s">
        <v>902</v>
      </c>
      <c r="U113" s="76">
        <v>30</v>
      </c>
      <c r="V113" s="69" t="s">
        <v>99</v>
      </c>
      <c r="W113" s="77"/>
    </row>
    <row r="114" spans="1:23" s="2" customFormat="1" ht="40.15" customHeight="1">
      <c r="A114" s="190" t="s">
        <v>1992</v>
      </c>
      <c r="B114" s="69" t="s">
        <v>887</v>
      </c>
      <c r="C114" s="70" t="s">
        <v>456</v>
      </c>
      <c r="D114" s="588" t="s">
        <v>225</v>
      </c>
      <c r="E114" s="72" t="s">
        <v>93</v>
      </c>
      <c r="F114" s="73" t="str">
        <f t="shared" si="0"/>
        <v>ESOV-2122B</v>
      </c>
      <c r="G114" s="70" t="str">
        <f t="shared" si="1"/>
        <v>ESOV-2122B</v>
      </c>
      <c r="H114" s="74" t="s">
        <v>782</v>
      </c>
      <c r="I114" s="74" t="s">
        <v>388</v>
      </c>
      <c r="J114" s="69" t="s">
        <v>382</v>
      </c>
      <c r="K114" s="69" t="s">
        <v>903</v>
      </c>
      <c r="L114" s="69" t="s">
        <v>33</v>
      </c>
      <c r="M114" s="69" t="s">
        <v>67</v>
      </c>
      <c r="N114" s="69" t="s">
        <v>95</v>
      </c>
      <c r="O114" s="69" t="s">
        <v>226</v>
      </c>
      <c r="P114" s="69" t="s">
        <v>34</v>
      </c>
      <c r="Q114" s="75" t="s">
        <v>204</v>
      </c>
      <c r="R114" s="75" t="s">
        <v>885</v>
      </c>
      <c r="S114" s="69" t="s">
        <v>98</v>
      </c>
      <c r="T114" s="69" t="s">
        <v>902</v>
      </c>
      <c r="U114" s="76">
        <v>30</v>
      </c>
      <c r="V114" s="69" t="s">
        <v>99</v>
      </c>
      <c r="W114" s="77"/>
    </row>
    <row r="115" spans="1:23" s="2" customFormat="1" ht="40.15" customHeight="1">
      <c r="A115" s="190" t="s">
        <v>1993</v>
      </c>
      <c r="B115" s="69" t="s">
        <v>887</v>
      </c>
      <c r="C115" s="70" t="s">
        <v>457</v>
      </c>
      <c r="D115" s="588" t="s">
        <v>225</v>
      </c>
      <c r="E115" s="72" t="s">
        <v>93</v>
      </c>
      <c r="F115" s="73" t="str">
        <f t="shared" si="0"/>
        <v>ESOV-2131B</v>
      </c>
      <c r="G115" s="70" t="str">
        <f t="shared" si="1"/>
        <v>ESOV-2131B</v>
      </c>
      <c r="H115" s="74" t="s">
        <v>782</v>
      </c>
      <c r="I115" s="74" t="s">
        <v>388</v>
      </c>
      <c r="J115" s="69" t="s">
        <v>382</v>
      </c>
      <c r="K115" s="69" t="s">
        <v>903</v>
      </c>
      <c r="L115" s="69" t="s">
        <v>33</v>
      </c>
      <c r="M115" s="69" t="s">
        <v>67</v>
      </c>
      <c r="N115" s="69" t="s">
        <v>95</v>
      </c>
      <c r="O115" s="69" t="s">
        <v>226</v>
      </c>
      <c r="P115" s="69" t="s">
        <v>34</v>
      </c>
      <c r="Q115" s="75" t="s">
        <v>204</v>
      </c>
      <c r="R115" s="75" t="s">
        <v>885</v>
      </c>
      <c r="S115" s="69" t="s">
        <v>98</v>
      </c>
      <c r="T115" s="69" t="s">
        <v>902</v>
      </c>
      <c r="U115" s="76">
        <v>30</v>
      </c>
      <c r="V115" s="69" t="s">
        <v>99</v>
      </c>
      <c r="W115" s="77"/>
    </row>
    <row r="116" spans="1:23" s="2" customFormat="1" ht="40.15" customHeight="1">
      <c r="A116" s="190" t="s">
        <v>1994</v>
      </c>
      <c r="B116" s="69" t="s">
        <v>887</v>
      </c>
      <c r="C116" s="70" t="s">
        <v>464</v>
      </c>
      <c r="D116" s="588" t="s">
        <v>225</v>
      </c>
      <c r="E116" s="72" t="s">
        <v>93</v>
      </c>
      <c r="F116" s="73" t="str">
        <f t="shared" si="0"/>
        <v>ESOV-2133B</v>
      </c>
      <c r="G116" s="70" t="str">
        <f t="shared" si="1"/>
        <v>ESOV-2133B</v>
      </c>
      <c r="H116" s="74" t="s">
        <v>782</v>
      </c>
      <c r="I116" s="74" t="s">
        <v>388</v>
      </c>
      <c r="J116" s="69" t="s">
        <v>382</v>
      </c>
      <c r="K116" s="69" t="s">
        <v>903</v>
      </c>
      <c r="L116" s="69" t="s">
        <v>33</v>
      </c>
      <c r="M116" s="69" t="s">
        <v>67</v>
      </c>
      <c r="N116" s="69" t="s">
        <v>95</v>
      </c>
      <c r="O116" s="69" t="s">
        <v>226</v>
      </c>
      <c r="P116" s="69" t="s">
        <v>34</v>
      </c>
      <c r="Q116" s="75" t="s">
        <v>204</v>
      </c>
      <c r="R116" s="75" t="s">
        <v>885</v>
      </c>
      <c r="S116" s="69" t="s">
        <v>98</v>
      </c>
      <c r="T116" s="69" t="s">
        <v>902</v>
      </c>
      <c r="U116" s="76">
        <v>30</v>
      </c>
      <c r="V116" s="69" t="s">
        <v>99</v>
      </c>
      <c r="W116" s="77"/>
    </row>
    <row r="117" spans="1:23" s="2" customFormat="1" ht="40.15" customHeight="1" thickBot="1">
      <c r="A117" s="190" t="s">
        <v>1995</v>
      </c>
      <c r="B117" s="111" t="s">
        <v>34</v>
      </c>
      <c r="C117" s="107" t="s">
        <v>1340</v>
      </c>
      <c r="D117" s="593" t="s">
        <v>225</v>
      </c>
      <c r="E117" s="108" t="s">
        <v>93</v>
      </c>
      <c r="F117" s="109" t="s">
        <v>1340</v>
      </c>
      <c r="G117" s="107" t="s">
        <v>1340</v>
      </c>
      <c r="H117" s="110" t="s">
        <v>782</v>
      </c>
      <c r="I117" s="110" t="s">
        <v>388</v>
      </c>
      <c r="J117" s="111" t="s">
        <v>382</v>
      </c>
      <c r="K117" s="111" t="s">
        <v>903</v>
      </c>
      <c r="L117" s="111" t="s">
        <v>33</v>
      </c>
      <c r="M117" s="111" t="s">
        <v>67</v>
      </c>
      <c r="N117" s="111" t="s">
        <v>95</v>
      </c>
      <c r="O117" s="111" t="s">
        <v>226</v>
      </c>
      <c r="P117" s="160" t="s">
        <v>34</v>
      </c>
      <c r="Q117" s="112" t="s">
        <v>204</v>
      </c>
      <c r="R117" s="112" t="s">
        <v>885</v>
      </c>
      <c r="S117" s="111" t="s">
        <v>98</v>
      </c>
      <c r="T117" s="111" t="s">
        <v>902</v>
      </c>
      <c r="U117" s="113" t="s">
        <v>34</v>
      </c>
      <c r="V117" s="111" t="s">
        <v>99</v>
      </c>
      <c r="W117" s="59" t="s">
        <v>1430</v>
      </c>
    </row>
    <row r="118" spans="1:23" s="56" customFormat="1" ht="40.15" customHeight="1" thickBot="1">
      <c r="A118" s="190" t="s">
        <v>1996</v>
      </c>
      <c r="B118" s="198" t="s">
        <v>1801</v>
      </c>
      <c r="C118" s="178" t="s">
        <v>782</v>
      </c>
      <c r="D118" s="192" t="s">
        <v>513</v>
      </c>
      <c r="E118" s="176" t="s">
        <v>106</v>
      </c>
      <c r="F118" s="177" t="s">
        <v>782</v>
      </c>
      <c r="G118" s="178" t="s">
        <v>782</v>
      </c>
      <c r="H118" s="199" t="s">
        <v>388</v>
      </c>
      <c r="I118" s="178" t="s">
        <v>388</v>
      </c>
      <c r="J118" s="175" t="s">
        <v>382</v>
      </c>
      <c r="K118" s="175" t="s">
        <v>903</v>
      </c>
      <c r="L118" s="175" t="s">
        <v>33</v>
      </c>
      <c r="M118" s="175" t="s">
        <v>108</v>
      </c>
      <c r="N118" s="175" t="s">
        <v>95</v>
      </c>
      <c r="O118" s="175" t="s">
        <v>226</v>
      </c>
      <c r="P118" s="175" t="s">
        <v>1394</v>
      </c>
      <c r="Q118" s="192" t="s">
        <v>204</v>
      </c>
      <c r="R118" s="178" t="s">
        <v>885</v>
      </c>
      <c r="S118" s="200" t="s">
        <v>98</v>
      </c>
      <c r="T118" s="175" t="s">
        <v>902</v>
      </c>
      <c r="U118" s="201">
        <v>340</v>
      </c>
      <c r="V118" s="200" t="s">
        <v>111</v>
      </c>
      <c r="W118" s="181"/>
    </row>
    <row r="119" spans="1:23" s="2" customFormat="1" ht="40.15" customHeight="1">
      <c r="A119" s="190" t="s">
        <v>1997</v>
      </c>
      <c r="B119" s="60" t="s">
        <v>887</v>
      </c>
      <c r="C119" s="61" t="s">
        <v>465</v>
      </c>
      <c r="D119" s="445" t="s">
        <v>225</v>
      </c>
      <c r="E119" s="62" t="s">
        <v>93</v>
      </c>
      <c r="F119" s="63" t="str">
        <f t="shared" ref="F119:F124" si="2">C119</f>
        <v>BSOV-2132C</v>
      </c>
      <c r="G119" s="61" t="str">
        <f t="shared" ref="G119:G124" si="3">C119</f>
        <v>BSOV-2132C</v>
      </c>
      <c r="H119" s="64" t="s">
        <v>783</v>
      </c>
      <c r="I119" s="64" t="s">
        <v>388</v>
      </c>
      <c r="J119" s="60" t="s">
        <v>382</v>
      </c>
      <c r="K119" s="60" t="s">
        <v>903</v>
      </c>
      <c r="L119" s="60" t="s">
        <v>33</v>
      </c>
      <c r="M119" s="60" t="s">
        <v>67</v>
      </c>
      <c r="N119" s="60" t="s">
        <v>95</v>
      </c>
      <c r="O119" s="60" t="s">
        <v>226</v>
      </c>
      <c r="P119" s="60" t="s">
        <v>34</v>
      </c>
      <c r="Q119" s="65" t="s">
        <v>204</v>
      </c>
      <c r="R119" s="65" t="s">
        <v>885</v>
      </c>
      <c r="S119" s="60" t="s">
        <v>98</v>
      </c>
      <c r="T119" s="60" t="s">
        <v>902</v>
      </c>
      <c r="U119" s="66">
        <v>30</v>
      </c>
      <c r="V119" s="60" t="s">
        <v>99</v>
      </c>
      <c r="W119" s="57"/>
    </row>
    <row r="120" spans="1:23" s="2" customFormat="1" ht="40.15" customHeight="1">
      <c r="A120" s="190" t="s">
        <v>1998</v>
      </c>
      <c r="B120" s="69" t="s">
        <v>887</v>
      </c>
      <c r="C120" s="70" t="s">
        <v>937</v>
      </c>
      <c r="D120" s="588" t="s">
        <v>225</v>
      </c>
      <c r="E120" s="72" t="s">
        <v>93</v>
      </c>
      <c r="F120" s="73" t="str">
        <f t="shared" si="2"/>
        <v>BSOV-2134C</v>
      </c>
      <c r="G120" s="70" t="str">
        <f t="shared" si="3"/>
        <v>BSOV-2134C</v>
      </c>
      <c r="H120" s="74" t="s">
        <v>783</v>
      </c>
      <c r="I120" s="74" t="s">
        <v>388</v>
      </c>
      <c r="J120" s="69" t="s">
        <v>382</v>
      </c>
      <c r="K120" s="69" t="s">
        <v>903</v>
      </c>
      <c r="L120" s="69" t="s">
        <v>33</v>
      </c>
      <c r="M120" s="69" t="s">
        <v>67</v>
      </c>
      <c r="N120" s="69" t="s">
        <v>95</v>
      </c>
      <c r="O120" s="69" t="s">
        <v>226</v>
      </c>
      <c r="P120" s="69" t="s">
        <v>34</v>
      </c>
      <c r="Q120" s="75" t="s">
        <v>204</v>
      </c>
      <c r="R120" s="75" t="s">
        <v>885</v>
      </c>
      <c r="S120" s="69" t="s">
        <v>98</v>
      </c>
      <c r="T120" s="69" t="s">
        <v>902</v>
      </c>
      <c r="U120" s="76">
        <v>30</v>
      </c>
      <c r="V120" s="69" t="s">
        <v>99</v>
      </c>
      <c r="W120" s="77"/>
    </row>
    <row r="121" spans="1:23" s="2" customFormat="1" ht="40.15" customHeight="1">
      <c r="A121" s="190" t="s">
        <v>1999</v>
      </c>
      <c r="B121" s="69" t="s">
        <v>887</v>
      </c>
      <c r="C121" s="70" t="s">
        <v>458</v>
      </c>
      <c r="D121" s="588" t="s">
        <v>225</v>
      </c>
      <c r="E121" s="72" t="s">
        <v>93</v>
      </c>
      <c r="F121" s="73" t="str">
        <f t="shared" si="2"/>
        <v>ESOV-2121C</v>
      </c>
      <c r="G121" s="70" t="str">
        <f t="shared" si="3"/>
        <v>ESOV-2121C</v>
      </c>
      <c r="H121" s="74" t="s">
        <v>783</v>
      </c>
      <c r="I121" s="74" t="s">
        <v>388</v>
      </c>
      <c r="J121" s="69" t="s">
        <v>382</v>
      </c>
      <c r="K121" s="69" t="s">
        <v>903</v>
      </c>
      <c r="L121" s="69" t="s">
        <v>33</v>
      </c>
      <c r="M121" s="69" t="s">
        <v>67</v>
      </c>
      <c r="N121" s="69" t="s">
        <v>95</v>
      </c>
      <c r="O121" s="69" t="s">
        <v>226</v>
      </c>
      <c r="P121" s="69" t="s">
        <v>34</v>
      </c>
      <c r="Q121" s="75" t="s">
        <v>204</v>
      </c>
      <c r="R121" s="75" t="s">
        <v>885</v>
      </c>
      <c r="S121" s="69" t="s">
        <v>98</v>
      </c>
      <c r="T121" s="69" t="s">
        <v>902</v>
      </c>
      <c r="U121" s="76">
        <v>30</v>
      </c>
      <c r="V121" s="69" t="s">
        <v>99</v>
      </c>
      <c r="W121" s="77"/>
    </row>
    <row r="122" spans="1:23" s="2" customFormat="1" ht="40.15" customHeight="1">
      <c r="A122" s="190" t="s">
        <v>2000</v>
      </c>
      <c r="B122" s="69" t="s">
        <v>887</v>
      </c>
      <c r="C122" s="70" t="s">
        <v>459</v>
      </c>
      <c r="D122" s="588" t="s">
        <v>225</v>
      </c>
      <c r="E122" s="72" t="s">
        <v>93</v>
      </c>
      <c r="F122" s="73" t="str">
        <f t="shared" si="2"/>
        <v>ESOV-2122C</v>
      </c>
      <c r="G122" s="70" t="str">
        <f t="shared" si="3"/>
        <v>ESOV-2122C</v>
      </c>
      <c r="H122" s="74" t="s">
        <v>783</v>
      </c>
      <c r="I122" s="74" t="s">
        <v>388</v>
      </c>
      <c r="J122" s="69" t="s">
        <v>382</v>
      </c>
      <c r="K122" s="69" t="s">
        <v>903</v>
      </c>
      <c r="L122" s="69" t="s">
        <v>33</v>
      </c>
      <c r="M122" s="69" t="s">
        <v>67</v>
      </c>
      <c r="N122" s="69" t="s">
        <v>95</v>
      </c>
      <c r="O122" s="69" t="s">
        <v>226</v>
      </c>
      <c r="P122" s="69" t="s">
        <v>34</v>
      </c>
      <c r="Q122" s="75" t="s">
        <v>204</v>
      </c>
      <c r="R122" s="75" t="s">
        <v>885</v>
      </c>
      <c r="S122" s="69" t="s">
        <v>98</v>
      </c>
      <c r="T122" s="69" t="s">
        <v>902</v>
      </c>
      <c r="U122" s="76">
        <v>30</v>
      </c>
      <c r="V122" s="69" t="s">
        <v>99</v>
      </c>
      <c r="W122" s="77"/>
    </row>
    <row r="123" spans="1:23" s="2" customFormat="1" ht="40.15" customHeight="1">
      <c r="A123" s="190" t="s">
        <v>2001</v>
      </c>
      <c r="B123" s="69" t="s">
        <v>887</v>
      </c>
      <c r="C123" s="70" t="s">
        <v>460</v>
      </c>
      <c r="D123" s="588" t="s">
        <v>225</v>
      </c>
      <c r="E123" s="72" t="s">
        <v>93</v>
      </c>
      <c r="F123" s="73" t="str">
        <f t="shared" si="2"/>
        <v>ESOV-2131C</v>
      </c>
      <c r="G123" s="70" t="str">
        <f t="shared" si="3"/>
        <v>ESOV-2131C</v>
      </c>
      <c r="H123" s="74" t="s">
        <v>783</v>
      </c>
      <c r="I123" s="74" t="s">
        <v>388</v>
      </c>
      <c r="J123" s="69" t="s">
        <v>382</v>
      </c>
      <c r="K123" s="69" t="s">
        <v>903</v>
      </c>
      <c r="L123" s="69" t="s">
        <v>33</v>
      </c>
      <c r="M123" s="69" t="s">
        <v>67</v>
      </c>
      <c r="N123" s="69" t="s">
        <v>95</v>
      </c>
      <c r="O123" s="69" t="s">
        <v>226</v>
      </c>
      <c r="P123" s="69" t="s">
        <v>34</v>
      </c>
      <c r="Q123" s="75" t="s">
        <v>204</v>
      </c>
      <c r="R123" s="75" t="s">
        <v>885</v>
      </c>
      <c r="S123" s="69" t="s">
        <v>98</v>
      </c>
      <c r="T123" s="69" t="s">
        <v>902</v>
      </c>
      <c r="U123" s="76">
        <v>30</v>
      </c>
      <c r="V123" s="69" t="s">
        <v>99</v>
      </c>
      <c r="W123" s="77"/>
    </row>
    <row r="124" spans="1:23" s="2" customFormat="1" ht="40.15" customHeight="1">
      <c r="A124" s="190" t="s">
        <v>2002</v>
      </c>
      <c r="B124" s="69" t="s">
        <v>887</v>
      </c>
      <c r="C124" s="70" t="s">
        <v>466</v>
      </c>
      <c r="D124" s="588" t="s">
        <v>225</v>
      </c>
      <c r="E124" s="72" t="s">
        <v>93</v>
      </c>
      <c r="F124" s="73" t="str">
        <f t="shared" si="2"/>
        <v>ESOV-2133C</v>
      </c>
      <c r="G124" s="70" t="str">
        <f t="shared" si="3"/>
        <v>ESOV-2133C</v>
      </c>
      <c r="H124" s="74" t="s">
        <v>783</v>
      </c>
      <c r="I124" s="74" t="s">
        <v>388</v>
      </c>
      <c r="J124" s="69" t="s">
        <v>382</v>
      </c>
      <c r="K124" s="69" t="s">
        <v>903</v>
      </c>
      <c r="L124" s="69" t="s">
        <v>33</v>
      </c>
      <c r="M124" s="69" t="s">
        <v>67</v>
      </c>
      <c r="N124" s="69" t="s">
        <v>95</v>
      </c>
      <c r="O124" s="69" t="s">
        <v>226</v>
      </c>
      <c r="P124" s="69" t="s">
        <v>34</v>
      </c>
      <c r="Q124" s="75" t="s">
        <v>204</v>
      </c>
      <c r="R124" s="75" t="s">
        <v>885</v>
      </c>
      <c r="S124" s="69" t="s">
        <v>98</v>
      </c>
      <c r="T124" s="69" t="s">
        <v>902</v>
      </c>
      <c r="U124" s="76">
        <v>30</v>
      </c>
      <c r="V124" s="69" t="s">
        <v>99</v>
      </c>
      <c r="W124" s="77"/>
    </row>
    <row r="125" spans="1:23" s="2" customFormat="1" ht="40.15" customHeight="1" thickBot="1">
      <c r="A125" s="190" t="s">
        <v>2003</v>
      </c>
      <c r="B125" s="111" t="s">
        <v>34</v>
      </c>
      <c r="C125" s="107" t="s">
        <v>1341</v>
      </c>
      <c r="D125" s="593" t="s">
        <v>225</v>
      </c>
      <c r="E125" s="108" t="s">
        <v>93</v>
      </c>
      <c r="F125" s="109" t="s">
        <v>1341</v>
      </c>
      <c r="G125" s="107" t="s">
        <v>1341</v>
      </c>
      <c r="H125" s="110" t="s">
        <v>783</v>
      </c>
      <c r="I125" s="110" t="s">
        <v>388</v>
      </c>
      <c r="J125" s="111" t="s">
        <v>382</v>
      </c>
      <c r="K125" s="111" t="s">
        <v>903</v>
      </c>
      <c r="L125" s="111" t="s">
        <v>33</v>
      </c>
      <c r="M125" s="111" t="s">
        <v>67</v>
      </c>
      <c r="N125" s="111" t="s">
        <v>95</v>
      </c>
      <c r="O125" s="111" t="s">
        <v>226</v>
      </c>
      <c r="P125" s="160" t="s">
        <v>34</v>
      </c>
      <c r="Q125" s="112" t="s">
        <v>204</v>
      </c>
      <c r="R125" s="112" t="s">
        <v>885</v>
      </c>
      <c r="S125" s="111" t="s">
        <v>98</v>
      </c>
      <c r="T125" s="111" t="s">
        <v>902</v>
      </c>
      <c r="U125" s="113" t="s">
        <v>34</v>
      </c>
      <c r="V125" s="111" t="s">
        <v>99</v>
      </c>
      <c r="W125" s="59" t="s">
        <v>1430</v>
      </c>
    </row>
    <row r="126" spans="1:23" s="56" customFormat="1" ht="40.15" customHeight="1" thickBot="1">
      <c r="A126" s="190" t="s">
        <v>2004</v>
      </c>
      <c r="B126" s="198" t="s">
        <v>1801</v>
      </c>
      <c r="C126" s="178" t="s">
        <v>783</v>
      </c>
      <c r="D126" s="192" t="s">
        <v>513</v>
      </c>
      <c r="E126" s="176" t="s">
        <v>106</v>
      </c>
      <c r="F126" s="177" t="s">
        <v>783</v>
      </c>
      <c r="G126" s="178" t="s">
        <v>783</v>
      </c>
      <c r="H126" s="199" t="s">
        <v>388</v>
      </c>
      <c r="I126" s="178" t="s">
        <v>388</v>
      </c>
      <c r="J126" s="175" t="s">
        <v>382</v>
      </c>
      <c r="K126" s="175" t="s">
        <v>903</v>
      </c>
      <c r="L126" s="175" t="s">
        <v>33</v>
      </c>
      <c r="M126" s="175" t="s">
        <v>108</v>
      </c>
      <c r="N126" s="175" t="s">
        <v>95</v>
      </c>
      <c r="O126" s="175" t="s">
        <v>226</v>
      </c>
      <c r="P126" s="175" t="s">
        <v>1394</v>
      </c>
      <c r="Q126" s="192" t="s">
        <v>204</v>
      </c>
      <c r="R126" s="178" t="s">
        <v>885</v>
      </c>
      <c r="S126" s="200" t="s">
        <v>98</v>
      </c>
      <c r="T126" s="175" t="s">
        <v>902</v>
      </c>
      <c r="U126" s="201">
        <v>370</v>
      </c>
      <c r="V126" s="200" t="s">
        <v>111</v>
      </c>
      <c r="W126" s="181"/>
    </row>
    <row r="127" spans="1:23" s="2" customFormat="1" ht="40.15" customHeight="1">
      <c r="A127" s="190" t="s">
        <v>2005</v>
      </c>
      <c r="B127" s="60" t="s">
        <v>887</v>
      </c>
      <c r="C127" s="61" t="s">
        <v>467</v>
      </c>
      <c r="D127" s="445" t="s">
        <v>225</v>
      </c>
      <c r="E127" s="62" t="s">
        <v>93</v>
      </c>
      <c r="F127" s="63" t="s">
        <v>467</v>
      </c>
      <c r="G127" s="61" t="s">
        <v>467</v>
      </c>
      <c r="H127" s="64" t="s">
        <v>1381</v>
      </c>
      <c r="I127" s="64" t="s">
        <v>388</v>
      </c>
      <c r="J127" s="60" t="s">
        <v>382</v>
      </c>
      <c r="K127" s="60" t="s">
        <v>903</v>
      </c>
      <c r="L127" s="60" t="s">
        <v>33</v>
      </c>
      <c r="M127" s="60" t="s">
        <v>67</v>
      </c>
      <c r="N127" s="60" t="s">
        <v>95</v>
      </c>
      <c r="O127" s="60" t="s">
        <v>226</v>
      </c>
      <c r="P127" s="60" t="s">
        <v>34</v>
      </c>
      <c r="Q127" s="65" t="s">
        <v>204</v>
      </c>
      <c r="R127" s="65" t="s">
        <v>885</v>
      </c>
      <c r="S127" s="60" t="s">
        <v>98</v>
      </c>
      <c r="T127" s="60" t="s">
        <v>902</v>
      </c>
      <c r="U127" s="66">
        <v>30</v>
      </c>
      <c r="V127" s="60" t="s">
        <v>99</v>
      </c>
      <c r="W127" s="57"/>
    </row>
    <row r="128" spans="1:23" s="2" customFormat="1" ht="40.15" customHeight="1">
      <c r="A128" s="190" t="s">
        <v>2006</v>
      </c>
      <c r="B128" s="69" t="s">
        <v>887</v>
      </c>
      <c r="C128" s="70" t="s">
        <v>468</v>
      </c>
      <c r="D128" s="588" t="s">
        <v>225</v>
      </c>
      <c r="E128" s="72" t="s">
        <v>93</v>
      </c>
      <c r="F128" s="73" t="s">
        <v>468</v>
      </c>
      <c r="G128" s="70" t="s">
        <v>468</v>
      </c>
      <c r="H128" s="74" t="s">
        <v>1381</v>
      </c>
      <c r="I128" s="74" t="s">
        <v>388</v>
      </c>
      <c r="J128" s="69" t="s">
        <v>382</v>
      </c>
      <c r="K128" s="69" t="s">
        <v>903</v>
      </c>
      <c r="L128" s="69" t="s">
        <v>33</v>
      </c>
      <c r="M128" s="69" t="s">
        <v>67</v>
      </c>
      <c r="N128" s="69" t="s">
        <v>95</v>
      </c>
      <c r="O128" s="69" t="s">
        <v>226</v>
      </c>
      <c r="P128" s="69" t="s">
        <v>34</v>
      </c>
      <c r="Q128" s="75" t="s">
        <v>204</v>
      </c>
      <c r="R128" s="75" t="s">
        <v>885</v>
      </c>
      <c r="S128" s="69" t="s">
        <v>98</v>
      </c>
      <c r="T128" s="69" t="s">
        <v>902</v>
      </c>
      <c r="U128" s="76">
        <v>30</v>
      </c>
      <c r="V128" s="69" t="s">
        <v>99</v>
      </c>
      <c r="W128" s="77"/>
    </row>
    <row r="129" spans="1:23" s="2" customFormat="1" ht="40.15" customHeight="1">
      <c r="A129" s="190" t="s">
        <v>2007</v>
      </c>
      <c r="B129" s="69" t="s">
        <v>887</v>
      </c>
      <c r="C129" s="70" t="s">
        <v>469</v>
      </c>
      <c r="D129" s="588" t="s">
        <v>225</v>
      </c>
      <c r="E129" s="72" t="s">
        <v>93</v>
      </c>
      <c r="F129" s="73" t="s">
        <v>469</v>
      </c>
      <c r="G129" s="70" t="s">
        <v>469</v>
      </c>
      <c r="H129" s="74" t="s">
        <v>1381</v>
      </c>
      <c r="I129" s="74" t="s">
        <v>388</v>
      </c>
      <c r="J129" s="69" t="s">
        <v>382</v>
      </c>
      <c r="K129" s="69" t="s">
        <v>903</v>
      </c>
      <c r="L129" s="69" t="s">
        <v>33</v>
      </c>
      <c r="M129" s="69" t="s">
        <v>67</v>
      </c>
      <c r="N129" s="69" t="s">
        <v>95</v>
      </c>
      <c r="O129" s="69" t="s">
        <v>226</v>
      </c>
      <c r="P129" s="69" t="s">
        <v>34</v>
      </c>
      <c r="Q129" s="75" t="s">
        <v>204</v>
      </c>
      <c r="R129" s="75" t="s">
        <v>885</v>
      </c>
      <c r="S129" s="69" t="s">
        <v>98</v>
      </c>
      <c r="T129" s="69" t="s">
        <v>902</v>
      </c>
      <c r="U129" s="76">
        <v>30</v>
      </c>
      <c r="V129" s="69" t="s">
        <v>99</v>
      </c>
      <c r="W129" s="77"/>
    </row>
    <row r="130" spans="1:23" s="2" customFormat="1" ht="40.15" customHeight="1">
      <c r="A130" s="190" t="s">
        <v>2008</v>
      </c>
      <c r="B130" s="69" t="s">
        <v>887</v>
      </c>
      <c r="C130" s="70" t="s">
        <v>693</v>
      </c>
      <c r="D130" s="588" t="s">
        <v>225</v>
      </c>
      <c r="E130" s="72" t="s">
        <v>93</v>
      </c>
      <c r="F130" s="73" t="s">
        <v>693</v>
      </c>
      <c r="G130" s="70" t="s">
        <v>693</v>
      </c>
      <c r="H130" s="74" t="s">
        <v>1381</v>
      </c>
      <c r="I130" s="74" t="s">
        <v>388</v>
      </c>
      <c r="J130" s="69" t="s">
        <v>382</v>
      </c>
      <c r="K130" s="69" t="s">
        <v>903</v>
      </c>
      <c r="L130" s="69" t="s">
        <v>33</v>
      </c>
      <c r="M130" s="69" t="s">
        <v>67</v>
      </c>
      <c r="N130" s="69" t="s">
        <v>95</v>
      </c>
      <c r="O130" s="69" t="s">
        <v>226</v>
      </c>
      <c r="P130" s="69" t="s">
        <v>34</v>
      </c>
      <c r="Q130" s="75" t="s">
        <v>204</v>
      </c>
      <c r="R130" s="75" t="s">
        <v>885</v>
      </c>
      <c r="S130" s="69" t="s">
        <v>98</v>
      </c>
      <c r="T130" s="69" t="s">
        <v>902</v>
      </c>
      <c r="U130" s="76">
        <v>30</v>
      </c>
      <c r="V130" s="69" t="s">
        <v>99</v>
      </c>
      <c r="W130" s="77"/>
    </row>
    <row r="131" spans="1:23" s="2" customFormat="1" ht="40.15" customHeight="1">
      <c r="A131" s="190" t="s">
        <v>35</v>
      </c>
      <c r="B131" s="69" t="s">
        <v>887</v>
      </c>
      <c r="C131" s="70" t="s">
        <v>470</v>
      </c>
      <c r="D131" s="588" t="s">
        <v>225</v>
      </c>
      <c r="E131" s="72" t="s">
        <v>93</v>
      </c>
      <c r="F131" s="73" t="s">
        <v>470</v>
      </c>
      <c r="G131" s="70" t="s">
        <v>470</v>
      </c>
      <c r="H131" s="74" t="s">
        <v>1381</v>
      </c>
      <c r="I131" s="74" t="s">
        <v>388</v>
      </c>
      <c r="J131" s="69" t="s">
        <v>382</v>
      </c>
      <c r="K131" s="69" t="s">
        <v>903</v>
      </c>
      <c r="L131" s="69" t="s">
        <v>33</v>
      </c>
      <c r="M131" s="69" t="s">
        <v>67</v>
      </c>
      <c r="N131" s="69" t="s">
        <v>95</v>
      </c>
      <c r="O131" s="69" t="s">
        <v>226</v>
      </c>
      <c r="P131" s="69" t="s">
        <v>34</v>
      </c>
      <c r="Q131" s="75" t="s">
        <v>204</v>
      </c>
      <c r="R131" s="75" t="s">
        <v>885</v>
      </c>
      <c r="S131" s="69" t="s">
        <v>98</v>
      </c>
      <c r="T131" s="69" t="s">
        <v>902</v>
      </c>
      <c r="U131" s="76">
        <v>30</v>
      </c>
      <c r="V131" s="69" t="s">
        <v>99</v>
      </c>
      <c r="W131" s="77"/>
    </row>
    <row r="132" spans="1:23" s="2" customFormat="1" ht="40.15" customHeight="1" thickBot="1">
      <c r="A132" s="190" t="s">
        <v>2009</v>
      </c>
      <c r="B132" s="100" t="s">
        <v>887</v>
      </c>
      <c r="C132" s="101" t="s">
        <v>1382</v>
      </c>
      <c r="D132" s="594" t="s">
        <v>225</v>
      </c>
      <c r="E132" s="102" t="s">
        <v>93</v>
      </c>
      <c r="F132" s="103" t="s">
        <v>1382</v>
      </c>
      <c r="G132" s="101" t="s">
        <v>1382</v>
      </c>
      <c r="H132" s="104" t="s">
        <v>1381</v>
      </c>
      <c r="I132" s="104" t="s">
        <v>388</v>
      </c>
      <c r="J132" s="100" t="s">
        <v>382</v>
      </c>
      <c r="K132" s="100" t="s">
        <v>903</v>
      </c>
      <c r="L132" s="100" t="s">
        <v>33</v>
      </c>
      <c r="M132" s="100" t="s">
        <v>67</v>
      </c>
      <c r="N132" s="100" t="s">
        <v>95</v>
      </c>
      <c r="O132" s="100" t="s">
        <v>226</v>
      </c>
      <c r="P132" s="69" t="s">
        <v>34</v>
      </c>
      <c r="Q132" s="105" t="s">
        <v>204</v>
      </c>
      <c r="R132" s="105" t="s">
        <v>885</v>
      </c>
      <c r="S132" s="100" t="s">
        <v>98</v>
      </c>
      <c r="T132" s="100" t="s">
        <v>902</v>
      </c>
      <c r="U132" s="106">
        <v>50</v>
      </c>
      <c r="V132" s="100" t="s">
        <v>99</v>
      </c>
      <c r="W132" s="59"/>
    </row>
    <row r="133" spans="1:23" s="56" customFormat="1" ht="40.15" customHeight="1" thickBot="1">
      <c r="A133" s="190" t="s">
        <v>2010</v>
      </c>
      <c r="B133" s="198" t="s">
        <v>1801</v>
      </c>
      <c r="C133" s="178" t="s">
        <v>1381</v>
      </c>
      <c r="D133" s="192" t="s">
        <v>513</v>
      </c>
      <c r="E133" s="176" t="s">
        <v>106</v>
      </c>
      <c r="F133" s="177" t="s">
        <v>1381</v>
      </c>
      <c r="G133" s="178" t="s">
        <v>1381</v>
      </c>
      <c r="H133" s="199" t="s">
        <v>388</v>
      </c>
      <c r="I133" s="178" t="s">
        <v>388</v>
      </c>
      <c r="J133" s="175" t="s">
        <v>382</v>
      </c>
      <c r="K133" s="175" t="s">
        <v>903</v>
      </c>
      <c r="L133" s="175" t="s">
        <v>33</v>
      </c>
      <c r="M133" s="175" t="s">
        <v>108</v>
      </c>
      <c r="N133" s="175" t="s">
        <v>95</v>
      </c>
      <c r="O133" s="175" t="s">
        <v>226</v>
      </c>
      <c r="P133" s="175" t="s">
        <v>1394</v>
      </c>
      <c r="Q133" s="192" t="s">
        <v>204</v>
      </c>
      <c r="R133" s="192" t="s">
        <v>885</v>
      </c>
      <c r="S133" s="192" t="s">
        <v>98</v>
      </c>
      <c r="T133" s="192" t="s">
        <v>902</v>
      </c>
      <c r="U133" s="201">
        <v>400</v>
      </c>
      <c r="V133" s="201" t="s">
        <v>111</v>
      </c>
      <c r="W133" s="181"/>
    </row>
    <row r="134" spans="1:23" s="2" customFormat="1" ht="40.15" customHeight="1" thickBot="1">
      <c r="A134" s="190" t="s">
        <v>2011</v>
      </c>
      <c r="B134" s="187" t="s">
        <v>887</v>
      </c>
      <c r="C134" s="676" t="s">
        <v>1347</v>
      </c>
      <c r="D134" s="677" t="s">
        <v>225</v>
      </c>
      <c r="E134" s="454" t="s">
        <v>93</v>
      </c>
      <c r="F134" s="515" t="s">
        <v>1347</v>
      </c>
      <c r="G134" s="676" t="s">
        <v>1347</v>
      </c>
      <c r="H134" s="228" t="s">
        <v>388</v>
      </c>
      <c r="I134" s="228" t="s">
        <v>388</v>
      </c>
      <c r="J134" s="453" t="s">
        <v>382</v>
      </c>
      <c r="K134" s="453" t="s">
        <v>903</v>
      </c>
      <c r="L134" s="453" t="s">
        <v>33</v>
      </c>
      <c r="M134" s="453" t="s">
        <v>67</v>
      </c>
      <c r="N134" s="453" t="s">
        <v>95</v>
      </c>
      <c r="O134" s="453" t="s">
        <v>226</v>
      </c>
      <c r="P134" s="453" t="s">
        <v>34</v>
      </c>
      <c r="Q134" s="481" t="s">
        <v>204</v>
      </c>
      <c r="R134" s="481" t="s">
        <v>885</v>
      </c>
      <c r="S134" s="453" t="s">
        <v>98</v>
      </c>
      <c r="T134" s="453" t="s">
        <v>902</v>
      </c>
      <c r="U134" s="495">
        <v>320</v>
      </c>
      <c r="V134" s="453" t="s">
        <v>99</v>
      </c>
      <c r="W134" s="189" t="s">
        <v>799</v>
      </c>
    </row>
    <row r="135" spans="1:23" s="2" customFormat="1" ht="40.15" customHeight="1" thickBot="1">
      <c r="A135" s="190" t="s">
        <v>2012</v>
      </c>
      <c r="B135" s="155" t="s">
        <v>34</v>
      </c>
      <c r="C135" s="107" t="s">
        <v>1352</v>
      </c>
      <c r="D135" s="593" t="s">
        <v>225</v>
      </c>
      <c r="E135" s="108" t="s">
        <v>93</v>
      </c>
      <c r="F135" s="109" t="s">
        <v>1352</v>
      </c>
      <c r="G135" s="107" t="s">
        <v>1384</v>
      </c>
      <c r="H135" s="110" t="s">
        <v>1383</v>
      </c>
      <c r="I135" s="109" t="s">
        <v>388</v>
      </c>
      <c r="J135" s="109" t="s">
        <v>382</v>
      </c>
      <c r="K135" s="109" t="s">
        <v>903</v>
      </c>
      <c r="L135" s="109" t="s">
        <v>33</v>
      </c>
      <c r="M135" s="109" t="s">
        <v>67</v>
      </c>
      <c r="N135" s="109" t="s">
        <v>95</v>
      </c>
      <c r="O135" s="109" t="s">
        <v>226</v>
      </c>
      <c r="P135" s="105" t="s">
        <v>34</v>
      </c>
      <c r="Q135" s="678" t="s">
        <v>204</v>
      </c>
      <c r="R135" s="678" t="s">
        <v>885</v>
      </c>
      <c r="S135" s="109" t="s">
        <v>98</v>
      </c>
      <c r="T135" s="109" t="s">
        <v>902</v>
      </c>
      <c r="U135" s="679" t="s">
        <v>34</v>
      </c>
      <c r="V135" s="109" t="s">
        <v>99</v>
      </c>
      <c r="W135" s="559" t="s">
        <v>1430</v>
      </c>
    </row>
    <row r="136" spans="1:23" s="54" customFormat="1" ht="40.15" customHeight="1" thickBot="1">
      <c r="A136" s="190" t="s">
        <v>2013</v>
      </c>
      <c r="B136" s="698" t="s">
        <v>34</v>
      </c>
      <c r="C136" s="680" t="s">
        <v>1383</v>
      </c>
      <c r="D136" s="681" t="s">
        <v>513</v>
      </c>
      <c r="E136" s="682" t="s">
        <v>106</v>
      </c>
      <c r="F136" s="683" t="s">
        <v>1383</v>
      </c>
      <c r="G136" s="680" t="s">
        <v>1383</v>
      </c>
      <c r="H136" s="684" t="s">
        <v>388</v>
      </c>
      <c r="I136" s="680" t="s">
        <v>388</v>
      </c>
      <c r="J136" s="685" t="s">
        <v>382</v>
      </c>
      <c r="K136" s="685" t="s">
        <v>903</v>
      </c>
      <c r="L136" s="685" t="s">
        <v>33</v>
      </c>
      <c r="M136" s="685" t="s">
        <v>108</v>
      </c>
      <c r="N136" s="685" t="s">
        <v>95</v>
      </c>
      <c r="O136" s="685" t="s">
        <v>226</v>
      </c>
      <c r="P136" s="685" t="s">
        <v>34</v>
      </c>
      <c r="Q136" s="681" t="s">
        <v>204</v>
      </c>
      <c r="R136" s="680" t="s">
        <v>885</v>
      </c>
      <c r="S136" s="686" t="s">
        <v>98</v>
      </c>
      <c r="T136" s="685" t="s">
        <v>902</v>
      </c>
      <c r="U136" s="687" t="s">
        <v>34</v>
      </c>
      <c r="V136" s="686" t="s">
        <v>111</v>
      </c>
      <c r="W136" s="189" t="s">
        <v>1430</v>
      </c>
    </row>
    <row r="137" spans="1:23" ht="40.15" customHeight="1" thickBot="1">
      <c r="A137" s="190" t="s">
        <v>2014</v>
      </c>
      <c r="B137" s="187" t="s">
        <v>886</v>
      </c>
      <c r="C137" s="187" t="s">
        <v>695</v>
      </c>
      <c r="D137" s="582" t="s">
        <v>898</v>
      </c>
      <c r="E137" s="508" t="s">
        <v>93</v>
      </c>
      <c r="F137" s="688" t="s">
        <v>695</v>
      </c>
      <c r="G137" s="514" t="s">
        <v>695</v>
      </c>
      <c r="H137" s="188" t="s">
        <v>388</v>
      </c>
      <c r="I137" s="188" t="s">
        <v>388</v>
      </c>
      <c r="J137" s="187" t="s">
        <v>382</v>
      </c>
      <c r="K137" s="187" t="s">
        <v>903</v>
      </c>
      <c r="L137" s="187" t="s">
        <v>33</v>
      </c>
      <c r="M137" s="187" t="s">
        <v>67</v>
      </c>
      <c r="N137" s="187" t="s">
        <v>95</v>
      </c>
      <c r="O137" s="187" t="s">
        <v>96</v>
      </c>
      <c r="P137" s="453" t="s">
        <v>34</v>
      </c>
      <c r="Q137" s="188" t="s">
        <v>204</v>
      </c>
      <c r="R137" s="188" t="s">
        <v>885</v>
      </c>
      <c r="S137" s="459" t="s">
        <v>98</v>
      </c>
      <c r="T137" s="187" t="s">
        <v>901</v>
      </c>
      <c r="U137" s="675">
        <v>320</v>
      </c>
      <c r="V137" s="459" t="s">
        <v>99</v>
      </c>
      <c r="W137" s="189" t="s">
        <v>799</v>
      </c>
    </row>
    <row r="138" spans="1:23" ht="40.15" customHeight="1" thickBot="1">
      <c r="A138" s="190" t="s">
        <v>2015</v>
      </c>
      <c r="B138" s="453" t="s">
        <v>886</v>
      </c>
      <c r="C138" s="453" t="s">
        <v>1665</v>
      </c>
      <c r="D138" s="481" t="s">
        <v>1420</v>
      </c>
      <c r="E138" s="454" t="s">
        <v>93</v>
      </c>
      <c r="F138" s="515" t="s">
        <v>1665</v>
      </c>
      <c r="G138" s="453" t="s">
        <v>388</v>
      </c>
      <c r="H138" s="228" t="s">
        <v>1666</v>
      </c>
      <c r="I138" s="228" t="s">
        <v>388</v>
      </c>
      <c r="J138" s="453" t="s">
        <v>382</v>
      </c>
      <c r="K138" s="453" t="s">
        <v>903</v>
      </c>
      <c r="L138" s="453" t="s">
        <v>33</v>
      </c>
      <c r="M138" s="453" t="s">
        <v>67</v>
      </c>
      <c r="N138" s="453" t="s">
        <v>95</v>
      </c>
      <c r="O138" s="453" t="s">
        <v>96</v>
      </c>
      <c r="P138" s="453" t="s">
        <v>34</v>
      </c>
      <c r="Q138" s="228" t="s">
        <v>204</v>
      </c>
      <c r="R138" s="228" t="s">
        <v>885</v>
      </c>
      <c r="S138" s="455" t="s">
        <v>98</v>
      </c>
      <c r="T138" s="453" t="s">
        <v>901</v>
      </c>
      <c r="U138" s="675">
        <v>300</v>
      </c>
      <c r="V138" s="455" t="s">
        <v>99</v>
      </c>
      <c r="W138" s="689" t="s">
        <v>1417</v>
      </c>
    </row>
    <row r="139" spans="1:23" s="498" customFormat="1" ht="35.25" customHeight="1" thickBot="1">
      <c r="A139" s="190" t="s">
        <v>2016</v>
      </c>
      <c r="B139" s="765" t="s">
        <v>34</v>
      </c>
      <c r="C139" s="734"/>
      <c r="D139" s="734"/>
      <c r="E139" s="734"/>
      <c r="F139" s="734"/>
      <c r="G139" s="735"/>
      <c r="H139" s="736" t="s">
        <v>1663</v>
      </c>
      <c r="I139" s="734"/>
      <c r="J139" s="734"/>
      <c r="K139" s="734"/>
      <c r="L139" s="734"/>
      <c r="M139" s="734"/>
      <c r="N139" s="734"/>
      <c r="O139" s="734"/>
      <c r="P139" s="734"/>
      <c r="Q139" s="734"/>
      <c r="R139" s="734"/>
      <c r="S139" s="734"/>
      <c r="T139" s="734"/>
      <c r="U139" s="766" t="s">
        <v>34</v>
      </c>
      <c r="V139" s="734"/>
      <c r="W139" s="737"/>
    </row>
    <row r="140" spans="1:23" s="2" customFormat="1" ht="40.15" customHeight="1" thickBot="1">
      <c r="A140" s="190" t="s">
        <v>2017</v>
      </c>
      <c r="B140" s="114" t="s">
        <v>1745</v>
      </c>
      <c r="C140" s="239" t="s">
        <v>1345</v>
      </c>
      <c r="D140" s="579" t="s">
        <v>694</v>
      </c>
      <c r="E140" s="115" t="s">
        <v>106</v>
      </c>
      <c r="F140" s="116" t="s">
        <v>1751</v>
      </c>
      <c r="G140" s="116" t="s">
        <v>1749</v>
      </c>
      <c r="H140" s="118" t="s">
        <v>388</v>
      </c>
      <c r="I140" s="118" t="s">
        <v>388</v>
      </c>
      <c r="J140" s="118" t="s">
        <v>382</v>
      </c>
      <c r="K140" s="118" t="s">
        <v>34</v>
      </c>
      <c r="L140" s="118" t="s">
        <v>33</v>
      </c>
      <c r="M140" s="118">
        <v>7</v>
      </c>
      <c r="N140" s="118" t="s">
        <v>95</v>
      </c>
      <c r="O140" s="118">
        <v>1</v>
      </c>
      <c r="P140" s="118" t="s">
        <v>34</v>
      </c>
      <c r="Q140" s="118" t="s">
        <v>204</v>
      </c>
      <c r="R140" s="118" t="s">
        <v>885</v>
      </c>
      <c r="S140" s="118" t="s">
        <v>98</v>
      </c>
      <c r="T140" s="118" t="s">
        <v>901</v>
      </c>
      <c r="U140" s="117">
        <v>50</v>
      </c>
      <c r="V140" s="118" t="s">
        <v>205</v>
      </c>
      <c r="W140" s="57"/>
    </row>
    <row r="141" spans="1:23" s="2" customFormat="1" ht="40.15" customHeight="1" thickBot="1">
      <c r="A141" s="190" t="s">
        <v>2018</v>
      </c>
      <c r="B141" s="129" t="s">
        <v>1745</v>
      </c>
      <c r="C141" s="133" t="s">
        <v>1346</v>
      </c>
      <c r="D141" s="134" t="s">
        <v>694</v>
      </c>
      <c r="E141" s="115" t="s">
        <v>106</v>
      </c>
      <c r="F141" s="116" t="s">
        <v>1752</v>
      </c>
      <c r="G141" s="116" t="s">
        <v>1750</v>
      </c>
      <c r="H141" s="118" t="s">
        <v>388</v>
      </c>
      <c r="I141" s="118" t="s">
        <v>388</v>
      </c>
      <c r="J141" s="118" t="s">
        <v>382</v>
      </c>
      <c r="K141" s="118" t="s">
        <v>34</v>
      </c>
      <c r="L141" s="118" t="s">
        <v>33</v>
      </c>
      <c r="M141" s="118">
        <v>7</v>
      </c>
      <c r="N141" s="118" t="s">
        <v>95</v>
      </c>
      <c r="O141" s="118">
        <v>1</v>
      </c>
      <c r="P141" s="118" t="s">
        <v>34</v>
      </c>
      <c r="Q141" s="118" t="s">
        <v>204</v>
      </c>
      <c r="R141" s="118" t="s">
        <v>885</v>
      </c>
      <c r="S141" s="118" t="s">
        <v>98</v>
      </c>
      <c r="T141" s="118" t="s">
        <v>901</v>
      </c>
      <c r="U141" s="117">
        <v>50</v>
      </c>
      <c r="V141" s="118" t="s">
        <v>205</v>
      </c>
      <c r="W141" s="77"/>
    </row>
    <row r="142" spans="1:23" ht="40.15" customHeight="1" thickBot="1">
      <c r="A142" s="190" t="s">
        <v>2019</v>
      </c>
      <c r="B142" s="453" t="s">
        <v>1745</v>
      </c>
      <c r="C142" s="453" t="s">
        <v>1664</v>
      </c>
      <c r="D142" s="481" t="s">
        <v>694</v>
      </c>
      <c r="E142" s="454" t="s">
        <v>93</v>
      </c>
      <c r="F142" s="515" t="s">
        <v>1664</v>
      </c>
      <c r="G142" s="453" t="s">
        <v>388</v>
      </c>
      <c r="H142" s="228" t="s">
        <v>1664</v>
      </c>
      <c r="I142" s="228" t="s">
        <v>388</v>
      </c>
      <c r="J142" s="453" t="s">
        <v>382</v>
      </c>
      <c r="K142" s="453" t="s">
        <v>34</v>
      </c>
      <c r="L142" s="453" t="s">
        <v>33</v>
      </c>
      <c r="M142" s="453" t="s">
        <v>112</v>
      </c>
      <c r="N142" s="453" t="s">
        <v>95</v>
      </c>
      <c r="O142" s="453" t="s">
        <v>67</v>
      </c>
      <c r="P142" s="453" t="s">
        <v>34</v>
      </c>
      <c r="Q142" s="228" t="s">
        <v>204</v>
      </c>
      <c r="R142" s="228" t="s">
        <v>885</v>
      </c>
      <c r="S142" s="455" t="s">
        <v>98</v>
      </c>
      <c r="T142" s="453" t="s">
        <v>901</v>
      </c>
      <c r="U142" s="253">
        <v>50</v>
      </c>
      <c r="V142" s="455" t="s">
        <v>205</v>
      </c>
      <c r="W142" s="227" t="s">
        <v>1417</v>
      </c>
    </row>
    <row r="143" spans="1:23" s="2" customFormat="1" ht="40.15" customHeight="1">
      <c r="A143" s="190" t="s">
        <v>2020</v>
      </c>
      <c r="B143" s="114" t="s">
        <v>1745</v>
      </c>
      <c r="C143" s="117" t="s">
        <v>1342</v>
      </c>
      <c r="D143" s="579" t="s">
        <v>694</v>
      </c>
      <c r="E143" s="115" t="s">
        <v>106</v>
      </c>
      <c r="F143" s="116" t="s">
        <v>1342</v>
      </c>
      <c r="G143" s="513" t="s">
        <v>1742</v>
      </c>
      <c r="H143" s="118" t="s">
        <v>388</v>
      </c>
      <c r="I143" s="118" t="s">
        <v>388</v>
      </c>
      <c r="J143" s="117" t="s">
        <v>382</v>
      </c>
      <c r="K143" s="117" t="s">
        <v>34</v>
      </c>
      <c r="L143" s="117" t="s">
        <v>33</v>
      </c>
      <c r="M143" s="116">
        <v>7</v>
      </c>
      <c r="N143" s="116" t="s">
        <v>95</v>
      </c>
      <c r="O143" s="116">
        <v>1</v>
      </c>
      <c r="P143" s="231" t="s">
        <v>34</v>
      </c>
      <c r="Q143" s="239" t="s">
        <v>204</v>
      </c>
      <c r="R143" s="239" t="s">
        <v>885</v>
      </c>
      <c r="S143" s="117" t="s">
        <v>98</v>
      </c>
      <c r="T143" s="114" t="s">
        <v>901</v>
      </c>
      <c r="U143" s="117">
        <v>50</v>
      </c>
      <c r="V143" s="117" t="s">
        <v>205</v>
      </c>
      <c r="W143" s="232"/>
    </row>
    <row r="144" spans="1:23" s="2" customFormat="1" ht="40.15" customHeight="1" thickBot="1">
      <c r="A144" s="190" t="s">
        <v>2021</v>
      </c>
      <c r="B144" s="78"/>
      <c r="C144" s="339" t="s">
        <v>1343</v>
      </c>
      <c r="D144" s="595" t="s">
        <v>1344</v>
      </c>
      <c r="E144" s="273"/>
      <c r="F144" s="274"/>
      <c r="G144" s="274"/>
      <c r="H144" s="225"/>
      <c r="I144" s="225"/>
      <c r="J144" s="263"/>
      <c r="K144" s="263"/>
      <c r="L144" s="263"/>
      <c r="M144" s="274"/>
      <c r="N144" s="274"/>
      <c r="O144" s="274"/>
      <c r="P144" s="263"/>
      <c r="Q144" s="263"/>
      <c r="R144" s="754"/>
      <c r="S144" s="263"/>
      <c r="T144" s="265"/>
      <c r="U144" s="281"/>
      <c r="V144" s="263"/>
      <c r="W144" s="58"/>
    </row>
    <row r="145" spans="1:23" ht="40.15" customHeight="1" thickTop="1">
      <c r="A145" s="753" t="s">
        <v>2022</v>
      </c>
      <c r="B145" s="757" t="s">
        <v>1745</v>
      </c>
      <c r="C145" s="758" t="s">
        <v>1391</v>
      </c>
      <c r="D145" s="759" t="s">
        <v>1748</v>
      </c>
      <c r="E145" s="764" t="s">
        <v>106</v>
      </c>
      <c r="F145" s="763" t="s">
        <v>1747</v>
      </c>
      <c r="G145" s="738" t="s">
        <v>388</v>
      </c>
      <c r="H145" s="750" t="s">
        <v>1746</v>
      </c>
      <c r="I145" s="750" t="s">
        <v>388</v>
      </c>
      <c r="J145" s="738" t="s">
        <v>382</v>
      </c>
      <c r="K145" s="738" t="s">
        <v>34</v>
      </c>
      <c r="L145" s="738" t="s">
        <v>33</v>
      </c>
      <c r="M145" s="744" t="s">
        <v>112</v>
      </c>
      <c r="N145" s="738" t="s">
        <v>95</v>
      </c>
      <c r="O145" s="738" t="s">
        <v>67</v>
      </c>
      <c r="P145" s="738" t="s">
        <v>34</v>
      </c>
      <c r="Q145" s="760" t="s">
        <v>204</v>
      </c>
      <c r="R145" s="760" t="s">
        <v>885</v>
      </c>
      <c r="S145" s="761" t="s">
        <v>98</v>
      </c>
      <c r="T145" s="738" t="s">
        <v>901</v>
      </c>
      <c r="U145" s="762">
        <v>50</v>
      </c>
      <c r="V145" s="761" t="s">
        <v>205</v>
      </c>
      <c r="W145" s="756"/>
    </row>
    <row r="146" spans="1:23" ht="40.15" customHeight="1">
      <c r="A146" s="190" t="s">
        <v>2023</v>
      </c>
      <c r="B146" s="251"/>
      <c r="C146" s="755" t="s">
        <v>1390</v>
      </c>
      <c r="D146" s="755" t="s">
        <v>743</v>
      </c>
      <c r="E146" s="230"/>
      <c r="F146" s="247"/>
      <c r="G146" s="78"/>
      <c r="H146" s="80"/>
      <c r="I146" s="80"/>
      <c r="J146" s="78"/>
      <c r="K146" s="78"/>
      <c r="L146" s="78"/>
      <c r="M146" s="78"/>
      <c r="N146" s="78"/>
      <c r="O146" s="78"/>
      <c r="P146" s="78"/>
      <c r="Q146" s="81"/>
      <c r="R146" s="81"/>
      <c r="S146" s="248"/>
      <c r="T146" s="78"/>
      <c r="U146" s="249"/>
      <c r="V146" s="248"/>
      <c r="W146" s="58" t="s">
        <v>1430</v>
      </c>
    </row>
    <row r="147" spans="1:23" ht="40.15" customHeight="1" thickBot="1">
      <c r="A147" s="190" t="s">
        <v>2024</v>
      </c>
      <c r="B147" s="208"/>
      <c r="C147" s="439" t="s">
        <v>1680</v>
      </c>
      <c r="D147" s="439" t="s">
        <v>744</v>
      </c>
      <c r="E147" s="68"/>
      <c r="F147" s="250"/>
      <c r="G147" s="47"/>
      <c r="H147" s="48"/>
      <c r="I147" s="48"/>
      <c r="J147" s="47"/>
      <c r="K147" s="47"/>
      <c r="L147" s="47"/>
      <c r="M147" s="47"/>
      <c r="N147" s="47"/>
      <c r="O147" s="47"/>
      <c r="P147" s="47"/>
      <c r="Q147" s="46"/>
      <c r="R147" s="46"/>
      <c r="S147" s="150"/>
      <c r="T147" s="47"/>
      <c r="U147" s="209"/>
      <c r="V147" s="150"/>
      <c r="W147" s="59"/>
    </row>
    <row r="148" spans="1:23" s="2" customFormat="1" ht="40.15" customHeight="1">
      <c r="A148" s="190" t="s">
        <v>2025</v>
      </c>
      <c r="B148" s="118" t="s">
        <v>1851</v>
      </c>
      <c r="C148" s="61" t="s">
        <v>667</v>
      </c>
      <c r="D148" s="445" t="s">
        <v>471</v>
      </c>
      <c r="E148" s="62" t="s">
        <v>106</v>
      </c>
      <c r="F148" s="475" t="s">
        <v>2460</v>
      </c>
      <c r="G148" s="117" t="s">
        <v>1864</v>
      </c>
      <c r="H148" s="64" t="s">
        <v>388</v>
      </c>
      <c r="I148" s="64" t="s">
        <v>388</v>
      </c>
      <c r="J148" s="61" t="s">
        <v>382</v>
      </c>
      <c r="K148" s="61" t="s">
        <v>34</v>
      </c>
      <c r="L148" s="61" t="s">
        <v>33</v>
      </c>
      <c r="M148" s="117">
        <v>12</v>
      </c>
      <c r="N148" s="61" t="s">
        <v>95</v>
      </c>
      <c r="O148" s="61">
        <v>1</v>
      </c>
      <c r="P148" s="60" t="s">
        <v>34</v>
      </c>
      <c r="Q148" s="61" t="s">
        <v>204</v>
      </c>
      <c r="R148" s="241" t="s">
        <v>885</v>
      </c>
      <c r="S148" s="61" t="s">
        <v>98</v>
      </c>
      <c r="T148" s="60" t="s">
        <v>901</v>
      </c>
      <c r="U148" s="117">
        <v>50</v>
      </c>
      <c r="V148" s="61" t="s">
        <v>111</v>
      </c>
      <c r="W148" s="57"/>
    </row>
    <row r="149" spans="1:23" s="2" customFormat="1" ht="40.15" customHeight="1">
      <c r="A149" s="190" t="s">
        <v>2026</v>
      </c>
      <c r="B149" s="81"/>
      <c r="C149" s="70" t="s">
        <v>668</v>
      </c>
      <c r="D149" s="588" t="s">
        <v>472</v>
      </c>
      <c r="E149" s="230"/>
      <c r="F149" s="242"/>
      <c r="G149" s="80"/>
      <c r="H149" s="81"/>
      <c r="I149" s="81"/>
      <c r="J149" s="80"/>
      <c r="K149" s="80"/>
      <c r="L149" s="80"/>
      <c r="M149" s="80"/>
      <c r="N149" s="80"/>
      <c r="O149" s="80"/>
      <c r="P149" s="80"/>
      <c r="Q149" s="80"/>
      <c r="R149" s="243"/>
      <c r="S149" s="80"/>
      <c r="T149" s="78"/>
      <c r="U149" s="80"/>
      <c r="V149" s="80"/>
      <c r="W149" s="58"/>
    </row>
    <row r="150" spans="1:23" s="2" customFormat="1" ht="40.15" customHeight="1">
      <c r="A150" s="190" t="s">
        <v>2027</v>
      </c>
      <c r="B150" s="81"/>
      <c r="C150" s="70" t="s">
        <v>687</v>
      </c>
      <c r="D150" s="588" t="s">
        <v>473</v>
      </c>
      <c r="E150" s="230"/>
      <c r="F150" s="242"/>
      <c r="G150" s="80"/>
      <c r="H150" s="81"/>
      <c r="I150" s="81"/>
      <c r="J150" s="80"/>
      <c r="K150" s="80"/>
      <c r="L150" s="80"/>
      <c r="M150" s="80"/>
      <c r="N150" s="80"/>
      <c r="O150" s="80"/>
      <c r="P150" s="80"/>
      <c r="Q150" s="80"/>
      <c r="R150" s="243"/>
      <c r="S150" s="80"/>
      <c r="T150" s="78"/>
      <c r="U150" s="80"/>
      <c r="V150" s="80"/>
      <c r="W150" s="58"/>
    </row>
    <row r="151" spans="1:23" s="2" customFormat="1" ht="40.15" customHeight="1" thickBot="1">
      <c r="A151" s="190" t="s">
        <v>1251</v>
      </c>
      <c r="B151" s="46"/>
      <c r="C151" s="48" t="s">
        <v>688</v>
      </c>
      <c r="D151" s="589" t="s">
        <v>474</v>
      </c>
      <c r="E151" s="68"/>
      <c r="F151" s="244"/>
      <c r="G151" s="48"/>
      <c r="H151" s="46"/>
      <c r="I151" s="46"/>
      <c r="J151" s="48"/>
      <c r="K151" s="48"/>
      <c r="L151" s="48"/>
      <c r="M151" s="48"/>
      <c r="N151" s="48"/>
      <c r="O151" s="48"/>
      <c r="P151" s="48"/>
      <c r="Q151" s="48"/>
      <c r="R151" s="240"/>
      <c r="S151" s="48"/>
      <c r="T151" s="47"/>
      <c r="U151" s="48"/>
      <c r="V151" s="48"/>
      <c r="W151" s="59"/>
    </row>
    <row r="152" spans="1:23" s="2" customFormat="1" ht="40.15" customHeight="1">
      <c r="A152" s="190" t="s">
        <v>2028</v>
      </c>
      <c r="B152" s="118" t="s">
        <v>1851</v>
      </c>
      <c r="C152" s="61" t="s">
        <v>669</v>
      </c>
      <c r="D152" s="445" t="s">
        <v>471</v>
      </c>
      <c r="E152" s="62" t="s">
        <v>106</v>
      </c>
      <c r="F152" s="475" t="s">
        <v>2461</v>
      </c>
      <c r="G152" s="117" t="s">
        <v>1865</v>
      </c>
      <c r="H152" s="64" t="s">
        <v>388</v>
      </c>
      <c r="I152" s="64" t="s">
        <v>388</v>
      </c>
      <c r="J152" s="61" t="s">
        <v>382</v>
      </c>
      <c r="K152" s="61" t="s">
        <v>34</v>
      </c>
      <c r="L152" s="61" t="s">
        <v>33</v>
      </c>
      <c r="M152" s="117">
        <v>12</v>
      </c>
      <c r="N152" s="61" t="s">
        <v>95</v>
      </c>
      <c r="O152" s="61">
        <v>1</v>
      </c>
      <c r="P152" s="231" t="s">
        <v>34</v>
      </c>
      <c r="Q152" s="61" t="s">
        <v>204</v>
      </c>
      <c r="R152" s="241" t="s">
        <v>885</v>
      </c>
      <c r="S152" s="61" t="s">
        <v>98</v>
      </c>
      <c r="T152" s="60" t="s">
        <v>901</v>
      </c>
      <c r="U152" s="117">
        <v>50</v>
      </c>
      <c r="V152" s="61" t="s">
        <v>111</v>
      </c>
      <c r="W152" s="57"/>
    </row>
    <row r="153" spans="1:23" s="2" customFormat="1" ht="40.15" customHeight="1">
      <c r="A153" s="190" t="s">
        <v>2029</v>
      </c>
      <c r="B153" s="81"/>
      <c r="C153" s="70" t="s">
        <v>670</v>
      </c>
      <c r="D153" s="588" t="s">
        <v>472</v>
      </c>
      <c r="E153" s="230"/>
      <c r="F153" s="242"/>
      <c r="G153" s="80"/>
      <c r="H153" s="81"/>
      <c r="I153" s="81"/>
      <c r="J153" s="80"/>
      <c r="K153" s="80"/>
      <c r="L153" s="80"/>
      <c r="M153" s="80"/>
      <c r="N153" s="80"/>
      <c r="O153" s="80"/>
      <c r="P153" s="80"/>
      <c r="Q153" s="80"/>
      <c r="R153" s="243"/>
      <c r="S153" s="80"/>
      <c r="T153" s="78"/>
      <c r="U153" s="80"/>
      <c r="V153" s="80"/>
      <c r="W153" s="58"/>
    </row>
    <row r="154" spans="1:23" s="2" customFormat="1" ht="40.15" customHeight="1">
      <c r="A154" s="190" t="s">
        <v>2030</v>
      </c>
      <c r="B154" s="81"/>
      <c r="C154" s="70" t="s">
        <v>689</v>
      </c>
      <c r="D154" s="588" t="s">
        <v>473</v>
      </c>
      <c r="E154" s="230"/>
      <c r="F154" s="242"/>
      <c r="G154" s="80"/>
      <c r="H154" s="81"/>
      <c r="I154" s="81"/>
      <c r="J154" s="80"/>
      <c r="K154" s="80"/>
      <c r="L154" s="80"/>
      <c r="M154" s="80"/>
      <c r="N154" s="80"/>
      <c r="O154" s="80"/>
      <c r="P154" s="80"/>
      <c r="Q154" s="80"/>
      <c r="R154" s="243"/>
      <c r="S154" s="80"/>
      <c r="T154" s="78"/>
      <c r="U154" s="80"/>
      <c r="V154" s="80"/>
      <c r="W154" s="58"/>
    </row>
    <row r="155" spans="1:23" s="2" customFormat="1" ht="40.15" customHeight="1" thickBot="1">
      <c r="A155" s="190" t="s">
        <v>2031</v>
      </c>
      <c r="B155" s="46"/>
      <c r="C155" s="48" t="s">
        <v>690</v>
      </c>
      <c r="D155" s="589" t="s">
        <v>474</v>
      </c>
      <c r="E155" s="68"/>
      <c r="F155" s="244"/>
      <c r="G155" s="48"/>
      <c r="H155" s="46"/>
      <c r="I155" s="46"/>
      <c r="J155" s="48"/>
      <c r="K155" s="48"/>
      <c r="L155" s="48"/>
      <c r="M155" s="48"/>
      <c r="N155" s="48"/>
      <c r="O155" s="48"/>
      <c r="P155" s="48"/>
      <c r="Q155" s="48"/>
      <c r="R155" s="240"/>
      <c r="S155" s="48"/>
      <c r="T155" s="47"/>
      <c r="U155" s="48"/>
      <c r="V155" s="48"/>
      <c r="W155" s="59"/>
    </row>
    <row r="156" spans="1:23" s="2" customFormat="1" ht="40.15" customHeight="1">
      <c r="A156" s="190" t="s">
        <v>2032</v>
      </c>
      <c r="B156" s="118" t="s">
        <v>1851</v>
      </c>
      <c r="C156" s="61" t="s">
        <v>671</v>
      </c>
      <c r="D156" s="445" t="s">
        <v>471</v>
      </c>
      <c r="E156" s="62" t="s">
        <v>106</v>
      </c>
      <c r="F156" s="475" t="s">
        <v>2462</v>
      </c>
      <c r="G156" s="117" t="s">
        <v>1866</v>
      </c>
      <c r="H156" s="64" t="s">
        <v>388</v>
      </c>
      <c r="I156" s="64" t="s">
        <v>388</v>
      </c>
      <c r="J156" s="61" t="s">
        <v>382</v>
      </c>
      <c r="K156" s="61" t="s">
        <v>34</v>
      </c>
      <c r="L156" s="61" t="s">
        <v>33</v>
      </c>
      <c r="M156" s="117">
        <v>12</v>
      </c>
      <c r="N156" s="61" t="s">
        <v>95</v>
      </c>
      <c r="O156" s="61">
        <v>1</v>
      </c>
      <c r="P156" s="231" t="s">
        <v>34</v>
      </c>
      <c r="Q156" s="61" t="s">
        <v>204</v>
      </c>
      <c r="R156" s="241" t="s">
        <v>885</v>
      </c>
      <c r="S156" s="61" t="s">
        <v>98</v>
      </c>
      <c r="T156" s="60" t="s">
        <v>901</v>
      </c>
      <c r="U156" s="117">
        <v>50</v>
      </c>
      <c r="V156" s="61" t="s">
        <v>111</v>
      </c>
      <c r="W156" s="57"/>
    </row>
    <row r="157" spans="1:23" s="2" customFormat="1" ht="40.15" customHeight="1">
      <c r="A157" s="190" t="s">
        <v>2033</v>
      </c>
      <c r="B157" s="81"/>
      <c r="C157" s="70" t="s">
        <v>672</v>
      </c>
      <c r="D157" s="588" t="s">
        <v>472</v>
      </c>
      <c r="E157" s="230"/>
      <c r="F157" s="242"/>
      <c r="G157" s="80"/>
      <c r="H157" s="81"/>
      <c r="I157" s="81"/>
      <c r="J157" s="80"/>
      <c r="K157" s="80"/>
      <c r="L157" s="80"/>
      <c r="M157" s="80"/>
      <c r="N157" s="80"/>
      <c r="O157" s="80"/>
      <c r="P157" s="80"/>
      <c r="Q157" s="80"/>
      <c r="R157" s="243"/>
      <c r="S157" s="80"/>
      <c r="T157" s="78"/>
      <c r="U157" s="80"/>
      <c r="V157" s="80"/>
      <c r="W157" s="58"/>
    </row>
    <row r="158" spans="1:23" s="2" customFormat="1" ht="40.15" customHeight="1">
      <c r="A158" s="190" t="s">
        <v>2034</v>
      </c>
      <c r="B158" s="81"/>
      <c r="C158" s="70" t="s">
        <v>691</v>
      </c>
      <c r="D158" s="588" t="s">
        <v>473</v>
      </c>
      <c r="E158" s="230"/>
      <c r="F158" s="242"/>
      <c r="G158" s="80"/>
      <c r="H158" s="81"/>
      <c r="I158" s="81"/>
      <c r="J158" s="80"/>
      <c r="K158" s="80"/>
      <c r="L158" s="80"/>
      <c r="M158" s="80"/>
      <c r="N158" s="80"/>
      <c r="O158" s="80"/>
      <c r="P158" s="80"/>
      <c r="Q158" s="80"/>
      <c r="R158" s="243"/>
      <c r="S158" s="80"/>
      <c r="T158" s="78"/>
      <c r="U158" s="80"/>
      <c r="V158" s="80"/>
      <c r="W158" s="58"/>
    </row>
    <row r="159" spans="1:23" s="2" customFormat="1" ht="40.15" customHeight="1" thickBot="1">
      <c r="A159" s="190" t="s">
        <v>2035</v>
      </c>
      <c r="B159" s="46"/>
      <c r="C159" s="48" t="s">
        <v>692</v>
      </c>
      <c r="D159" s="589" t="s">
        <v>474</v>
      </c>
      <c r="E159" s="68"/>
      <c r="F159" s="244"/>
      <c r="G159" s="48"/>
      <c r="H159" s="46"/>
      <c r="I159" s="46"/>
      <c r="J159" s="48"/>
      <c r="K159" s="48"/>
      <c r="L159" s="48"/>
      <c r="M159" s="48"/>
      <c r="N159" s="48"/>
      <c r="O159" s="48"/>
      <c r="P159" s="48"/>
      <c r="Q159" s="48"/>
      <c r="R159" s="240"/>
      <c r="S159" s="48"/>
      <c r="T159" s="47"/>
      <c r="U159" s="48"/>
      <c r="V159" s="48"/>
      <c r="W159" s="58"/>
    </row>
    <row r="160" spans="1:23" ht="40.15" customHeight="1" thickBot="1">
      <c r="A160" s="190" t="s">
        <v>2036</v>
      </c>
      <c r="B160" s="187" t="s">
        <v>1745</v>
      </c>
      <c r="C160" s="575" t="s">
        <v>582</v>
      </c>
      <c r="D160" s="597" t="s">
        <v>586</v>
      </c>
      <c r="E160" s="508" t="s">
        <v>93</v>
      </c>
      <c r="F160" s="576" t="s">
        <v>584</v>
      </c>
      <c r="G160" s="187" t="s">
        <v>388</v>
      </c>
      <c r="H160" s="514" t="s">
        <v>107</v>
      </c>
      <c r="I160" s="514" t="s">
        <v>388</v>
      </c>
      <c r="J160" s="187" t="s">
        <v>382</v>
      </c>
      <c r="K160" s="187" t="s">
        <v>34</v>
      </c>
      <c r="L160" s="187" t="s">
        <v>33</v>
      </c>
      <c r="M160" s="187" t="s">
        <v>112</v>
      </c>
      <c r="N160" s="187" t="s">
        <v>95</v>
      </c>
      <c r="O160" s="187" t="s">
        <v>67</v>
      </c>
      <c r="P160" s="187" t="s">
        <v>34</v>
      </c>
      <c r="Q160" s="188" t="s">
        <v>204</v>
      </c>
      <c r="R160" s="188" t="s">
        <v>885</v>
      </c>
      <c r="S160" s="459" t="s">
        <v>98</v>
      </c>
      <c r="T160" s="187" t="s">
        <v>901</v>
      </c>
      <c r="U160" s="577">
        <v>50</v>
      </c>
      <c r="V160" s="459" t="s">
        <v>1939</v>
      </c>
      <c r="W160" s="560"/>
    </row>
    <row r="161" spans="1:23" ht="40.15" customHeight="1" thickBot="1">
      <c r="A161" s="190" t="s">
        <v>2037</v>
      </c>
      <c r="B161" s="425" t="s">
        <v>34</v>
      </c>
      <c r="C161" s="152" t="s">
        <v>583</v>
      </c>
      <c r="D161" s="427" t="s">
        <v>587</v>
      </c>
      <c r="E161" s="153" t="s">
        <v>93</v>
      </c>
      <c r="F161" s="154" t="s">
        <v>1182</v>
      </c>
      <c r="G161" s="155" t="s">
        <v>388</v>
      </c>
      <c r="H161" s="156" t="s">
        <v>1183</v>
      </c>
      <c r="I161" s="156" t="s">
        <v>388</v>
      </c>
      <c r="J161" s="155" t="s">
        <v>382</v>
      </c>
      <c r="K161" s="155" t="s">
        <v>34</v>
      </c>
      <c r="L161" s="155" t="s">
        <v>33</v>
      </c>
      <c r="M161" s="155" t="s">
        <v>67</v>
      </c>
      <c r="N161" s="155" t="s">
        <v>95</v>
      </c>
      <c r="O161" s="155" t="s">
        <v>96</v>
      </c>
      <c r="P161" s="155" t="s">
        <v>34</v>
      </c>
      <c r="Q161" s="157" t="s">
        <v>204</v>
      </c>
      <c r="R161" s="157" t="s">
        <v>885</v>
      </c>
      <c r="S161" s="426" t="s">
        <v>98</v>
      </c>
      <c r="T161" s="155" t="s">
        <v>901</v>
      </c>
      <c r="U161" s="428" t="s">
        <v>34</v>
      </c>
      <c r="V161" s="426" t="s">
        <v>205</v>
      </c>
      <c r="W161" s="559" t="s">
        <v>1430</v>
      </c>
    </row>
    <row r="162" spans="1:23" ht="40.15" customHeight="1">
      <c r="A162" s="190" t="s">
        <v>2038</v>
      </c>
      <c r="B162" s="118" t="s">
        <v>1745</v>
      </c>
      <c r="C162" s="573" t="s">
        <v>950</v>
      </c>
      <c r="D162" s="440" t="s">
        <v>746</v>
      </c>
      <c r="E162" s="62" t="s">
        <v>106</v>
      </c>
      <c r="F162" s="472" t="s">
        <v>662</v>
      </c>
      <c r="G162" s="60" t="s">
        <v>388</v>
      </c>
      <c r="H162" s="61" t="s">
        <v>952</v>
      </c>
      <c r="I162" s="61" t="s">
        <v>388</v>
      </c>
      <c r="J162" s="60" t="s">
        <v>382</v>
      </c>
      <c r="K162" s="60" t="s">
        <v>34</v>
      </c>
      <c r="L162" s="60" t="s">
        <v>33</v>
      </c>
      <c r="M162" s="114" t="s">
        <v>112</v>
      </c>
      <c r="N162" s="60" t="s">
        <v>95</v>
      </c>
      <c r="O162" s="60" t="s">
        <v>67</v>
      </c>
      <c r="P162" s="60" t="s">
        <v>34</v>
      </c>
      <c r="Q162" s="64" t="s">
        <v>204</v>
      </c>
      <c r="R162" s="64" t="s">
        <v>885</v>
      </c>
      <c r="S162" s="151" t="s">
        <v>98</v>
      </c>
      <c r="T162" s="60" t="s">
        <v>901</v>
      </c>
      <c r="U162" s="253">
        <v>50</v>
      </c>
      <c r="V162" s="151" t="s">
        <v>205</v>
      </c>
      <c r="W162" s="232"/>
    </row>
    <row r="163" spans="1:23" ht="40.15" customHeight="1">
      <c r="A163" s="190" t="s">
        <v>2039</v>
      </c>
      <c r="B163" s="251"/>
      <c r="C163" s="441" t="s">
        <v>951</v>
      </c>
      <c r="D163" s="442" t="s">
        <v>747</v>
      </c>
      <c r="E163" s="230"/>
      <c r="F163" s="247"/>
      <c r="G163" s="78"/>
      <c r="H163" s="80"/>
      <c r="I163" s="80"/>
      <c r="J163" s="78"/>
      <c r="K163" s="78"/>
      <c r="L163" s="78"/>
      <c r="M163" s="78"/>
      <c r="N163" s="78"/>
      <c r="O163" s="78"/>
      <c r="P163" s="78"/>
      <c r="Q163" s="81"/>
      <c r="R163" s="81"/>
      <c r="S163" s="248"/>
      <c r="T163" s="78"/>
      <c r="U163" s="249"/>
      <c r="V163" s="248"/>
      <c r="W163" s="58"/>
    </row>
    <row r="164" spans="1:23" ht="40.15" customHeight="1" thickBot="1">
      <c r="A164" s="190" t="s">
        <v>2040</v>
      </c>
      <c r="B164" s="208"/>
      <c r="C164" s="574" t="s">
        <v>1356</v>
      </c>
      <c r="D164" s="443" t="s">
        <v>1357</v>
      </c>
      <c r="E164" s="68"/>
      <c r="F164" s="250"/>
      <c r="G164" s="47"/>
      <c r="H164" s="48"/>
      <c r="I164" s="48"/>
      <c r="J164" s="47"/>
      <c r="K164" s="47"/>
      <c r="L164" s="47"/>
      <c r="M164" s="47"/>
      <c r="N164" s="47"/>
      <c r="O164" s="47"/>
      <c r="P164" s="47"/>
      <c r="Q164" s="46"/>
      <c r="R164" s="46"/>
      <c r="S164" s="150"/>
      <c r="T164" s="47"/>
      <c r="U164" s="209"/>
      <c r="V164" s="150"/>
      <c r="W164" s="59"/>
    </row>
    <row r="165" spans="1:23" s="498" customFormat="1" ht="35.25" customHeight="1" thickBot="1">
      <c r="A165" s="190" t="s">
        <v>2041</v>
      </c>
      <c r="B165" s="765" t="s">
        <v>34</v>
      </c>
      <c r="C165" s="734"/>
      <c r="D165" s="734"/>
      <c r="E165" s="734"/>
      <c r="F165" s="734"/>
      <c r="G165" s="735"/>
      <c r="H165" s="734"/>
      <c r="I165" s="767" t="s">
        <v>1679</v>
      </c>
      <c r="J165" s="734"/>
      <c r="K165" s="734"/>
      <c r="L165" s="734"/>
      <c r="M165" s="734"/>
      <c r="N165" s="734"/>
      <c r="O165" s="734"/>
      <c r="P165" s="734"/>
      <c r="Q165" s="734"/>
      <c r="R165" s="734"/>
      <c r="S165" s="734"/>
      <c r="T165" s="734"/>
      <c r="U165" s="766" t="s">
        <v>34</v>
      </c>
      <c r="V165" s="734"/>
      <c r="W165" s="737"/>
    </row>
    <row r="166" spans="1:23" ht="40.15" customHeight="1">
      <c r="A166" s="190" t="s">
        <v>2042</v>
      </c>
      <c r="B166" s="64" t="s">
        <v>1851</v>
      </c>
      <c r="C166" s="512" t="s">
        <v>1433</v>
      </c>
      <c r="D166" s="445" t="s">
        <v>1388</v>
      </c>
      <c r="E166" s="245" t="s">
        <v>106</v>
      </c>
      <c r="F166" s="63" t="s">
        <v>1256</v>
      </c>
      <c r="G166" s="61" t="s">
        <v>388</v>
      </c>
      <c r="H166" s="61" t="s">
        <v>899</v>
      </c>
      <c r="I166" s="61" t="s">
        <v>388</v>
      </c>
      <c r="J166" s="61" t="s">
        <v>382</v>
      </c>
      <c r="K166" s="61" t="s">
        <v>34</v>
      </c>
      <c r="L166" s="61" t="s">
        <v>33</v>
      </c>
      <c r="M166" s="61">
        <v>12</v>
      </c>
      <c r="N166" s="61" t="s">
        <v>95</v>
      </c>
      <c r="O166" s="61">
        <v>1</v>
      </c>
      <c r="P166" s="61" t="s">
        <v>34</v>
      </c>
      <c r="Q166" s="61" t="s">
        <v>204</v>
      </c>
      <c r="R166" s="241" t="s">
        <v>885</v>
      </c>
      <c r="S166" s="61" t="s">
        <v>98</v>
      </c>
      <c r="T166" s="60" t="s">
        <v>901</v>
      </c>
      <c r="U166" s="61">
        <v>50</v>
      </c>
      <c r="V166" s="61" t="s">
        <v>111</v>
      </c>
      <c r="W166" s="57"/>
    </row>
    <row r="167" spans="1:23" ht="40.15" customHeight="1">
      <c r="A167" s="190" t="s">
        <v>2043</v>
      </c>
      <c r="B167" s="81"/>
      <c r="C167" s="441" t="s">
        <v>703</v>
      </c>
      <c r="D167" s="446" t="s">
        <v>721</v>
      </c>
      <c r="E167" s="145"/>
      <c r="F167" s="79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243"/>
      <c r="S167" s="80"/>
      <c r="T167" s="78"/>
      <c r="U167" s="80"/>
      <c r="V167" s="80"/>
      <c r="W167" s="58"/>
    </row>
    <row r="168" spans="1:23" ht="40.15" customHeight="1">
      <c r="A168" s="190" t="s">
        <v>2044</v>
      </c>
      <c r="B168" s="81"/>
      <c r="C168" s="441" t="s">
        <v>704</v>
      </c>
      <c r="D168" s="446" t="s">
        <v>722</v>
      </c>
      <c r="E168" s="145"/>
      <c r="F168" s="79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243"/>
      <c r="S168" s="80"/>
      <c r="T168" s="78"/>
      <c r="U168" s="80"/>
      <c r="V168" s="80"/>
      <c r="W168" s="58"/>
    </row>
    <row r="169" spans="1:23" ht="40.15" customHeight="1">
      <c r="A169" s="190" t="s">
        <v>2045</v>
      </c>
      <c r="B169" s="81"/>
      <c r="C169" s="441" t="s">
        <v>705</v>
      </c>
      <c r="D169" s="446" t="s">
        <v>723</v>
      </c>
      <c r="E169" s="145"/>
      <c r="F169" s="79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243"/>
      <c r="S169" s="80"/>
      <c r="T169" s="78"/>
      <c r="U169" s="80"/>
      <c r="V169" s="80"/>
      <c r="W169" s="58"/>
    </row>
    <row r="170" spans="1:23" ht="40.15" customHeight="1">
      <c r="A170" s="190" t="s">
        <v>2046</v>
      </c>
      <c r="B170" s="81"/>
      <c r="C170" s="256" t="s">
        <v>1434</v>
      </c>
      <c r="D170" s="446" t="s">
        <v>724</v>
      </c>
      <c r="E170" s="145"/>
      <c r="F170" s="79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243"/>
      <c r="S170" s="80"/>
      <c r="T170" s="78"/>
      <c r="U170" s="80"/>
      <c r="V170" s="80"/>
      <c r="W170" s="58"/>
    </row>
    <row r="171" spans="1:23" ht="40.15" customHeight="1">
      <c r="A171" s="190" t="s">
        <v>2047</v>
      </c>
      <c r="B171" s="81"/>
      <c r="C171" s="256" t="s">
        <v>1435</v>
      </c>
      <c r="D171" s="446" t="s">
        <v>725</v>
      </c>
      <c r="E171" s="145"/>
      <c r="F171" s="79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243"/>
      <c r="S171" s="80"/>
      <c r="T171" s="78"/>
      <c r="U171" s="80"/>
      <c r="V171" s="80"/>
      <c r="W171" s="58"/>
    </row>
    <row r="172" spans="1:23" ht="40.15" customHeight="1">
      <c r="A172" s="190" t="s">
        <v>2048</v>
      </c>
      <c r="B172" s="81"/>
      <c r="C172" s="447" t="s">
        <v>706</v>
      </c>
      <c r="D172" s="448" t="s">
        <v>726</v>
      </c>
      <c r="E172" s="145"/>
      <c r="F172" s="79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243"/>
      <c r="S172" s="80"/>
      <c r="T172" s="78"/>
      <c r="U172" s="80"/>
      <c r="V172" s="80"/>
      <c r="W172" s="58"/>
    </row>
    <row r="173" spans="1:23" ht="40.15" customHeight="1">
      <c r="A173" s="190" t="s">
        <v>2049</v>
      </c>
      <c r="B173" s="81"/>
      <c r="C173" s="441" t="s">
        <v>707</v>
      </c>
      <c r="D173" s="446" t="s">
        <v>727</v>
      </c>
      <c r="E173" s="145"/>
      <c r="F173" s="79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243"/>
      <c r="S173" s="80"/>
      <c r="T173" s="78"/>
      <c r="U173" s="80"/>
      <c r="V173" s="80"/>
      <c r="W173" s="58"/>
    </row>
    <row r="174" spans="1:23" ht="40.15" customHeight="1" thickBot="1">
      <c r="A174" s="190" t="s">
        <v>2050</v>
      </c>
      <c r="B174" s="81"/>
      <c r="C174" s="447" t="s">
        <v>708</v>
      </c>
      <c r="D174" s="448" t="s">
        <v>728</v>
      </c>
      <c r="E174" s="145"/>
      <c r="F174" s="79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243"/>
      <c r="S174" s="80"/>
      <c r="T174" s="78"/>
      <c r="U174" s="80"/>
      <c r="V174" s="80"/>
      <c r="W174" s="58"/>
    </row>
    <row r="175" spans="1:23" ht="40.15" customHeight="1">
      <c r="A175" s="190" t="s">
        <v>2051</v>
      </c>
      <c r="B175" s="64" t="s">
        <v>1851</v>
      </c>
      <c r="C175" s="570" t="s">
        <v>709</v>
      </c>
      <c r="D175" s="511" t="s">
        <v>729</v>
      </c>
      <c r="E175" s="245" t="s">
        <v>106</v>
      </c>
      <c r="F175" s="63" t="s">
        <v>1257</v>
      </c>
      <c r="G175" s="61" t="s">
        <v>388</v>
      </c>
      <c r="H175" s="61" t="s">
        <v>899</v>
      </c>
      <c r="I175" s="61" t="s">
        <v>388</v>
      </c>
      <c r="J175" s="61" t="s">
        <v>382</v>
      </c>
      <c r="K175" s="61" t="s">
        <v>34</v>
      </c>
      <c r="L175" s="61" t="s">
        <v>33</v>
      </c>
      <c r="M175" s="61">
        <v>12</v>
      </c>
      <c r="N175" s="61" t="s">
        <v>95</v>
      </c>
      <c r="O175" s="61">
        <v>1</v>
      </c>
      <c r="P175" s="61" t="s">
        <v>34</v>
      </c>
      <c r="Q175" s="61" t="s">
        <v>204</v>
      </c>
      <c r="R175" s="241" t="s">
        <v>885</v>
      </c>
      <c r="S175" s="61" t="s">
        <v>98</v>
      </c>
      <c r="T175" s="60" t="s">
        <v>901</v>
      </c>
      <c r="U175" s="61">
        <v>50</v>
      </c>
      <c r="V175" s="61" t="s">
        <v>111</v>
      </c>
      <c r="W175" s="57"/>
    </row>
    <row r="176" spans="1:23" ht="40.15" customHeight="1">
      <c r="A176" s="190" t="s">
        <v>2052</v>
      </c>
      <c r="B176" s="81"/>
      <c r="C176" s="441" t="s">
        <v>710</v>
      </c>
      <c r="D176" s="446" t="s">
        <v>730</v>
      </c>
      <c r="E176" s="145"/>
      <c r="F176" s="7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243"/>
      <c r="S176" s="80"/>
      <c r="T176" s="78"/>
      <c r="U176" s="80"/>
      <c r="V176" s="80"/>
      <c r="W176" s="58"/>
    </row>
    <row r="177" spans="1:23" ht="40.15" customHeight="1" thickBot="1">
      <c r="A177" s="190" t="s">
        <v>2053</v>
      </c>
      <c r="B177" s="81"/>
      <c r="C177" s="447" t="s">
        <v>711</v>
      </c>
      <c r="D177" s="477" t="s">
        <v>731</v>
      </c>
      <c r="E177" s="145"/>
      <c r="F177" s="79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243"/>
      <c r="S177" s="80"/>
      <c r="T177" s="78"/>
      <c r="U177" s="80"/>
      <c r="V177" s="80"/>
      <c r="W177" s="58"/>
    </row>
    <row r="178" spans="1:23" ht="40.15" customHeight="1">
      <c r="A178" s="190" t="s">
        <v>2054</v>
      </c>
      <c r="C178" s="447" t="s">
        <v>712</v>
      </c>
      <c r="D178" s="511" t="s">
        <v>732</v>
      </c>
      <c r="E178" s="145"/>
      <c r="F178" s="79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243"/>
      <c r="S178" s="80"/>
      <c r="T178" s="78"/>
      <c r="U178" s="80"/>
      <c r="V178" s="80"/>
      <c r="W178" s="58"/>
    </row>
    <row r="179" spans="1:23" ht="40.15" customHeight="1">
      <c r="A179" s="190" t="s">
        <v>2055</v>
      </c>
      <c r="B179" s="81"/>
      <c r="C179" s="441" t="s">
        <v>713</v>
      </c>
      <c r="D179" s="446" t="s">
        <v>733</v>
      </c>
      <c r="E179" s="145"/>
      <c r="F179" s="79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243"/>
      <c r="S179" s="80"/>
      <c r="T179" s="78"/>
      <c r="U179" s="80"/>
      <c r="V179" s="80"/>
      <c r="W179" s="58"/>
    </row>
    <row r="180" spans="1:23" ht="40.15" customHeight="1">
      <c r="A180" s="190" t="s">
        <v>2056</v>
      </c>
      <c r="B180" s="81"/>
      <c r="C180" s="441" t="s">
        <v>714</v>
      </c>
      <c r="D180" s="446" t="s">
        <v>734</v>
      </c>
      <c r="E180" s="145"/>
      <c r="F180" s="79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243"/>
      <c r="S180" s="80"/>
      <c r="T180" s="78"/>
      <c r="U180" s="80"/>
      <c r="V180" s="80"/>
      <c r="W180" s="58"/>
    </row>
    <row r="181" spans="1:23" ht="40.15" customHeight="1">
      <c r="A181" s="190" t="s">
        <v>2057</v>
      </c>
      <c r="B181" s="81"/>
      <c r="C181" s="478" t="s">
        <v>715</v>
      </c>
      <c r="D181" s="479" t="s">
        <v>735</v>
      </c>
      <c r="E181" s="145"/>
      <c r="F181" s="79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243"/>
      <c r="S181" s="80"/>
      <c r="T181" s="78"/>
      <c r="U181" s="80"/>
      <c r="V181" s="80"/>
      <c r="W181" s="58"/>
    </row>
    <row r="182" spans="1:23" ht="40.15" customHeight="1">
      <c r="A182" s="190" t="s">
        <v>2058</v>
      </c>
      <c r="B182" s="251"/>
      <c r="C182" s="456" t="s">
        <v>1674</v>
      </c>
      <c r="D182" s="480" t="s">
        <v>1672</v>
      </c>
      <c r="E182" s="230"/>
      <c r="F182" s="247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83"/>
      <c r="V182" s="78"/>
      <c r="W182" s="280" t="s">
        <v>1417</v>
      </c>
    </row>
    <row r="183" spans="1:23" ht="40.15" customHeight="1" thickBot="1">
      <c r="A183" s="190" t="s">
        <v>2059</v>
      </c>
      <c r="B183" s="251"/>
      <c r="C183" s="571" t="s">
        <v>1673</v>
      </c>
      <c r="D183" s="457" t="s">
        <v>1671</v>
      </c>
      <c r="E183" s="230"/>
      <c r="F183" s="247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83"/>
      <c r="V183" s="78"/>
      <c r="W183" s="280" t="s">
        <v>1417</v>
      </c>
    </row>
    <row r="184" spans="1:23" ht="40.15" customHeight="1">
      <c r="A184" s="190" t="s">
        <v>2060</v>
      </c>
      <c r="B184" s="64" t="s">
        <v>1851</v>
      </c>
      <c r="C184" s="572" t="s">
        <v>1853</v>
      </c>
      <c r="D184" s="255" t="s">
        <v>736</v>
      </c>
      <c r="E184" s="245" t="s">
        <v>106</v>
      </c>
      <c r="F184" s="63" t="s">
        <v>1852</v>
      </c>
      <c r="G184" s="61" t="s">
        <v>388</v>
      </c>
      <c r="H184" s="61" t="s">
        <v>899</v>
      </c>
      <c r="I184" s="61" t="s">
        <v>388</v>
      </c>
      <c r="J184" s="61" t="s">
        <v>382</v>
      </c>
      <c r="K184" s="61" t="s">
        <v>34</v>
      </c>
      <c r="L184" s="61" t="s">
        <v>33</v>
      </c>
      <c r="M184" s="61">
        <v>12</v>
      </c>
      <c r="N184" s="61" t="s">
        <v>95</v>
      </c>
      <c r="O184" s="61">
        <v>1</v>
      </c>
      <c r="P184" s="61" t="s">
        <v>34</v>
      </c>
      <c r="Q184" s="61" t="s">
        <v>204</v>
      </c>
      <c r="R184" s="241" t="s">
        <v>885</v>
      </c>
      <c r="S184" s="61" t="s">
        <v>98</v>
      </c>
      <c r="T184" s="60" t="s">
        <v>901</v>
      </c>
      <c r="U184" s="61">
        <v>50</v>
      </c>
      <c r="V184" s="61" t="s">
        <v>111</v>
      </c>
      <c r="W184" s="280" t="s">
        <v>1417</v>
      </c>
    </row>
    <row r="185" spans="1:23" ht="40.15" customHeight="1">
      <c r="A185" s="190" t="s">
        <v>2061</v>
      </c>
      <c r="B185" s="251"/>
      <c r="C185" s="256" t="s">
        <v>716</v>
      </c>
      <c r="D185" s="254" t="s">
        <v>737</v>
      </c>
      <c r="E185" s="230"/>
      <c r="F185" s="247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83"/>
      <c r="V185" s="78"/>
      <c r="W185" s="58"/>
    </row>
    <row r="186" spans="1:23" ht="40.15" customHeight="1">
      <c r="A186" s="190" t="s">
        <v>2062</v>
      </c>
      <c r="B186" s="251"/>
      <c r="C186" s="256" t="s">
        <v>717</v>
      </c>
      <c r="D186" s="254" t="s">
        <v>738</v>
      </c>
      <c r="E186" s="230"/>
      <c r="F186" s="247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83"/>
      <c r="V186" s="78"/>
      <c r="W186" s="58"/>
    </row>
    <row r="187" spans="1:23" ht="40.15" customHeight="1">
      <c r="A187" s="190" t="s">
        <v>2063</v>
      </c>
      <c r="B187" s="251"/>
      <c r="C187" s="256" t="s">
        <v>718</v>
      </c>
      <c r="D187" s="254" t="s">
        <v>739</v>
      </c>
      <c r="E187" s="230"/>
      <c r="F187" s="247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83"/>
      <c r="V187" s="78"/>
      <c r="W187" s="58"/>
    </row>
    <row r="188" spans="1:23" ht="40.15" customHeight="1">
      <c r="A188" s="190" t="s">
        <v>2064</v>
      </c>
      <c r="B188" s="251"/>
      <c r="C188" s="256" t="s">
        <v>1373</v>
      </c>
      <c r="D188" s="256" t="s">
        <v>740</v>
      </c>
      <c r="E188" s="230"/>
      <c r="F188" s="247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83"/>
      <c r="V188" s="78"/>
      <c r="W188" s="58"/>
    </row>
    <row r="189" spans="1:23" ht="40.15" customHeight="1">
      <c r="A189" s="190" t="s">
        <v>2065</v>
      </c>
      <c r="B189" s="251"/>
      <c r="C189" s="456" t="s">
        <v>1675</v>
      </c>
      <c r="D189" s="458" t="s">
        <v>1676</v>
      </c>
      <c r="E189" s="230"/>
      <c r="F189" s="247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83"/>
      <c r="V189" s="78"/>
      <c r="W189" s="280" t="s">
        <v>1417</v>
      </c>
    </row>
    <row r="190" spans="1:23" ht="40.15" customHeight="1">
      <c r="A190" s="190" t="s">
        <v>2066</v>
      </c>
      <c r="B190" s="251"/>
      <c r="C190" s="456" t="s">
        <v>1678</v>
      </c>
      <c r="D190" s="458" t="s">
        <v>1677</v>
      </c>
      <c r="E190" s="230"/>
      <c r="F190" s="247"/>
      <c r="G190" s="78"/>
      <c r="H190" s="83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83"/>
      <c r="V190" s="78"/>
      <c r="W190" s="280" t="s">
        <v>1417</v>
      </c>
    </row>
    <row r="191" spans="1:23" ht="40.15" customHeight="1">
      <c r="A191" s="190" t="s">
        <v>2067</v>
      </c>
      <c r="B191" s="251"/>
      <c r="C191" s="449" t="s">
        <v>1286</v>
      </c>
      <c r="D191" s="449" t="s">
        <v>741</v>
      </c>
      <c r="E191" s="230"/>
      <c r="F191" s="247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83"/>
      <c r="V191" s="78"/>
      <c r="W191" s="559" t="s">
        <v>1430</v>
      </c>
    </row>
    <row r="192" spans="1:23" ht="40.15" customHeight="1">
      <c r="A192" s="190" t="s">
        <v>2068</v>
      </c>
      <c r="B192" s="251"/>
      <c r="C192" s="449" t="s">
        <v>1285</v>
      </c>
      <c r="D192" s="450" t="s">
        <v>742</v>
      </c>
      <c r="E192" s="230"/>
      <c r="F192" s="247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83"/>
      <c r="V192" s="78"/>
      <c r="W192" s="559" t="s">
        <v>1430</v>
      </c>
    </row>
    <row r="193" spans="1:23" ht="40.15" customHeight="1">
      <c r="A193" s="190" t="s">
        <v>2069</v>
      </c>
      <c r="B193" s="251"/>
      <c r="C193" s="449" t="s">
        <v>971</v>
      </c>
      <c r="D193" s="450" t="s">
        <v>1262</v>
      </c>
      <c r="E193" s="230"/>
      <c r="F193" s="247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83"/>
      <c r="V193" s="78"/>
      <c r="W193" s="559" t="s">
        <v>1430</v>
      </c>
    </row>
    <row r="194" spans="1:23" ht="40.15" customHeight="1">
      <c r="A194" s="190" t="s">
        <v>2070</v>
      </c>
      <c r="B194" s="251"/>
      <c r="C194" s="449" t="s">
        <v>972</v>
      </c>
      <c r="D194" s="450" t="s">
        <v>1263</v>
      </c>
      <c r="E194" s="230"/>
      <c r="F194" s="247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83"/>
      <c r="V194" s="78"/>
      <c r="W194" s="559" t="s">
        <v>1430</v>
      </c>
    </row>
    <row r="195" spans="1:23" ht="40.15" customHeight="1">
      <c r="A195" s="190" t="s">
        <v>2071</v>
      </c>
      <c r="B195" s="251"/>
      <c r="C195" s="449" t="s">
        <v>973</v>
      </c>
      <c r="D195" s="450" t="s">
        <v>1264</v>
      </c>
      <c r="E195" s="230"/>
      <c r="F195" s="247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83"/>
      <c r="V195" s="78"/>
      <c r="W195" s="559" t="s">
        <v>1430</v>
      </c>
    </row>
    <row r="196" spans="1:23" ht="40.15" customHeight="1">
      <c r="A196" s="190" t="s">
        <v>2072</v>
      </c>
      <c r="B196" s="251"/>
      <c r="C196" s="449" t="s">
        <v>968</v>
      </c>
      <c r="D196" s="450" t="s">
        <v>1265</v>
      </c>
      <c r="E196" s="230"/>
      <c r="F196" s="247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83"/>
      <c r="V196" s="78"/>
      <c r="W196" s="559" t="s">
        <v>1430</v>
      </c>
    </row>
    <row r="197" spans="1:23" ht="40.15" customHeight="1">
      <c r="A197" s="190" t="s">
        <v>2073</v>
      </c>
      <c r="B197" s="251"/>
      <c r="C197" s="449" t="s">
        <v>969</v>
      </c>
      <c r="D197" s="450" t="s">
        <v>1266</v>
      </c>
      <c r="E197" s="230"/>
      <c r="F197" s="247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83"/>
      <c r="V197" s="78"/>
      <c r="W197" s="559" t="s">
        <v>1430</v>
      </c>
    </row>
    <row r="198" spans="1:23" ht="40.15" customHeight="1" thickBot="1">
      <c r="A198" s="190" t="s">
        <v>2074</v>
      </c>
      <c r="B198" s="208"/>
      <c r="C198" s="451" t="s">
        <v>970</v>
      </c>
      <c r="D198" s="452" t="s">
        <v>1267</v>
      </c>
      <c r="E198" s="68"/>
      <c r="F198" s="250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50"/>
      <c r="V198" s="47"/>
      <c r="W198" s="659" t="s">
        <v>1430</v>
      </c>
    </row>
    <row r="199" spans="1:23" s="498" customFormat="1" ht="35.25" customHeight="1" thickBot="1">
      <c r="A199" s="190" t="s">
        <v>2075</v>
      </c>
      <c r="B199" s="765" t="s">
        <v>34</v>
      </c>
      <c r="C199" s="734"/>
      <c r="D199" s="734"/>
      <c r="E199" s="734"/>
      <c r="F199" s="734"/>
      <c r="G199" s="735"/>
      <c r="H199" s="767" t="s">
        <v>2373</v>
      </c>
      <c r="I199" s="734"/>
      <c r="J199" s="734"/>
      <c r="K199" s="734"/>
      <c r="L199" s="734"/>
      <c r="M199" s="734"/>
      <c r="N199" s="734"/>
      <c r="O199" s="734"/>
      <c r="P199" s="734"/>
      <c r="Q199" s="734"/>
      <c r="R199" s="734"/>
      <c r="S199" s="734"/>
      <c r="T199" s="734"/>
      <c r="U199" s="766" t="s">
        <v>34</v>
      </c>
      <c r="V199" s="734"/>
      <c r="W199" s="737"/>
    </row>
    <row r="200" spans="1:23" s="2" customFormat="1" ht="40.15" customHeight="1">
      <c r="A200" s="190" t="s">
        <v>2076</v>
      </c>
      <c r="B200" s="61" t="s">
        <v>1252</v>
      </c>
      <c r="C200" s="61" t="s">
        <v>665</v>
      </c>
      <c r="D200" s="445" t="s">
        <v>475</v>
      </c>
      <c r="E200" s="245" t="s">
        <v>106</v>
      </c>
      <c r="F200" s="63" t="s">
        <v>485</v>
      </c>
      <c r="G200" s="61" t="s">
        <v>266</v>
      </c>
      <c r="H200" s="61" t="s">
        <v>388</v>
      </c>
      <c r="I200" s="61" t="s">
        <v>388</v>
      </c>
      <c r="J200" s="61" t="s">
        <v>382</v>
      </c>
      <c r="K200" s="61" t="s">
        <v>903</v>
      </c>
      <c r="L200" s="61" t="s">
        <v>33</v>
      </c>
      <c r="M200" s="61">
        <v>19</v>
      </c>
      <c r="N200" s="61" t="s">
        <v>95</v>
      </c>
      <c r="O200" s="61">
        <v>1</v>
      </c>
      <c r="P200" s="231" t="s">
        <v>34</v>
      </c>
      <c r="Q200" s="61" t="s">
        <v>204</v>
      </c>
      <c r="R200" s="241" t="s">
        <v>885</v>
      </c>
      <c r="S200" s="61" t="s">
        <v>98</v>
      </c>
      <c r="T200" s="61" t="s">
        <v>901</v>
      </c>
      <c r="U200" s="117">
        <v>140</v>
      </c>
      <c r="V200" s="61" t="s">
        <v>892</v>
      </c>
      <c r="W200" s="57"/>
    </row>
    <row r="201" spans="1:23" s="2" customFormat="1" ht="40.15" customHeight="1">
      <c r="A201" s="190" t="s">
        <v>2077</v>
      </c>
      <c r="B201" s="80"/>
      <c r="C201" s="70" t="s">
        <v>666</v>
      </c>
      <c r="D201" s="588" t="s">
        <v>476</v>
      </c>
      <c r="E201" s="145"/>
      <c r="F201" s="79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243"/>
      <c r="S201" s="80"/>
      <c r="T201" s="80"/>
      <c r="U201" s="80"/>
      <c r="V201" s="80"/>
      <c r="W201" s="58"/>
    </row>
    <row r="202" spans="1:23" s="2" customFormat="1" ht="40.15" customHeight="1">
      <c r="A202" s="190" t="s">
        <v>2078</v>
      </c>
      <c r="B202" s="80"/>
      <c r="C202" s="70" t="s">
        <v>673</v>
      </c>
      <c r="D202" s="588" t="s">
        <v>477</v>
      </c>
      <c r="E202" s="145"/>
      <c r="F202" s="79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243"/>
      <c r="S202" s="80"/>
      <c r="T202" s="80"/>
      <c r="U202" s="80"/>
      <c r="V202" s="80"/>
      <c r="W202" s="58"/>
    </row>
    <row r="203" spans="1:23" s="2" customFormat="1" ht="40.15" customHeight="1">
      <c r="A203" s="190" t="s">
        <v>2079</v>
      </c>
      <c r="B203" s="80"/>
      <c r="C203" s="70" t="s">
        <v>674</v>
      </c>
      <c r="D203" s="588" t="s">
        <v>477</v>
      </c>
      <c r="E203" s="145"/>
      <c r="F203" s="79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243"/>
      <c r="S203" s="80"/>
      <c r="T203" s="80"/>
      <c r="U203" s="80"/>
      <c r="V203" s="80"/>
      <c r="W203" s="58"/>
    </row>
    <row r="204" spans="1:23" s="2" customFormat="1" ht="40.15" customHeight="1">
      <c r="A204" s="190" t="s">
        <v>2080</v>
      </c>
      <c r="B204" s="80"/>
      <c r="C204" s="70" t="s">
        <v>675</v>
      </c>
      <c r="D204" s="588" t="s">
        <v>478</v>
      </c>
      <c r="E204" s="145"/>
      <c r="F204" s="79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243"/>
      <c r="S204" s="80"/>
      <c r="T204" s="80"/>
      <c r="U204" s="80"/>
      <c r="V204" s="80"/>
      <c r="W204" s="58"/>
    </row>
    <row r="205" spans="1:23" s="2" customFormat="1" ht="40.15" customHeight="1">
      <c r="A205" s="190" t="s">
        <v>2081</v>
      </c>
      <c r="B205" s="80"/>
      <c r="C205" s="70" t="s">
        <v>676</v>
      </c>
      <c r="D205" s="588" t="s">
        <v>478</v>
      </c>
      <c r="E205" s="145"/>
      <c r="F205" s="79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243"/>
      <c r="S205" s="80"/>
      <c r="T205" s="80"/>
      <c r="U205" s="80"/>
      <c r="V205" s="80"/>
      <c r="W205" s="58"/>
    </row>
    <row r="206" spans="1:23" s="2" customFormat="1" ht="40.15" customHeight="1">
      <c r="A206" s="190" t="s">
        <v>2082</v>
      </c>
      <c r="B206" s="80"/>
      <c r="C206" s="70" t="s">
        <v>677</v>
      </c>
      <c r="D206" s="588" t="s">
        <v>479</v>
      </c>
      <c r="E206" s="145"/>
      <c r="F206" s="79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243"/>
      <c r="S206" s="80"/>
      <c r="T206" s="80"/>
      <c r="U206" s="80"/>
      <c r="V206" s="80"/>
      <c r="W206" s="58"/>
    </row>
    <row r="207" spans="1:23" s="2" customFormat="1" ht="40.15" customHeight="1">
      <c r="A207" s="190" t="s">
        <v>2083</v>
      </c>
      <c r="B207" s="80"/>
      <c r="C207" s="70" t="s">
        <v>678</v>
      </c>
      <c r="D207" s="588" t="s">
        <v>479</v>
      </c>
      <c r="E207" s="145"/>
      <c r="F207" s="79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243"/>
      <c r="S207" s="80"/>
      <c r="T207" s="80"/>
      <c r="U207" s="80"/>
      <c r="V207" s="80"/>
      <c r="W207" s="58"/>
    </row>
    <row r="208" spans="1:23" s="2" customFormat="1" ht="40.15" customHeight="1">
      <c r="A208" s="190" t="s">
        <v>2084</v>
      </c>
      <c r="B208" s="80"/>
      <c r="C208" s="70" t="s">
        <v>679</v>
      </c>
      <c r="D208" s="588" t="s">
        <v>480</v>
      </c>
      <c r="E208" s="145"/>
      <c r="F208" s="79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243"/>
      <c r="S208" s="80"/>
      <c r="T208" s="80"/>
      <c r="U208" s="80"/>
      <c r="V208" s="80"/>
      <c r="W208" s="58"/>
    </row>
    <row r="209" spans="1:23" s="2" customFormat="1" ht="40.15" customHeight="1">
      <c r="A209" s="190" t="s">
        <v>2085</v>
      </c>
      <c r="B209" s="80"/>
      <c r="C209" s="70" t="s">
        <v>680</v>
      </c>
      <c r="D209" s="588" t="s">
        <v>480</v>
      </c>
      <c r="E209" s="145"/>
      <c r="F209" s="79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243"/>
      <c r="S209" s="80"/>
      <c r="T209" s="80"/>
      <c r="U209" s="80"/>
      <c r="V209" s="80"/>
      <c r="W209" s="58"/>
    </row>
    <row r="210" spans="1:23" s="2" customFormat="1" ht="40.15" customHeight="1">
      <c r="A210" s="190" t="s">
        <v>2086</v>
      </c>
      <c r="B210" s="80"/>
      <c r="C210" s="70" t="s">
        <v>681</v>
      </c>
      <c r="D210" s="588" t="s">
        <v>481</v>
      </c>
      <c r="E210" s="145"/>
      <c r="F210" s="79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243"/>
      <c r="S210" s="80"/>
      <c r="T210" s="80"/>
      <c r="U210" s="80"/>
      <c r="V210" s="80"/>
      <c r="W210" s="58"/>
    </row>
    <row r="211" spans="1:23" s="2" customFormat="1" ht="40.15" customHeight="1">
      <c r="A211" s="190" t="s">
        <v>2087</v>
      </c>
      <c r="B211" s="80"/>
      <c r="C211" s="70" t="s">
        <v>682</v>
      </c>
      <c r="D211" s="588" t="s">
        <v>481</v>
      </c>
      <c r="E211" s="145"/>
      <c r="F211" s="79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243"/>
      <c r="S211" s="80"/>
      <c r="T211" s="80"/>
      <c r="U211" s="80"/>
      <c r="V211" s="80"/>
      <c r="W211" s="58"/>
    </row>
    <row r="212" spans="1:23" s="2" customFormat="1" ht="40.15" customHeight="1">
      <c r="A212" s="190" t="s">
        <v>2088</v>
      </c>
      <c r="B212" s="80"/>
      <c r="C212" s="70" t="s">
        <v>683</v>
      </c>
      <c r="D212" s="588" t="s">
        <v>482</v>
      </c>
      <c r="E212" s="145"/>
      <c r="F212" s="79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243"/>
      <c r="S212" s="80"/>
      <c r="T212" s="80"/>
      <c r="U212" s="80"/>
      <c r="V212" s="80"/>
      <c r="W212" s="58"/>
    </row>
    <row r="213" spans="1:23" ht="40.15" customHeight="1" thickBot="1">
      <c r="A213" s="190" t="s">
        <v>2089</v>
      </c>
      <c r="B213" s="48"/>
      <c r="C213" s="48" t="s">
        <v>684</v>
      </c>
      <c r="D213" s="589" t="s">
        <v>482</v>
      </c>
      <c r="E213" s="246"/>
      <c r="F213" s="45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240"/>
      <c r="S213" s="48"/>
      <c r="T213" s="48"/>
      <c r="U213" s="48"/>
      <c r="V213" s="48"/>
      <c r="W213" s="59"/>
    </row>
    <row r="214" spans="1:23" ht="40.15" customHeight="1">
      <c r="A214" s="190" t="s">
        <v>2090</v>
      </c>
      <c r="B214" s="61" t="s">
        <v>1252</v>
      </c>
      <c r="C214" s="70" t="s">
        <v>685</v>
      </c>
      <c r="D214" s="588" t="s">
        <v>483</v>
      </c>
      <c r="E214" s="230" t="s">
        <v>106</v>
      </c>
      <c r="F214" s="247" t="s">
        <v>492</v>
      </c>
      <c r="G214" s="78" t="s">
        <v>266</v>
      </c>
      <c r="H214" s="78" t="s">
        <v>388</v>
      </c>
      <c r="I214" s="78" t="s">
        <v>388</v>
      </c>
      <c r="J214" s="78" t="s">
        <v>382</v>
      </c>
      <c r="K214" s="78" t="s">
        <v>903</v>
      </c>
      <c r="L214" s="78" t="s">
        <v>33</v>
      </c>
      <c r="M214" s="78" t="s">
        <v>126</v>
      </c>
      <c r="N214" s="78" t="s">
        <v>95</v>
      </c>
      <c r="O214" s="78" t="s">
        <v>67</v>
      </c>
      <c r="P214" s="78" t="s">
        <v>34</v>
      </c>
      <c r="Q214" s="78" t="s">
        <v>204</v>
      </c>
      <c r="R214" s="82" t="s">
        <v>885</v>
      </c>
      <c r="S214" s="78" t="s">
        <v>98</v>
      </c>
      <c r="T214" s="78" t="s">
        <v>901</v>
      </c>
      <c r="U214" s="117">
        <v>140</v>
      </c>
      <c r="V214" s="78" t="s">
        <v>892</v>
      </c>
      <c r="W214" s="232"/>
    </row>
    <row r="215" spans="1:23" ht="40.15" customHeight="1">
      <c r="A215" s="190" t="s">
        <v>2091</v>
      </c>
      <c r="B215" s="78"/>
      <c r="C215" s="70" t="s">
        <v>686</v>
      </c>
      <c r="D215" s="588" t="s">
        <v>484</v>
      </c>
      <c r="E215" s="230"/>
      <c r="F215" s="247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82"/>
      <c r="S215" s="78"/>
      <c r="T215" s="78"/>
      <c r="U215" s="83"/>
      <c r="V215" s="78"/>
      <c r="W215" s="58"/>
    </row>
    <row r="216" spans="1:23" ht="40.15" customHeight="1">
      <c r="A216" s="190" t="s">
        <v>2092</v>
      </c>
      <c r="B216" s="78"/>
      <c r="C216" s="70" t="s">
        <v>1354</v>
      </c>
      <c r="D216" s="588" t="s">
        <v>486</v>
      </c>
      <c r="E216" s="230"/>
      <c r="F216" s="247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82"/>
      <c r="S216" s="78"/>
      <c r="T216" s="78"/>
      <c r="U216" s="83"/>
      <c r="V216" s="78"/>
      <c r="W216" s="58"/>
    </row>
    <row r="217" spans="1:23" ht="40.15" customHeight="1">
      <c r="A217" s="190" t="s">
        <v>2093</v>
      </c>
      <c r="B217" s="78"/>
      <c r="C217" s="70" t="s">
        <v>1355</v>
      </c>
      <c r="D217" s="588" t="s">
        <v>487</v>
      </c>
      <c r="E217" s="230"/>
      <c r="F217" s="247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82"/>
      <c r="S217" s="78"/>
      <c r="T217" s="78"/>
      <c r="U217" s="83"/>
      <c r="V217" s="78"/>
      <c r="W217" s="58"/>
    </row>
    <row r="218" spans="1:23" ht="40.15" customHeight="1">
      <c r="A218" s="190" t="s">
        <v>2094</v>
      </c>
      <c r="B218" s="78"/>
      <c r="C218" s="70" t="s">
        <v>1348</v>
      </c>
      <c r="D218" s="588" t="s">
        <v>488</v>
      </c>
      <c r="E218" s="230"/>
      <c r="F218" s="247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82"/>
      <c r="S218" s="78"/>
      <c r="T218" s="78"/>
      <c r="U218" s="83"/>
      <c r="V218" s="78"/>
      <c r="W218" s="58"/>
    </row>
    <row r="219" spans="1:23" ht="40.15" customHeight="1">
      <c r="A219" s="190" t="s">
        <v>2095</v>
      </c>
      <c r="B219" s="78"/>
      <c r="C219" s="70" t="s">
        <v>1349</v>
      </c>
      <c r="D219" s="588" t="s">
        <v>489</v>
      </c>
      <c r="E219" s="230"/>
      <c r="F219" s="247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82"/>
      <c r="S219" s="78"/>
      <c r="T219" s="78"/>
      <c r="U219" s="83"/>
      <c r="V219" s="78"/>
      <c r="W219" s="58"/>
    </row>
    <row r="220" spans="1:23" ht="40.15" customHeight="1">
      <c r="A220" s="190" t="s">
        <v>2096</v>
      </c>
      <c r="B220" s="78"/>
      <c r="C220" s="70" t="s">
        <v>1350</v>
      </c>
      <c r="D220" s="588" t="s">
        <v>490</v>
      </c>
      <c r="E220" s="230"/>
      <c r="F220" s="247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82"/>
      <c r="S220" s="78"/>
      <c r="T220" s="78"/>
      <c r="U220" s="83"/>
      <c r="V220" s="78"/>
      <c r="W220" s="58"/>
    </row>
    <row r="221" spans="1:23" ht="40.15" customHeight="1">
      <c r="A221" s="190" t="s">
        <v>2097</v>
      </c>
      <c r="B221" s="78"/>
      <c r="C221" s="237" t="s">
        <v>1351</v>
      </c>
      <c r="D221" s="591" t="s">
        <v>491</v>
      </c>
      <c r="E221" s="230"/>
      <c r="F221" s="247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82"/>
      <c r="S221" s="78"/>
      <c r="T221" s="78"/>
      <c r="U221" s="83"/>
      <c r="V221" s="78"/>
      <c r="W221" s="58"/>
    </row>
    <row r="222" spans="1:23" ht="40.15" customHeight="1">
      <c r="A222" s="190" t="s">
        <v>2098</v>
      </c>
      <c r="B222" s="78"/>
      <c r="C222" s="93" t="s">
        <v>1392</v>
      </c>
      <c r="D222" s="474" t="s">
        <v>1372</v>
      </c>
      <c r="E222" s="230"/>
      <c r="F222" s="247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82"/>
      <c r="S222" s="78"/>
      <c r="T222" s="78"/>
      <c r="U222" s="83"/>
      <c r="V222" s="78"/>
      <c r="W222" s="58" t="s">
        <v>1417</v>
      </c>
    </row>
    <row r="223" spans="1:23" ht="40.15" customHeight="1">
      <c r="A223" s="190" t="s">
        <v>2099</v>
      </c>
      <c r="B223" s="78"/>
      <c r="C223" s="93" t="s">
        <v>1371</v>
      </c>
      <c r="D223" s="474" t="s">
        <v>1372</v>
      </c>
      <c r="E223" s="230"/>
      <c r="F223" s="247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82"/>
      <c r="S223" s="78"/>
      <c r="T223" s="78"/>
      <c r="U223" s="83"/>
      <c r="V223" s="78"/>
      <c r="W223" s="58" t="s">
        <v>1417</v>
      </c>
    </row>
    <row r="224" spans="1:23" ht="40.15" customHeight="1">
      <c r="A224" s="190" t="s">
        <v>2100</v>
      </c>
      <c r="B224" s="78"/>
      <c r="C224" s="263" t="s">
        <v>1432</v>
      </c>
      <c r="D224" s="98" t="s">
        <v>34</v>
      </c>
      <c r="E224" s="230"/>
      <c r="F224" s="247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82"/>
      <c r="S224" s="78"/>
      <c r="T224" s="78"/>
      <c r="U224" s="83"/>
      <c r="V224" s="78"/>
      <c r="W224" s="58" t="s">
        <v>1417</v>
      </c>
    </row>
    <row r="225" spans="1:23" ht="40.15" customHeight="1">
      <c r="A225" s="190" t="s">
        <v>2101</v>
      </c>
      <c r="B225" s="78"/>
      <c r="C225" s="308" t="s">
        <v>1353</v>
      </c>
      <c r="D225" s="595" t="s">
        <v>34</v>
      </c>
      <c r="E225" s="230"/>
      <c r="F225" s="247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82"/>
      <c r="S225" s="78"/>
      <c r="T225" s="78"/>
      <c r="U225" s="83"/>
      <c r="V225" s="78"/>
      <c r="W225" s="58" t="s">
        <v>1417</v>
      </c>
    </row>
    <row r="226" spans="1:23" ht="40.15" customHeight="1">
      <c r="A226" s="190" t="s">
        <v>2102</v>
      </c>
      <c r="B226" s="80"/>
      <c r="C226" s="121" t="s">
        <v>974</v>
      </c>
      <c r="D226" s="596" t="s">
        <v>694</v>
      </c>
      <c r="E226" s="230"/>
      <c r="F226" s="247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82"/>
      <c r="S226" s="78"/>
      <c r="T226" s="78"/>
      <c r="U226" s="83"/>
      <c r="V226" s="78"/>
      <c r="W226" s="752" t="s">
        <v>1430</v>
      </c>
    </row>
    <row r="227" spans="1:23" ht="27.95" customHeight="1">
      <c r="A227" s="190" t="s">
        <v>2103</v>
      </c>
      <c r="B227" s="78"/>
      <c r="C227" s="121" t="s">
        <v>975</v>
      </c>
      <c r="D227" s="596" t="s">
        <v>694</v>
      </c>
      <c r="E227" s="230"/>
      <c r="F227" s="247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82"/>
      <c r="S227" s="78"/>
      <c r="T227" s="78"/>
      <c r="U227" s="83"/>
      <c r="V227" s="78"/>
      <c r="W227" s="752" t="s">
        <v>1430</v>
      </c>
    </row>
    <row r="228" spans="1:23" ht="32.450000000000003" customHeight="1">
      <c r="A228" s="190" t="s">
        <v>2104</v>
      </c>
      <c r="B228" s="78"/>
      <c r="C228" s="439" t="s">
        <v>699</v>
      </c>
      <c r="D228" s="121" t="s">
        <v>2414</v>
      </c>
      <c r="E228" s="230"/>
      <c r="F228" s="247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82"/>
      <c r="S228" s="78"/>
      <c r="T228" s="78"/>
      <c r="U228" s="83"/>
      <c r="V228" s="78"/>
      <c r="W228" s="752" t="s">
        <v>1430</v>
      </c>
    </row>
    <row r="229" spans="1:23" ht="33.950000000000003" customHeight="1">
      <c r="A229" s="190" t="s">
        <v>2105</v>
      </c>
      <c r="B229" s="78"/>
      <c r="C229" s="438" t="s">
        <v>700</v>
      </c>
      <c r="D229" s="438" t="s">
        <v>719</v>
      </c>
      <c r="E229" s="230"/>
      <c r="F229" s="247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82"/>
      <c r="S229" s="78"/>
      <c r="T229" s="78"/>
      <c r="U229" s="83"/>
      <c r="V229" s="78"/>
      <c r="W229" s="752" t="s">
        <v>1430</v>
      </c>
    </row>
    <row r="230" spans="1:23" ht="40.15" customHeight="1">
      <c r="A230" s="190" t="s">
        <v>2106</v>
      </c>
      <c r="B230" s="78"/>
      <c r="C230" s="439" t="s">
        <v>701</v>
      </c>
      <c r="D230" s="439" t="s">
        <v>720</v>
      </c>
      <c r="E230" s="230"/>
      <c r="F230" s="247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82"/>
      <c r="S230" s="78"/>
      <c r="T230" s="78"/>
      <c r="U230" s="83"/>
      <c r="V230" s="78"/>
      <c r="W230" s="752" t="s">
        <v>1430</v>
      </c>
    </row>
    <row r="231" spans="1:23" ht="30.95" customHeight="1" thickBot="1">
      <c r="A231" s="190" t="s">
        <v>2107</v>
      </c>
      <c r="B231" s="78"/>
      <c r="C231" s="439" t="s">
        <v>949</v>
      </c>
      <c r="D231" s="439" t="s">
        <v>34</v>
      </c>
      <c r="E231" s="230"/>
      <c r="F231" s="247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82"/>
      <c r="S231" s="78"/>
      <c r="T231" s="78"/>
      <c r="U231" s="83"/>
      <c r="V231" s="78"/>
      <c r="W231" s="674" t="s">
        <v>1430</v>
      </c>
    </row>
    <row r="232" spans="1:23" ht="40.15" customHeight="1">
      <c r="A232" s="190" t="s">
        <v>2108</v>
      </c>
      <c r="B232" s="422" t="s">
        <v>34</v>
      </c>
      <c r="C232" s="429" t="s">
        <v>953</v>
      </c>
      <c r="D232" s="413" t="s">
        <v>1167</v>
      </c>
      <c r="E232" s="412" t="s">
        <v>106</v>
      </c>
      <c r="F232" s="430" t="s">
        <v>584</v>
      </c>
      <c r="G232" s="146" t="s">
        <v>388</v>
      </c>
      <c r="H232" s="146" t="s">
        <v>107</v>
      </c>
      <c r="I232" s="146" t="s">
        <v>388</v>
      </c>
      <c r="J232" s="146" t="s">
        <v>382</v>
      </c>
      <c r="K232" s="146" t="s">
        <v>34</v>
      </c>
      <c r="L232" s="146" t="s">
        <v>33</v>
      </c>
      <c r="M232" s="146" t="s">
        <v>126</v>
      </c>
      <c r="N232" s="146" t="s">
        <v>95</v>
      </c>
      <c r="O232" s="146" t="s">
        <v>67</v>
      </c>
      <c r="P232" s="146" t="s">
        <v>34</v>
      </c>
      <c r="Q232" s="146" t="s">
        <v>204</v>
      </c>
      <c r="R232" s="413" t="s">
        <v>885</v>
      </c>
      <c r="S232" s="146" t="s">
        <v>98</v>
      </c>
      <c r="T232" s="146" t="s">
        <v>901</v>
      </c>
      <c r="U232" s="414" t="s">
        <v>34</v>
      </c>
      <c r="V232" s="431" t="s">
        <v>892</v>
      </c>
      <c r="W232" s="559" t="s">
        <v>1430</v>
      </c>
    </row>
    <row r="233" spans="1:23" ht="40.15" customHeight="1">
      <c r="A233" s="190" t="s">
        <v>2109</v>
      </c>
      <c r="B233" s="424"/>
      <c r="C233" s="335" t="s">
        <v>954</v>
      </c>
      <c r="D233" s="432" t="s">
        <v>1168</v>
      </c>
      <c r="E233" s="324"/>
      <c r="F233" s="4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7"/>
      <c r="S233" s="320"/>
      <c r="T233" s="320"/>
      <c r="U233" s="328"/>
      <c r="V233" s="433"/>
      <c r="W233" s="559" t="s">
        <v>1430</v>
      </c>
    </row>
    <row r="234" spans="1:23" ht="40.15" customHeight="1">
      <c r="A234" s="190" t="s">
        <v>2110</v>
      </c>
      <c r="B234" s="424"/>
      <c r="C234" s="335" t="s">
        <v>955</v>
      </c>
      <c r="D234" s="432" t="s">
        <v>1169</v>
      </c>
      <c r="E234" s="324"/>
      <c r="F234" s="4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7"/>
      <c r="S234" s="320"/>
      <c r="T234" s="320"/>
      <c r="U234" s="328"/>
      <c r="V234" s="433"/>
      <c r="W234" s="559" t="s">
        <v>1430</v>
      </c>
    </row>
    <row r="235" spans="1:23" ht="40.15" customHeight="1">
      <c r="A235" s="190" t="s">
        <v>2111</v>
      </c>
      <c r="B235" s="424"/>
      <c r="C235" s="335" t="s">
        <v>956</v>
      </c>
      <c r="D235" s="432" t="s">
        <v>1170</v>
      </c>
      <c r="E235" s="324"/>
      <c r="F235" s="4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7"/>
      <c r="S235" s="320"/>
      <c r="T235" s="320"/>
      <c r="U235" s="328"/>
      <c r="V235" s="433"/>
      <c r="W235" s="559" t="s">
        <v>1430</v>
      </c>
    </row>
    <row r="236" spans="1:23" ht="40.15" customHeight="1">
      <c r="A236" s="190" t="s">
        <v>2112</v>
      </c>
      <c r="B236" s="424"/>
      <c r="C236" s="335" t="s">
        <v>957</v>
      </c>
      <c r="D236" s="432" t="s">
        <v>1171</v>
      </c>
      <c r="E236" s="324"/>
      <c r="F236" s="4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7"/>
      <c r="S236" s="320"/>
      <c r="T236" s="320"/>
      <c r="U236" s="328"/>
      <c r="V236" s="433"/>
      <c r="W236" s="559" t="s">
        <v>1430</v>
      </c>
    </row>
    <row r="237" spans="1:23" ht="40.15" customHeight="1">
      <c r="A237" s="190" t="s">
        <v>2113</v>
      </c>
      <c r="B237" s="424"/>
      <c r="C237" s="335" t="s">
        <v>958</v>
      </c>
      <c r="D237" s="432" t="s">
        <v>1172</v>
      </c>
      <c r="E237" s="324"/>
      <c r="F237" s="4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7"/>
      <c r="S237" s="320"/>
      <c r="T237" s="320"/>
      <c r="U237" s="328"/>
      <c r="V237" s="433"/>
      <c r="W237" s="559" t="s">
        <v>1430</v>
      </c>
    </row>
    <row r="238" spans="1:23" ht="40.15" customHeight="1">
      <c r="A238" s="190" t="s">
        <v>2114</v>
      </c>
      <c r="B238" s="424"/>
      <c r="C238" s="335" t="s">
        <v>959</v>
      </c>
      <c r="D238" s="432" t="s">
        <v>1173</v>
      </c>
      <c r="E238" s="324"/>
      <c r="F238" s="4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7"/>
      <c r="S238" s="320"/>
      <c r="T238" s="320"/>
      <c r="U238" s="328"/>
      <c r="V238" s="433"/>
      <c r="W238" s="559" t="s">
        <v>1430</v>
      </c>
    </row>
    <row r="239" spans="1:23" ht="40.15" customHeight="1">
      <c r="A239" s="190" t="s">
        <v>2115</v>
      </c>
      <c r="B239" s="424"/>
      <c r="C239" s="335" t="s">
        <v>960</v>
      </c>
      <c r="D239" s="432" t="s">
        <v>1174</v>
      </c>
      <c r="E239" s="324"/>
      <c r="F239" s="4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7"/>
      <c r="S239" s="320"/>
      <c r="T239" s="320"/>
      <c r="U239" s="328"/>
      <c r="V239" s="433"/>
      <c r="W239" s="559" t="s">
        <v>1430</v>
      </c>
    </row>
    <row r="240" spans="1:23" ht="40.15" customHeight="1">
      <c r="A240" s="190" t="s">
        <v>2116</v>
      </c>
      <c r="B240" s="424"/>
      <c r="C240" s="335" t="s">
        <v>961</v>
      </c>
      <c r="D240" s="432" t="s">
        <v>1175</v>
      </c>
      <c r="E240" s="324"/>
      <c r="F240" s="4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7"/>
      <c r="S240" s="320"/>
      <c r="T240" s="320"/>
      <c r="U240" s="328"/>
      <c r="V240" s="433"/>
      <c r="W240" s="559" t="s">
        <v>1430</v>
      </c>
    </row>
    <row r="241" spans="1:23" ht="40.15" customHeight="1">
      <c r="A241" s="190" t="s">
        <v>2117</v>
      </c>
      <c r="B241" s="424"/>
      <c r="C241" s="335" t="s">
        <v>962</v>
      </c>
      <c r="D241" s="432" t="s">
        <v>1176</v>
      </c>
      <c r="E241" s="324"/>
      <c r="F241" s="4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7"/>
      <c r="S241" s="320"/>
      <c r="T241" s="320"/>
      <c r="U241" s="328"/>
      <c r="V241" s="433"/>
      <c r="W241" s="559" t="s">
        <v>1430</v>
      </c>
    </row>
    <row r="242" spans="1:23" ht="40.15" customHeight="1">
      <c r="A242" s="190" t="s">
        <v>2118</v>
      </c>
      <c r="B242" s="424"/>
      <c r="C242" s="335" t="s">
        <v>963</v>
      </c>
      <c r="D242" s="432" t="s">
        <v>1177</v>
      </c>
      <c r="E242" s="324"/>
      <c r="F242" s="4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7"/>
      <c r="S242" s="320"/>
      <c r="T242" s="320"/>
      <c r="U242" s="328"/>
      <c r="V242" s="433"/>
      <c r="W242" s="559" t="s">
        <v>1430</v>
      </c>
    </row>
    <row r="243" spans="1:23" ht="40.15" customHeight="1">
      <c r="A243" s="190" t="s">
        <v>2119</v>
      </c>
      <c r="B243" s="424"/>
      <c r="C243" s="335" t="s">
        <v>964</v>
      </c>
      <c r="D243" s="432" t="s">
        <v>1178</v>
      </c>
      <c r="E243" s="324"/>
      <c r="F243" s="4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7"/>
      <c r="S243" s="320"/>
      <c r="T243" s="320"/>
      <c r="U243" s="328"/>
      <c r="V243" s="433"/>
      <c r="W243" s="559" t="s">
        <v>1430</v>
      </c>
    </row>
    <row r="244" spans="1:23" ht="40.15" customHeight="1">
      <c r="A244" s="190" t="s">
        <v>2120</v>
      </c>
      <c r="B244" s="424"/>
      <c r="C244" s="335" t="s">
        <v>965</v>
      </c>
      <c r="D244" s="432" t="s">
        <v>1179</v>
      </c>
      <c r="E244" s="324"/>
      <c r="F244" s="4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7"/>
      <c r="S244" s="320"/>
      <c r="T244" s="320"/>
      <c r="U244" s="328"/>
      <c r="V244" s="433"/>
      <c r="W244" s="559" t="s">
        <v>1430</v>
      </c>
    </row>
    <row r="245" spans="1:23" ht="40.15" customHeight="1">
      <c r="A245" s="190" t="s">
        <v>2121</v>
      </c>
      <c r="B245" s="424"/>
      <c r="C245" s="335" t="s">
        <v>966</v>
      </c>
      <c r="D245" s="432" t="s">
        <v>1180</v>
      </c>
      <c r="E245" s="324"/>
      <c r="F245" s="4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7"/>
      <c r="S245" s="320"/>
      <c r="T245" s="320"/>
      <c r="U245" s="328"/>
      <c r="V245" s="433"/>
      <c r="W245" s="559" t="s">
        <v>1430</v>
      </c>
    </row>
    <row r="246" spans="1:23" ht="40.15" customHeight="1" thickBot="1">
      <c r="A246" s="190" t="s">
        <v>2122</v>
      </c>
      <c r="B246" s="425"/>
      <c r="C246" s="434" t="s">
        <v>967</v>
      </c>
      <c r="D246" s="435" t="s">
        <v>1181</v>
      </c>
      <c r="E246" s="108"/>
      <c r="F246" s="436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2"/>
      <c r="S246" s="111"/>
      <c r="T246" s="111"/>
      <c r="U246" s="113"/>
      <c r="V246" s="437"/>
      <c r="W246" s="559" t="s">
        <v>1430</v>
      </c>
    </row>
    <row r="247" spans="1:23" ht="40.15" customHeight="1">
      <c r="A247" s="190" t="s">
        <v>2123</v>
      </c>
      <c r="B247" s="206" t="s">
        <v>1252</v>
      </c>
      <c r="C247" s="345" t="s">
        <v>1667</v>
      </c>
      <c r="D247" s="598" t="s">
        <v>1669</v>
      </c>
      <c r="E247" s="115" t="s">
        <v>106</v>
      </c>
      <c r="F247" s="476" t="s">
        <v>745</v>
      </c>
      <c r="G247" s="114" t="s">
        <v>388</v>
      </c>
      <c r="H247" s="239" t="s">
        <v>1389</v>
      </c>
      <c r="I247" s="117" t="s">
        <v>388</v>
      </c>
      <c r="J247" s="114" t="s">
        <v>382</v>
      </c>
      <c r="K247" s="114" t="s">
        <v>903</v>
      </c>
      <c r="L247" s="114" t="s">
        <v>33</v>
      </c>
      <c r="M247" s="114" t="s">
        <v>126</v>
      </c>
      <c r="N247" s="114" t="s">
        <v>95</v>
      </c>
      <c r="O247" s="114" t="s">
        <v>67</v>
      </c>
      <c r="P247" s="114" t="s">
        <v>34</v>
      </c>
      <c r="Q247" s="118" t="s">
        <v>204</v>
      </c>
      <c r="R247" s="118" t="s">
        <v>885</v>
      </c>
      <c r="S247" s="252" t="s">
        <v>98</v>
      </c>
      <c r="T247" s="114" t="s">
        <v>901</v>
      </c>
      <c r="U247" s="253">
        <v>140</v>
      </c>
      <c r="V247" s="252" t="s">
        <v>892</v>
      </c>
      <c r="W247" s="57" t="s">
        <v>1670</v>
      </c>
    </row>
    <row r="248" spans="1:23" ht="40.15" customHeight="1">
      <c r="A248" s="190" t="s">
        <v>2124</v>
      </c>
      <c r="B248" s="251"/>
      <c r="C248" s="444" t="s">
        <v>1668</v>
      </c>
      <c r="D248" s="599" t="s">
        <v>1669</v>
      </c>
      <c r="E248" s="230"/>
      <c r="F248" s="247"/>
      <c r="G248" s="78"/>
      <c r="H248" s="80"/>
      <c r="I248" s="80"/>
      <c r="J248" s="78"/>
      <c r="K248" s="78"/>
      <c r="L248" s="78"/>
      <c r="M248" s="78"/>
      <c r="N248" s="78"/>
      <c r="O248" s="78"/>
      <c r="P248" s="78"/>
      <c r="Q248" s="81"/>
      <c r="R248" s="81"/>
      <c r="S248" s="248"/>
      <c r="T248" s="78"/>
      <c r="U248" s="249"/>
      <c r="V248" s="248"/>
      <c r="W248" s="58"/>
    </row>
    <row r="249" spans="1:23" ht="40.15" customHeight="1">
      <c r="A249" s="190" t="s">
        <v>2125</v>
      </c>
      <c r="B249" s="251"/>
      <c r="C249" s="444" t="s">
        <v>1358</v>
      </c>
      <c r="D249" s="442" t="s">
        <v>1359</v>
      </c>
      <c r="E249" s="230"/>
      <c r="F249" s="247"/>
      <c r="G249" s="78"/>
      <c r="H249" s="80"/>
      <c r="I249" s="80"/>
      <c r="J249" s="78"/>
      <c r="K249" s="78"/>
      <c r="L249" s="78"/>
      <c r="M249" s="78"/>
      <c r="N249" s="78"/>
      <c r="O249" s="78"/>
      <c r="P249" s="78"/>
      <c r="Q249" s="81"/>
      <c r="R249" s="81"/>
      <c r="S249" s="248"/>
      <c r="T249" s="78"/>
      <c r="U249" s="249"/>
      <c r="V249" s="248"/>
      <c r="W249" s="58"/>
    </row>
    <row r="250" spans="1:23" ht="40.15" customHeight="1">
      <c r="A250" s="190" t="s">
        <v>2126</v>
      </c>
      <c r="B250" s="251"/>
      <c r="C250" s="444" t="s">
        <v>1360</v>
      </c>
      <c r="D250" s="442" t="s">
        <v>1361</v>
      </c>
      <c r="E250" s="230"/>
      <c r="F250" s="247"/>
      <c r="G250" s="78"/>
      <c r="H250" s="80"/>
      <c r="I250" s="80"/>
      <c r="J250" s="78"/>
      <c r="K250" s="78"/>
      <c r="L250" s="78"/>
      <c r="M250" s="78"/>
      <c r="N250" s="78"/>
      <c r="O250" s="78"/>
      <c r="P250" s="78"/>
      <c r="Q250" s="81"/>
      <c r="R250" s="81"/>
      <c r="S250" s="248"/>
      <c r="T250" s="78"/>
      <c r="U250" s="249"/>
      <c r="V250" s="248"/>
      <c r="W250" s="58"/>
    </row>
    <row r="251" spans="1:23" ht="40.15" customHeight="1">
      <c r="A251" s="190" t="s">
        <v>2127</v>
      </c>
      <c r="B251" s="251"/>
      <c r="C251" s="444" t="s">
        <v>702</v>
      </c>
      <c r="D251" s="442" t="s">
        <v>1370</v>
      </c>
      <c r="E251" s="230"/>
      <c r="F251" s="247"/>
      <c r="G251" s="78"/>
      <c r="H251" s="80"/>
      <c r="I251" s="80"/>
      <c r="J251" s="78"/>
      <c r="K251" s="78"/>
      <c r="L251" s="78"/>
      <c r="M251" s="78"/>
      <c r="N251" s="78"/>
      <c r="O251" s="78"/>
      <c r="P251" s="78"/>
      <c r="Q251" s="81"/>
      <c r="R251" s="81"/>
      <c r="S251" s="248"/>
      <c r="T251" s="78"/>
      <c r="U251" s="249"/>
      <c r="V251" s="248"/>
      <c r="W251" s="58"/>
    </row>
    <row r="252" spans="1:23" ht="40.15" customHeight="1">
      <c r="A252" s="190" t="s">
        <v>2128</v>
      </c>
      <c r="B252" s="251"/>
      <c r="C252" s="444" t="s">
        <v>1362</v>
      </c>
      <c r="D252" s="442" t="s">
        <v>1363</v>
      </c>
      <c r="E252" s="230"/>
      <c r="F252" s="247"/>
      <c r="G252" s="78"/>
      <c r="H252" s="80"/>
      <c r="I252" s="80"/>
      <c r="J252" s="78"/>
      <c r="K252" s="78"/>
      <c r="L252" s="78"/>
      <c r="M252" s="78"/>
      <c r="N252" s="78"/>
      <c r="O252" s="78"/>
      <c r="P252" s="78"/>
      <c r="Q252" s="81"/>
      <c r="R252" s="81"/>
      <c r="S252" s="248"/>
      <c r="T252" s="78"/>
      <c r="U252" s="249"/>
      <c r="V252" s="248"/>
      <c r="W252" s="58"/>
    </row>
    <row r="253" spans="1:23" ht="40.15" customHeight="1">
      <c r="A253" s="190" t="s">
        <v>2129</v>
      </c>
      <c r="B253" s="251"/>
      <c r="C253" s="444" t="s">
        <v>1364</v>
      </c>
      <c r="D253" s="442" t="s">
        <v>1365</v>
      </c>
      <c r="E253" s="230"/>
      <c r="F253" s="247"/>
      <c r="G253" s="78"/>
      <c r="H253" s="80"/>
      <c r="I253" s="80"/>
      <c r="J253" s="78"/>
      <c r="K253" s="78"/>
      <c r="L253" s="78"/>
      <c r="M253" s="78"/>
      <c r="N253" s="78"/>
      <c r="O253" s="78"/>
      <c r="P253" s="78"/>
      <c r="Q253" s="81"/>
      <c r="R253" s="81"/>
      <c r="S253" s="248"/>
      <c r="T253" s="78"/>
      <c r="U253" s="249"/>
      <c r="V253" s="248"/>
      <c r="W253" s="58"/>
    </row>
    <row r="254" spans="1:23" ht="40.15" customHeight="1">
      <c r="A254" s="190" t="s">
        <v>2130</v>
      </c>
      <c r="B254" s="251"/>
      <c r="C254" s="444" t="s">
        <v>1366</v>
      </c>
      <c r="D254" s="442" t="s">
        <v>1367</v>
      </c>
      <c r="E254" s="230"/>
      <c r="F254" s="247"/>
      <c r="G254" s="78"/>
      <c r="H254" s="80"/>
      <c r="I254" s="80"/>
      <c r="J254" s="78"/>
      <c r="K254" s="78"/>
      <c r="L254" s="78"/>
      <c r="M254" s="78"/>
      <c r="N254" s="78"/>
      <c r="O254" s="78"/>
      <c r="P254" s="78"/>
      <c r="Q254" s="81"/>
      <c r="R254" s="81"/>
      <c r="S254" s="248"/>
      <c r="T254" s="78"/>
      <c r="U254" s="249"/>
      <c r="V254" s="248"/>
      <c r="W254" s="58"/>
    </row>
    <row r="255" spans="1:23" ht="40.15" customHeight="1" thickBot="1">
      <c r="A255" s="190" t="s">
        <v>2131</v>
      </c>
      <c r="B255" s="208"/>
      <c r="C255" s="351" t="s">
        <v>1368</v>
      </c>
      <c r="D255" s="443" t="s">
        <v>1369</v>
      </c>
      <c r="E255" s="68"/>
      <c r="F255" s="250"/>
      <c r="G255" s="47"/>
      <c r="H255" s="48"/>
      <c r="I255" s="48"/>
      <c r="J255" s="47"/>
      <c r="K255" s="47"/>
      <c r="L255" s="47"/>
      <c r="M255" s="47"/>
      <c r="N255" s="47"/>
      <c r="O255" s="47"/>
      <c r="P255" s="47"/>
      <c r="Q255" s="46"/>
      <c r="R255" s="46"/>
      <c r="S255" s="150"/>
      <c r="T255" s="47"/>
      <c r="U255" s="209"/>
      <c r="V255" s="150"/>
      <c r="W255" s="59"/>
    </row>
  </sheetData>
  <mergeCells count="37">
    <mergeCell ref="A10:A11"/>
    <mergeCell ref="H10:H11"/>
    <mergeCell ref="I10:I11"/>
    <mergeCell ref="N10:N11"/>
    <mergeCell ref="O10:O11"/>
    <mergeCell ref="P10:P11"/>
    <mergeCell ref="Q10:Q11"/>
    <mergeCell ref="R10:R11"/>
    <mergeCell ref="J10:J11"/>
    <mergeCell ref="K10:K11"/>
    <mergeCell ref="L10:L11"/>
    <mergeCell ref="A1:E5"/>
    <mergeCell ref="F1:Q4"/>
    <mergeCell ref="B10:B11"/>
    <mergeCell ref="C10:C11"/>
    <mergeCell ref="D10:D11"/>
    <mergeCell ref="E10:F11"/>
    <mergeCell ref="G10:G11"/>
    <mergeCell ref="A8:W9"/>
    <mergeCell ref="S10:S11"/>
    <mergeCell ref="T10:T11"/>
    <mergeCell ref="U10:U11"/>
    <mergeCell ref="V10:V11"/>
    <mergeCell ref="W10:W11"/>
    <mergeCell ref="M10:M11"/>
    <mergeCell ref="R1:W5"/>
    <mergeCell ref="F5:Q5"/>
    <mergeCell ref="R6:W7"/>
    <mergeCell ref="A7:E7"/>
    <mergeCell ref="H7:I7"/>
    <mergeCell ref="J7:K7"/>
    <mergeCell ref="O7:P7"/>
    <mergeCell ref="A6:E6"/>
    <mergeCell ref="H6:I6"/>
    <mergeCell ref="J6:K6"/>
    <mergeCell ref="L6:M6"/>
    <mergeCell ref="O6:P6"/>
  </mergeCells>
  <phoneticPr fontId="24" type="noConversion"/>
  <conditionalFormatting sqref="C12:C13">
    <cfRule type="duplicateValues" dxfId="708" priority="626"/>
  </conditionalFormatting>
  <conditionalFormatting sqref="C14 C17:C22">
    <cfRule type="duplicateValues" dxfId="707" priority="529"/>
  </conditionalFormatting>
  <conditionalFormatting sqref="C15:C16">
    <cfRule type="duplicateValues" dxfId="706" priority="528"/>
  </conditionalFormatting>
  <conditionalFormatting sqref="C24:C31">
    <cfRule type="duplicateValues" dxfId="705" priority="521"/>
  </conditionalFormatting>
  <conditionalFormatting sqref="C32:C33">
    <cfRule type="duplicateValues" dxfId="704" priority="509"/>
  </conditionalFormatting>
  <conditionalFormatting sqref="C35:C42">
    <cfRule type="duplicateValues" dxfId="703" priority="517"/>
  </conditionalFormatting>
  <conditionalFormatting sqref="C43:C44">
    <cfRule type="duplicateValues" dxfId="702" priority="505"/>
  </conditionalFormatting>
  <conditionalFormatting sqref="C46:C53">
    <cfRule type="duplicateValues" dxfId="701" priority="513"/>
  </conditionalFormatting>
  <conditionalFormatting sqref="C54:C55">
    <cfRule type="duplicateValues" dxfId="700" priority="501"/>
  </conditionalFormatting>
  <conditionalFormatting sqref="C56">
    <cfRule type="duplicateValues" dxfId="699" priority="497"/>
  </conditionalFormatting>
  <conditionalFormatting sqref="C58:C60">
    <cfRule type="duplicateValues" dxfId="698" priority="322"/>
  </conditionalFormatting>
  <conditionalFormatting sqref="C63:C65 C61">
    <cfRule type="duplicateValues" dxfId="697" priority="654"/>
  </conditionalFormatting>
  <conditionalFormatting sqref="C66">
    <cfRule type="duplicateValues" dxfId="696" priority="494"/>
  </conditionalFormatting>
  <conditionalFormatting sqref="C67">
    <cfRule type="duplicateValues" dxfId="695" priority="492"/>
  </conditionalFormatting>
  <conditionalFormatting sqref="C68">
    <cfRule type="duplicateValues" dxfId="694" priority="493"/>
  </conditionalFormatting>
  <conditionalFormatting sqref="C69:C71">
    <cfRule type="duplicateValues" dxfId="693" priority="491"/>
  </conditionalFormatting>
  <conditionalFormatting sqref="C73:C75">
    <cfRule type="duplicateValues" dxfId="692" priority="351"/>
  </conditionalFormatting>
  <conditionalFormatting sqref="C76">
    <cfRule type="duplicateValues" dxfId="691" priority="629"/>
  </conditionalFormatting>
  <conditionalFormatting sqref="C77">
    <cfRule type="duplicateValues" dxfId="690" priority="664"/>
  </conditionalFormatting>
  <conditionalFormatting sqref="C79:C82">
    <cfRule type="duplicateValues" dxfId="689" priority="473"/>
  </conditionalFormatting>
  <conditionalFormatting sqref="C84:C85">
    <cfRule type="duplicateValues" dxfId="688" priority="469"/>
  </conditionalFormatting>
  <conditionalFormatting sqref="C86:C87">
    <cfRule type="duplicateValues" dxfId="687" priority="468"/>
  </conditionalFormatting>
  <conditionalFormatting sqref="C89:C92">
    <cfRule type="duplicateValues" dxfId="686" priority="463"/>
  </conditionalFormatting>
  <conditionalFormatting sqref="C96">
    <cfRule type="duplicateValues" dxfId="685" priority="459"/>
  </conditionalFormatting>
  <conditionalFormatting sqref="C97:C99">
    <cfRule type="duplicateValues" dxfId="684" priority="589"/>
  </conditionalFormatting>
  <conditionalFormatting sqref="C100 C95">
    <cfRule type="duplicateValues" dxfId="683" priority="460"/>
  </conditionalFormatting>
  <conditionalFormatting sqref="C101">
    <cfRule type="duplicateValues" dxfId="682" priority="87"/>
  </conditionalFormatting>
  <conditionalFormatting sqref="C105:C107">
    <cfRule type="duplicateValues" dxfId="681" priority="604"/>
  </conditionalFormatting>
  <conditionalFormatting sqref="C108 C103:C104">
    <cfRule type="duplicateValues" dxfId="680" priority="601"/>
  </conditionalFormatting>
  <conditionalFormatting sqref="C109">
    <cfRule type="duplicateValues" dxfId="679" priority="25"/>
  </conditionalFormatting>
  <conditionalFormatting sqref="C111:C112">
    <cfRule type="duplicateValues" dxfId="678" priority="287"/>
  </conditionalFormatting>
  <conditionalFormatting sqref="C113:C115">
    <cfRule type="duplicateValues" dxfId="677" priority="290"/>
  </conditionalFormatting>
  <conditionalFormatting sqref="C116">
    <cfRule type="duplicateValues" dxfId="676" priority="613"/>
  </conditionalFormatting>
  <conditionalFormatting sqref="C117">
    <cfRule type="duplicateValues" dxfId="675" priority="22"/>
  </conditionalFormatting>
  <conditionalFormatting sqref="C119:C120">
    <cfRule type="duplicateValues" dxfId="674" priority="283"/>
  </conditionalFormatting>
  <conditionalFormatting sqref="C121:C123">
    <cfRule type="duplicateValues" dxfId="673" priority="286"/>
  </conditionalFormatting>
  <conditionalFormatting sqref="C124">
    <cfRule type="duplicateValues" dxfId="672" priority="614"/>
  </conditionalFormatting>
  <conditionalFormatting sqref="C125">
    <cfRule type="duplicateValues" dxfId="671" priority="19"/>
  </conditionalFormatting>
  <conditionalFormatting sqref="C130">
    <cfRule type="duplicateValues" dxfId="670" priority="354"/>
  </conditionalFormatting>
  <conditionalFormatting sqref="C131 C127:C129">
    <cfRule type="duplicateValues" dxfId="669" priority="454"/>
  </conditionalFormatting>
  <conditionalFormatting sqref="C132">
    <cfRule type="duplicateValues" dxfId="668" priority="66"/>
  </conditionalFormatting>
  <conditionalFormatting sqref="C134">
    <cfRule type="duplicateValues" dxfId="667" priority="72"/>
  </conditionalFormatting>
  <conditionalFormatting sqref="C135">
    <cfRule type="duplicateValues" dxfId="666" priority="69"/>
  </conditionalFormatting>
  <conditionalFormatting sqref="C140">
    <cfRule type="duplicateValues" dxfId="665" priority="79"/>
  </conditionalFormatting>
  <conditionalFormatting sqref="C143">
    <cfRule type="duplicateValues" dxfId="664" priority="86"/>
  </conditionalFormatting>
  <conditionalFormatting sqref="C145">
    <cfRule type="duplicateValues" dxfId="663" priority="325"/>
  </conditionalFormatting>
  <conditionalFormatting sqref="C148:C149">
    <cfRule type="duplicateValues" dxfId="662" priority="444"/>
  </conditionalFormatting>
  <conditionalFormatting sqref="C150:C159">
    <cfRule type="duplicateValues" dxfId="661" priority="445"/>
  </conditionalFormatting>
  <conditionalFormatting sqref="C160:C161">
    <cfRule type="duplicateValues" dxfId="660" priority="350"/>
  </conditionalFormatting>
  <conditionalFormatting sqref="C162">
    <cfRule type="duplicateValues" dxfId="659" priority="349"/>
  </conditionalFormatting>
  <conditionalFormatting sqref="C163">
    <cfRule type="duplicateValues" dxfId="658" priority="348"/>
  </conditionalFormatting>
  <conditionalFormatting sqref="C164">
    <cfRule type="duplicateValues" dxfId="657" priority="347"/>
  </conditionalFormatting>
  <conditionalFormatting sqref="C166">
    <cfRule type="duplicateValues" dxfId="656" priority="344"/>
  </conditionalFormatting>
  <conditionalFormatting sqref="C167">
    <cfRule type="duplicateValues" dxfId="655" priority="343"/>
  </conditionalFormatting>
  <conditionalFormatting sqref="C168:C169">
    <cfRule type="duplicateValues" dxfId="654" priority="330"/>
  </conditionalFormatting>
  <conditionalFormatting sqref="C170">
    <cfRule type="duplicateValues" dxfId="653" priority="329"/>
  </conditionalFormatting>
  <conditionalFormatting sqref="C171">
    <cfRule type="duplicateValues" dxfId="652" priority="342"/>
  </conditionalFormatting>
  <conditionalFormatting sqref="C172:C173">
    <cfRule type="duplicateValues" dxfId="651" priority="341"/>
  </conditionalFormatting>
  <conditionalFormatting sqref="C174:C176">
    <cfRule type="duplicateValues" dxfId="650" priority="328"/>
  </conditionalFormatting>
  <conditionalFormatting sqref="C177:C178">
    <cfRule type="duplicateValues" dxfId="649" priority="340"/>
  </conditionalFormatting>
  <conditionalFormatting sqref="C179">
    <cfRule type="duplicateValues" dxfId="648" priority="338"/>
  </conditionalFormatting>
  <conditionalFormatting sqref="C180">
    <cfRule type="duplicateValues" dxfId="647" priority="337"/>
  </conditionalFormatting>
  <conditionalFormatting sqref="C181">
    <cfRule type="duplicateValues" dxfId="646" priority="336"/>
  </conditionalFormatting>
  <conditionalFormatting sqref="C182">
    <cfRule type="duplicateValues" dxfId="645" priority="335"/>
  </conditionalFormatting>
  <conditionalFormatting sqref="C183">
    <cfRule type="duplicateValues" dxfId="644" priority="334"/>
  </conditionalFormatting>
  <conditionalFormatting sqref="C184">
    <cfRule type="duplicateValues" dxfId="643" priority="333"/>
  </conditionalFormatting>
  <conditionalFormatting sqref="C185">
    <cfRule type="duplicateValues" dxfId="642" priority="332"/>
  </conditionalFormatting>
  <conditionalFormatting sqref="C186:C187">
    <cfRule type="duplicateValues" dxfId="641" priority="331"/>
  </conditionalFormatting>
  <conditionalFormatting sqref="C189:C190">
    <cfRule type="duplicateValues" dxfId="640" priority="327"/>
  </conditionalFormatting>
  <conditionalFormatting sqref="C192:C198">
    <cfRule type="duplicateValues" dxfId="639" priority="326"/>
  </conditionalFormatting>
  <conditionalFormatting sqref="C200:C201 C226:C227 C208:C221">
    <cfRule type="duplicateValues" dxfId="638" priority="2161"/>
  </conditionalFormatting>
  <conditionalFormatting sqref="C202">
    <cfRule type="duplicateValues" dxfId="637" priority="443"/>
  </conditionalFormatting>
  <conditionalFormatting sqref="C203">
    <cfRule type="duplicateValues" dxfId="636" priority="442"/>
  </conditionalFormatting>
  <conditionalFormatting sqref="C204">
    <cfRule type="duplicateValues" dxfId="635" priority="441"/>
  </conditionalFormatting>
  <conditionalFormatting sqref="C205">
    <cfRule type="duplicateValues" dxfId="634" priority="440"/>
  </conditionalFormatting>
  <conditionalFormatting sqref="C206">
    <cfRule type="duplicateValues" dxfId="633" priority="439"/>
  </conditionalFormatting>
  <conditionalFormatting sqref="C207">
    <cfRule type="duplicateValues" dxfId="632" priority="438"/>
  </conditionalFormatting>
  <conditionalFormatting sqref="C222:C223">
    <cfRule type="duplicateValues" dxfId="631" priority="12"/>
  </conditionalFormatting>
  <conditionalFormatting sqref="C224:C225">
    <cfRule type="duplicateValues" dxfId="630" priority="632"/>
  </conditionalFormatting>
  <conditionalFormatting sqref="C232:C246">
    <cfRule type="duplicateValues" dxfId="629" priority="2380"/>
  </conditionalFormatting>
  <conditionalFormatting sqref="C247:C254">
    <cfRule type="duplicateValues" dxfId="628" priority="346"/>
  </conditionalFormatting>
  <conditionalFormatting sqref="C255">
    <cfRule type="duplicateValues" dxfId="627" priority="345"/>
  </conditionalFormatting>
  <conditionalFormatting sqref="C146:D147">
    <cfRule type="duplicateValues" dxfId="626" priority="17"/>
  </conditionalFormatting>
  <conditionalFormatting sqref="C188:D188">
    <cfRule type="duplicateValues" dxfId="625" priority="30"/>
  </conditionalFormatting>
  <conditionalFormatting sqref="C191:D191">
    <cfRule type="duplicateValues" dxfId="624" priority="18"/>
  </conditionalFormatting>
  <conditionalFormatting sqref="C228:D231">
    <cfRule type="duplicateValues" dxfId="623" priority="28"/>
  </conditionalFormatting>
  <conditionalFormatting sqref="F12:F13">
    <cfRule type="duplicateValues" dxfId="622" priority="628"/>
  </conditionalFormatting>
  <conditionalFormatting sqref="F14">
    <cfRule type="duplicateValues" dxfId="621" priority="525"/>
  </conditionalFormatting>
  <conditionalFormatting sqref="F15">
    <cfRule type="duplicateValues" dxfId="620" priority="524"/>
  </conditionalFormatting>
  <conditionalFormatting sqref="F16:F22">
    <cfRule type="duplicateValues" dxfId="619" priority="523"/>
  </conditionalFormatting>
  <conditionalFormatting sqref="F24:F31">
    <cfRule type="duplicateValues" dxfId="618" priority="519"/>
  </conditionalFormatting>
  <conditionalFormatting sqref="F32:F33">
    <cfRule type="duplicateValues" dxfId="617" priority="506"/>
  </conditionalFormatting>
  <conditionalFormatting sqref="F35:F42">
    <cfRule type="duplicateValues" dxfId="616" priority="515"/>
  </conditionalFormatting>
  <conditionalFormatting sqref="F43:F44">
    <cfRule type="duplicateValues" dxfId="615" priority="502"/>
  </conditionalFormatting>
  <conditionalFormatting sqref="F46:F53">
    <cfRule type="duplicateValues" dxfId="614" priority="511"/>
  </conditionalFormatting>
  <conditionalFormatting sqref="F54:F55">
    <cfRule type="duplicateValues" dxfId="613" priority="498"/>
  </conditionalFormatting>
  <conditionalFormatting sqref="F56">
    <cfRule type="duplicateValues" dxfId="612" priority="495"/>
  </conditionalFormatting>
  <conditionalFormatting sqref="F58:F60">
    <cfRule type="duplicateValues" dxfId="611" priority="321"/>
  </conditionalFormatting>
  <conditionalFormatting sqref="F63:F65 F61">
    <cfRule type="duplicateValues" dxfId="610" priority="656"/>
  </conditionalFormatting>
  <conditionalFormatting sqref="F66">
    <cfRule type="duplicateValues" dxfId="609" priority="486"/>
  </conditionalFormatting>
  <conditionalFormatting sqref="F67">
    <cfRule type="duplicateValues" dxfId="608" priority="484"/>
  </conditionalFormatting>
  <conditionalFormatting sqref="F68">
    <cfRule type="duplicateValues" dxfId="607" priority="485"/>
  </conditionalFormatting>
  <conditionalFormatting sqref="F69:F71">
    <cfRule type="duplicateValues" dxfId="606" priority="483"/>
  </conditionalFormatting>
  <conditionalFormatting sqref="F73:F75">
    <cfRule type="duplicateValues" dxfId="605" priority="318"/>
  </conditionalFormatting>
  <conditionalFormatting sqref="F76">
    <cfRule type="duplicateValues" dxfId="604" priority="631"/>
  </conditionalFormatting>
  <conditionalFormatting sqref="F77">
    <cfRule type="duplicateValues" dxfId="603" priority="665"/>
  </conditionalFormatting>
  <conditionalFormatting sqref="F79:F82">
    <cfRule type="duplicateValues" dxfId="602" priority="471"/>
  </conditionalFormatting>
  <conditionalFormatting sqref="F84:F85">
    <cfRule type="duplicateValues" dxfId="601" priority="465"/>
  </conditionalFormatting>
  <conditionalFormatting sqref="F86:F87">
    <cfRule type="duplicateValues" dxfId="600" priority="464"/>
  </conditionalFormatting>
  <conditionalFormatting sqref="F89:F92">
    <cfRule type="duplicateValues" dxfId="599" priority="461"/>
  </conditionalFormatting>
  <conditionalFormatting sqref="F96">
    <cfRule type="duplicateValues" dxfId="598" priority="455"/>
  </conditionalFormatting>
  <conditionalFormatting sqref="F97:F99">
    <cfRule type="duplicateValues" dxfId="597" priority="591"/>
  </conditionalFormatting>
  <conditionalFormatting sqref="F100 F95">
    <cfRule type="duplicateValues" dxfId="596" priority="456"/>
  </conditionalFormatting>
  <conditionalFormatting sqref="F101">
    <cfRule type="duplicateValues" dxfId="595" priority="89"/>
  </conditionalFormatting>
  <conditionalFormatting sqref="F105:F107">
    <cfRule type="duplicateValues" dxfId="594" priority="606"/>
  </conditionalFormatting>
  <conditionalFormatting sqref="F108 F103:F104">
    <cfRule type="duplicateValues" dxfId="593" priority="603"/>
  </conditionalFormatting>
  <conditionalFormatting sqref="F109">
    <cfRule type="duplicateValues" dxfId="592" priority="27"/>
  </conditionalFormatting>
  <conditionalFormatting sqref="F111:F116">
    <cfRule type="duplicateValues" dxfId="591" priority="289"/>
  </conditionalFormatting>
  <conditionalFormatting sqref="F117">
    <cfRule type="duplicateValues" dxfId="590" priority="24"/>
  </conditionalFormatting>
  <conditionalFormatting sqref="F119:F124">
    <cfRule type="duplicateValues" dxfId="589" priority="285"/>
  </conditionalFormatting>
  <conditionalFormatting sqref="F125">
    <cfRule type="duplicateValues" dxfId="588" priority="21"/>
  </conditionalFormatting>
  <conditionalFormatting sqref="F130">
    <cfRule type="duplicateValues" dxfId="587" priority="352"/>
  </conditionalFormatting>
  <conditionalFormatting sqref="F131 F127:F129">
    <cfRule type="duplicateValues" dxfId="586" priority="452"/>
  </conditionalFormatting>
  <conditionalFormatting sqref="F132">
    <cfRule type="duplicateValues" dxfId="585" priority="65"/>
  </conditionalFormatting>
  <conditionalFormatting sqref="F134">
    <cfRule type="duplicateValues" dxfId="584" priority="70"/>
  </conditionalFormatting>
  <conditionalFormatting sqref="F135">
    <cfRule type="duplicateValues" dxfId="583" priority="67"/>
  </conditionalFormatting>
  <conditionalFormatting sqref="F137:F138 F142">
    <cfRule type="duplicateValues" dxfId="582" priority="639"/>
  </conditionalFormatting>
  <conditionalFormatting sqref="F140:F141">
    <cfRule type="duplicateValues" dxfId="581" priority="78"/>
  </conditionalFormatting>
  <conditionalFormatting sqref="F143">
    <cfRule type="duplicateValues" dxfId="580" priority="85"/>
  </conditionalFormatting>
  <conditionalFormatting sqref="G12:G13">
    <cfRule type="duplicateValues" dxfId="579" priority="627"/>
  </conditionalFormatting>
  <conditionalFormatting sqref="G14 G17:G22">
    <cfRule type="duplicateValues" dxfId="578" priority="527"/>
  </conditionalFormatting>
  <conditionalFormatting sqref="G15:G16">
    <cfRule type="duplicateValues" dxfId="577" priority="526"/>
  </conditionalFormatting>
  <conditionalFormatting sqref="G24:G31">
    <cfRule type="duplicateValues" dxfId="576" priority="520"/>
  </conditionalFormatting>
  <conditionalFormatting sqref="G32:G33">
    <cfRule type="duplicateValues" dxfId="575" priority="507"/>
  </conditionalFormatting>
  <conditionalFormatting sqref="G35:G42">
    <cfRule type="duplicateValues" dxfId="574" priority="516"/>
  </conditionalFormatting>
  <conditionalFormatting sqref="G43:G44">
    <cfRule type="duplicateValues" dxfId="573" priority="503"/>
  </conditionalFormatting>
  <conditionalFormatting sqref="G46:G53">
    <cfRule type="duplicateValues" dxfId="572" priority="512"/>
  </conditionalFormatting>
  <conditionalFormatting sqref="G54:G55">
    <cfRule type="duplicateValues" dxfId="571" priority="499"/>
  </conditionalFormatting>
  <conditionalFormatting sqref="G56">
    <cfRule type="duplicateValues" dxfId="570" priority="496"/>
  </conditionalFormatting>
  <conditionalFormatting sqref="G58:G60">
    <cfRule type="duplicateValues" dxfId="569" priority="320"/>
  </conditionalFormatting>
  <conditionalFormatting sqref="G63:G65 G61">
    <cfRule type="duplicateValues" dxfId="568" priority="655"/>
  </conditionalFormatting>
  <conditionalFormatting sqref="G66">
    <cfRule type="duplicateValues" dxfId="567" priority="490"/>
  </conditionalFormatting>
  <conditionalFormatting sqref="G67">
    <cfRule type="duplicateValues" dxfId="566" priority="488"/>
  </conditionalFormatting>
  <conditionalFormatting sqref="G68">
    <cfRule type="duplicateValues" dxfId="565" priority="489"/>
  </conditionalFormatting>
  <conditionalFormatting sqref="G69:G71">
    <cfRule type="duplicateValues" dxfId="564" priority="487"/>
  </conditionalFormatting>
  <conditionalFormatting sqref="G73:G75">
    <cfRule type="duplicateValues" dxfId="563" priority="319"/>
  </conditionalFormatting>
  <conditionalFormatting sqref="G76">
    <cfRule type="duplicateValues" dxfId="562" priority="630"/>
  </conditionalFormatting>
  <conditionalFormatting sqref="G77">
    <cfRule type="duplicateValues" dxfId="561" priority="666"/>
  </conditionalFormatting>
  <conditionalFormatting sqref="G79:G82">
    <cfRule type="duplicateValues" dxfId="560" priority="472"/>
  </conditionalFormatting>
  <conditionalFormatting sqref="G84:G85">
    <cfRule type="duplicateValues" dxfId="559" priority="467"/>
  </conditionalFormatting>
  <conditionalFormatting sqref="G86:G87">
    <cfRule type="duplicateValues" dxfId="558" priority="466"/>
  </conditionalFormatting>
  <conditionalFormatting sqref="G89:G92">
    <cfRule type="duplicateValues" dxfId="557" priority="462"/>
  </conditionalFormatting>
  <conditionalFormatting sqref="G96">
    <cfRule type="duplicateValues" dxfId="556" priority="457"/>
  </conditionalFormatting>
  <conditionalFormatting sqref="G97:G99">
    <cfRule type="duplicateValues" dxfId="555" priority="590"/>
  </conditionalFormatting>
  <conditionalFormatting sqref="G100 G95">
    <cfRule type="duplicateValues" dxfId="554" priority="458"/>
  </conditionalFormatting>
  <conditionalFormatting sqref="G101">
    <cfRule type="duplicateValues" dxfId="553" priority="88"/>
  </conditionalFormatting>
  <conditionalFormatting sqref="G105:G107">
    <cfRule type="duplicateValues" dxfId="552" priority="605"/>
  </conditionalFormatting>
  <conditionalFormatting sqref="G108 G103:G104">
    <cfRule type="duplicateValues" dxfId="551" priority="602"/>
  </conditionalFormatting>
  <conditionalFormatting sqref="G109">
    <cfRule type="duplicateValues" dxfId="550" priority="26"/>
  </conditionalFormatting>
  <conditionalFormatting sqref="G111:G116">
    <cfRule type="duplicateValues" dxfId="549" priority="288"/>
  </conditionalFormatting>
  <conditionalFormatting sqref="G117">
    <cfRule type="duplicateValues" dxfId="548" priority="23"/>
  </conditionalFormatting>
  <conditionalFormatting sqref="G119:G124">
    <cfRule type="duplicateValues" dxfId="547" priority="284"/>
  </conditionalFormatting>
  <conditionalFormatting sqref="G125">
    <cfRule type="duplicateValues" dxfId="546" priority="20"/>
  </conditionalFormatting>
  <conditionalFormatting sqref="G127:G129 G131:G132">
    <cfRule type="duplicateValues" dxfId="545" priority="453"/>
  </conditionalFormatting>
  <conditionalFormatting sqref="G130">
    <cfRule type="duplicateValues" dxfId="544" priority="353"/>
  </conditionalFormatting>
  <conditionalFormatting sqref="G134">
    <cfRule type="duplicateValues" dxfId="543" priority="71"/>
  </conditionalFormatting>
  <conditionalFormatting sqref="G135">
    <cfRule type="duplicateValues" dxfId="542" priority="68"/>
  </conditionalFormatting>
  <conditionalFormatting sqref="G137">
    <cfRule type="duplicateValues" dxfId="541" priority="640"/>
  </conditionalFormatting>
  <conditionalFormatting sqref="G140:G141">
    <cfRule type="duplicateValues" dxfId="540" priority="16"/>
  </conditionalFormatting>
  <conditionalFormatting sqref="G143 J143:O143">
    <cfRule type="duplicateValues" dxfId="539" priority="84"/>
  </conditionalFormatting>
  <conditionalFormatting sqref="G152">
    <cfRule type="duplicateValues" dxfId="538" priority="2"/>
  </conditionalFormatting>
  <conditionalFormatting sqref="G156">
    <cfRule type="duplicateValues" dxfId="537" priority="1"/>
  </conditionalFormatting>
  <conditionalFormatting sqref="H23">
    <cfRule type="duplicateValues" dxfId="536" priority="522"/>
  </conditionalFormatting>
  <conditionalFormatting sqref="H34">
    <cfRule type="duplicateValues" dxfId="535" priority="518"/>
  </conditionalFormatting>
  <conditionalFormatting sqref="H45">
    <cfRule type="duplicateValues" dxfId="534" priority="514"/>
  </conditionalFormatting>
  <conditionalFormatting sqref="H57">
    <cfRule type="duplicateValues" dxfId="533" priority="510"/>
  </conditionalFormatting>
  <conditionalFormatting sqref="H62">
    <cfRule type="duplicateValues" dxfId="532" priority="508"/>
  </conditionalFormatting>
  <conditionalFormatting sqref="H72">
    <cfRule type="duplicateValues" dxfId="531" priority="504"/>
  </conditionalFormatting>
  <conditionalFormatting sqref="H78">
    <cfRule type="duplicateValues" dxfId="530" priority="500"/>
  </conditionalFormatting>
  <conditionalFormatting sqref="H83">
    <cfRule type="duplicateValues" dxfId="529" priority="470"/>
  </conditionalFormatting>
  <conditionalFormatting sqref="H93">
    <cfRule type="duplicateValues" dxfId="528" priority="451"/>
  </conditionalFormatting>
  <conditionalFormatting sqref="H94">
    <cfRule type="duplicateValues" dxfId="527" priority="61"/>
  </conditionalFormatting>
  <conditionalFormatting sqref="H102">
    <cfRule type="duplicateValues" dxfId="526" priority="450"/>
  </conditionalFormatting>
  <conditionalFormatting sqref="H110">
    <cfRule type="duplicateValues" dxfId="525" priority="449"/>
  </conditionalFormatting>
  <conditionalFormatting sqref="H118">
    <cfRule type="duplicateValues" dxfId="524" priority="448"/>
  </conditionalFormatting>
  <conditionalFormatting sqref="H126">
    <cfRule type="duplicateValues" dxfId="523" priority="447"/>
  </conditionalFormatting>
  <conditionalFormatting sqref="H133">
    <cfRule type="duplicateValues" dxfId="522" priority="446"/>
  </conditionalFormatting>
  <conditionalFormatting sqref="H136">
    <cfRule type="duplicateValues" dxfId="521" priority="60"/>
  </conditionalFormatting>
  <conditionalFormatting sqref="H145:I145">
    <cfRule type="duplicateValues" dxfId="520" priority="308"/>
  </conditionalFormatting>
  <conditionalFormatting sqref="H160:I160">
    <cfRule type="duplicateValues" dxfId="519" priority="194"/>
  </conditionalFormatting>
  <conditionalFormatting sqref="H161:I161">
    <cfRule type="duplicateValues" dxfId="518" priority="193"/>
  </conditionalFormatting>
  <conditionalFormatting sqref="H162:I162">
    <cfRule type="duplicateValues" dxfId="517" priority="309"/>
  </conditionalFormatting>
  <conditionalFormatting sqref="H247:I254">
    <cfRule type="duplicateValues" dxfId="516" priority="311"/>
  </conditionalFormatting>
  <conditionalFormatting sqref="I135:O135 V135">
    <cfRule type="duplicateValues" dxfId="515" priority="29"/>
  </conditionalFormatting>
  <conditionalFormatting sqref="Q143">
    <cfRule type="duplicateValues" dxfId="514" priority="83"/>
  </conditionalFormatting>
  <conditionalFormatting sqref="Q135:T135">
    <cfRule type="duplicateValues" dxfId="513" priority="11"/>
  </conditionalFormatting>
  <conditionalFormatting sqref="R143">
    <cfRule type="duplicateValues" dxfId="512" priority="82"/>
  </conditionalFormatting>
  <conditionalFormatting sqref="S143">
    <cfRule type="duplicateValues" dxfId="511" priority="81"/>
  </conditionalFormatting>
  <conditionalFormatting sqref="U140">
    <cfRule type="duplicateValues" dxfId="510" priority="10"/>
  </conditionalFormatting>
  <conditionalFormatting sqref="U141">
    <cfRule type="duplicateValues" dxfId="509" priority="8"/>
  </conditionalFormatting>
  <conditionalFormatting sqref="U143">
    <cfRule type="duplicateValues" dxfId="508" priority="9"/>
  </conditionalFormatting>
  <conditionalFormatting sqref="U152 J152:O152 Q152:S152">
    <cfRule type="duplicateValues" dxfId="507" priority="313"/>
  </conditionalFormatting>
  <conditionalFormatting sqref="U156 J156:O156 Q156:S156">
    <cfRule type="duplicateValues" dxfId="506" priority="312"/>
  </conditionalFormatting>
  <conditionalFormatting sqref="U148:V148 G148 J148:O148 Q148:S148">
    <cfRule type="duplicateValues" dxfId="505" priority="576"/>
  </conditionalFormatting>
  <conditionalFormatting sqref="V143">
    <cfRule type="duplicateValues" dxfId="504" priority="80"/>
  </conditionalFormatting>
  <conditionalFormatting sqref="V152">
    <cfRule type="duplicateValues" dxfId="503" priority="7"/>
  </conditionalFormatting>
  <conditionalFormatting sqref="V156">
    <cfRule type="duplicateValues" dxfId="502" priority="6"/>
  </conditionalFormatting>
  <conditionalFormatting sqref="V166">
    <cfRule type="duplicateValues" dxfId="501" priority="5"/>
  </conditionalFormatting>
  <conditionalFormatting sqref="V175">
    <cfRule type="duplicateValues" dxfId="500" priority="4"/>
  </conditionalFormatting>
  <conditionalFormatting sqref="V184">
    <cfRule type="duplicateValues" dxfId="499" priority="3"/>
  </conditionalFormatting>
  <printOptions horizontalCentered="1"/>
  <pageMargins left="0.118110236220472" right="0.118110236220472" top="0.196850393700787" bottom="0.196850393700787" header="7.8740157480315001E-2" footer="0"/>
  <pageSetup paperSize="9" scale="35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10" manualBreakCount="10">
    <brk id="34" max="22" man="1"/>
    <brk id="57" max="22" man="1"/>
    <brk id="83" max="22" man="1"/>
    <brk id="110" max="22" man="1"/>
    <brk id="126" max="22" man="1"/>
    <brk id="138" max="22" man="1"/>
    <brk id="161" max="22" man="1"/>
    <brk id="183" max="22" man="1"/>
    <brk id="198" max="22" man="1"/>
    <brk id="231" max="22" man="1"/>
  </rowBreaks>
  <ignoredErrors>
    <ignoredError sqref="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FFB7-691B-401E-849A-F56B3908CFBC}">
  <sheetPr>
    <pageSetUpPr fitToPage="1"/>
  </sheetPr>
  <dimension ref="A1:Y440"/>
  <sheetViews>
    <sheetView view="pageBreakPreview" zoomScale="40" zoomScaleNormal="85" zoomScaleSheetLayoutView="40" zoomScalePageLayoutView="70" workbookViewId="0">
      <selection activeCell="I22" sqref="I22"/>
    </sheetView>
  </sheetViews>
  <sheetFormatPr defaultColWidth="1.5703125" defaultRowHeight="31.35" customHeight="1"/>
  <cols>
    <col min="1" max="1" width="4.85546875" style="3" customWidth="1"/>
    <col min="2" max="2" width="20.7109375" style="42" customWidth="1"/>
    <col min="3" max="3" width="25.7109375" style="42" customWidth="1"/>
    <col min="4" max="4" width="35.7109375" style="42" customWidth="1"/>
    <col min="5" max="5" width="5.7109375" style="43" customWidth="1"/>
    <col min="6" max="6" width="25.7109375" style="43" customWidth="1"/>
    <col min="7" max="8" width="20.7109375" style="43" customWidth="1"/>
    <col min="9" max="9" width="25.7109375" style="43" customWidth="1"/>
    <col min="10" max="20" width="15.7109375" style="43" customWidth="1"/>
    <col min="21" max="21" width="15.7109375" style="44" customWidth="1"/>
    <col min="22" max="22" width="15.7109375" style="43" customWidth="1"/>
    <col min="23" max="23" width="15.7109375" style="42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39.950000000000003" customHeight="1">
      <c r="A1" s="980" t="s">
        <v>2310</v>
      </c>
      <c r="B1" s="981"/>
      <c r="C1" s="981"/>
      <c r="D1" s="981"/>
      <c r="E1" s="982"/>
      <c r="F1" s="994" t="s">
        <v>36</v>
      </c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6"/>
      <c r="R1" s="1003"/>
      <c r="S1" s="1004"/>
      <c r="T1" s="1004"/>
      <c r="U1" s="1004"/>
      <c r="V1" s="1004"/>
      <c r="W1" s="1005"/>
    </row>
    <row r="2" spans="1:23" ht="39.950000000000003" customHeight="1">
      <c r="A2" s="983"/>
      <c r="B2" s="984"/>
      <c r="C2" s="984"/>
      <c r="D2" s="984"/>
      <c r="E2" s="985"/>
      <c r="F2" s="997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9"/>
      <c r="R2" s="1006"/>
      <c r="S2" s="1007"/>
      <c r="T2" s="1007"/>
      <c r="U2" s="1007"/>
      <c r="V2" s="1007"/>
      <c r="W2" s="1008"/>
    </row>
    <row r="3" spans="1:23" ht="39.950000000000003" customHeight="1">
      <c r="A3" s="983"/>
      <c r="B3" s="984"/>
      <c r="C3" s="984"/>
      <c r="D3" s="984"/>
      <c r="E3" s="985"/>
      <c r="F3" s="997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9"/>
      <c r="R3" s="1006"/>
      <c r="S3" s="1007"/>
      <c r="T3" s="1007"/>
      <c r="U3" s="1007"/>
      <c r="V3" s="1007"/>
      <c r="W3" s="1008"/>
    </row>
    <row r="4" spans="1:23" ht="39.950000000000003" customHeight="1">
      <c r="A4" s="983"/>
      <c r="B4" s="984"/>
      <c r="C4" s="984"/>
      <c r="D4" s="984"/>
      <c r="E4" s="985"/>
      <c r="F4" s="1000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2"/>
      <c r="R4" s="1006"/>
      <c r="S4" s="1007"/>
      <c r="T4" s="1007"/>
      <c r="U4" s="1007"/>
      <c r="V4" s="1007"/>
      <c r="W4" s="1008"/>
    </row>
    <row r="5" spans="1:23" ht="39.950000000000003" customHeight="1">
      <c r="A5" s="983"/>
      <c r="B5" s="984"/>
      <c r="C5" s="984"/>
      <c r="D5" s="984"/>
      <c r="E5" s="985"/>
      <c r="F5" s="1012" t="s">
        <v>528</v>
      </c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4"/>
      <c r="R5" s="1009"/>
      <c r="S5" s="1010"/>
      <c r="T5" s="1010"/>
      <c r="U5" s="1010"/>
      <c r="V5" s="1010"/>
      <c r="W5" s="1011"/>
    </row>
    <row r="6" spans="1:23" ht="24.95" customHeight="1">
      <c r="A6" s="986" t="s">
        <v>11</v>
      </c>
      <c r="B6" s="987"/>
      <c r="C6" s="987"/>
      <c r="D6" s="987"/>
      <c r="E6" s="988"/>
      <c r="F6" s="52" t="s">
        <v>12</v>
      </c>
      <c r="G6" s="51" t="s">
        <v>13</v>
      </c>
      <c r="H6" s="1012" t="s">
        <v>14</v>
      </c>
      <c r="I6" s="1014"/>
      <c r="J6" s="1012" t="s">
        <v>15</v>
      </c>
      <c r="K6" s="1014"/>
      <c r="L6" s="1012" t="s">
        <v>16</v>
      </c>
      <c r="M6" s="1014"/>
      <c r="N6" s="51" t="s">
        <v>17</v>
      </c>
      <c r="O6" s="1029" t="s">
        <v>18</v>
      </c>
      <c r="P6" s="1030"/>
      <c r="Q6" s="51" t="s">
        <v>19</v>
      </c>
      <c r="R6" s="1015"/>
      <c r="S6" s="1016"/>
      <c r="T6" s="1016"/>
      <c r="U6" s="1016"/>
      <c r="V6" s="1016"/>
      <c r="W6" s="1017"/>
    </row>
    <row r="7" spans="1:23" ht="24.95" customHeight="1" thickBot="1">
      <c r="A7" s="989" t="s">
        <v>23</v>
      </c>
      <c r="B7" s="990"/>
      <c r="C7" s="990"/>
      <c r="D7" s="990"/>
      <c r="E7" s="991"/>
      <c r="F7" s="53" t="s">
        <v>24</v>
      </c>
      <c r="G7" s="7" t="s">
        <v>515</v>
      </c>
      <c r="H7" s="1027" t="s">
        <v>25</v>
      </c>
      <c r="I7" s="1028"/>
      <c r="J7" s="1027">
        <v>120</v>
      </c>
      <c r="K7" s="1028"/>
      <c r="L7" s="466" t="s">
        <v>28</v>
      </c>
      <c r="M7" s="401"/>
      <c r="N7" s="7" t="s">
        <v>29</v>
      </c>
      <c r="O7" s="1031" t="s">
        <v>494</v>
      </c>
      <c r="P7" s="1032"/>
      <c r="Q7" s="7" t="s">
        <v>10</v>
      </c>
      <c r="R7" s="1018"/>
      <c r="S7" s="1019"/>
      <c r="T7" s="1019"/>
      <c r="U7" s="1019"/>
      <c r="V7" s="1019"/>
      <c r="W7" s="1020"/>
    </row>
    <row r="8" spans="1:23" ht="19.5" customHeight="1">
      <c r="A8" s="1021" t="s">
        <v>2318</v>
      </c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3"/>
    </row>
    <row r="9" spans="1:23" ht="19.5" customHeight="1" thickBot="1">
      <c r="A9" s="102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6"/>
    </row>
    <row r="10" spans="1:23" s="55" customFormat="1" ht="19.5" customHeight="1">
      <c r="A10" s="992" t="s">
        <v>31</v>
      </c>
      <c r="B10" s="978" t="s">
        <v>73</v>
      </c>
      <c r="C10" s="978" t="s">
        <v>74</v>
      </c>
      <c r="D10" s="978" t="s">
        <v>75</v>
      </c>
      <c r="E10" s="1033" t="s">
        <v>76</v>
      </c>
      <c r="F10" s="1033"/>
      <c r="G10" s="1033" t="s">
        <v>77</v>
      </c>
      <c r="H10" s="1033" t="s">
        <v>78</v>
      </c>
      <c r="I10" s="1033" t="s">
        <v>1253</v>
      </c>
      <c r="J10" s="1033" t="s">
        <v>79</v>
      </c>
      <c r="K10" s="1033" t="s">
        <v>80</v>
      </c>
      <c r="L10" s="1033" t="s">
        <v>81</v>
      </c>
      <c r="M10" s="1033" t="s">
        <v>749</v>
      </c>
      <c r="N10" s="1033" t="s">
        <v>82</v>
      </c>
      <c r="O10" s="1033" t="s">
        <v>83</v>
      </c>
      <c r="P10" s="1033" t="s">
        <v>1393</v>
      </c>
      <c r="Q10" s="1033" t="s">
        <v>84</v>
      </c>
      <c r="R10" s="1033" t="s">
        <v>85</v>
      </c>
      <c r="S10" s="1033" t="s">
        <v>86</v>
      </c>
      <c r="T10" s="1033" t="s">
        <v>912</v>
      </c>
      <c r="U10" s="1033" t="s">
        <v>87</v>
      </c>
      <c r="V10" s="1033" t="s">
        <v>88</v>
      </c>
      <c r="W10" s="1037" t="s">
        <v>89</v>
      </c>
    </row>
    <row r="11" spans="1:23" s="55" customFormat="1" ht="26.1" customHeight="1" thickBot="1">
      <c r="A11" s="993"/>
      <c r="B11" s="979"/>
      <c r="C11" s="979"/>
      <c r="D11" s="979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8"/>
    </row>
    <row r="12" spans="1:23" ht="40.15" customHeight="1">
      <c r="A12" s="233" t="s">
        <v>67</v>
      </c>
      <c r="B12" s="84" t="s">
        <v>888</v>
      </c>
      <c r="C12" s="85" t="s">
        <v>1075</v>
      </c>
      <c r="D12" s="605" t="s">
        <v>66</v>
      </c>
      <c r="E12" s="86" t="s">
        <v>93</v>
      </c>
      <c r="F12" s="87" t="str">
        <f t="shared" ref="F12:F73" si="0">C12</f>
        <v>FD-2003</v>
      </c>
      <c r="G12" s="85" t="str">
        <f t="shared" ref="G12:G73" si="1">C12</f>
        <v>FD-2003</v>
      </c>
      <c r="H12" s="85" t="s">
        <v>784</v>
      </c>
      <c r="I12" s="85" t="s">
        <v>653</v>
      </c>
      <c r="J12" s="84" t="s">
        <v>382</v>
      </c>
      <c r="K12" s="84" t="s">
        <v>903</v>
      </c>
      <c r="L12" s="84" t="s">
        <v>33</v>
      </c>
      <c r="M12" s="84" t="s">
        <v>67</v>
      </c>
      <c r="N12" s="84" t="s">
        <v>652</v>
      </c>
      <c r="O12" s="84" t="s">
        <v>96</v>
      </c>
      <c r="P12" s="84" t="s">
        <v>34</v>
      </c>
      <c r="Q12" s="89" t="s">
        <v>204</v>
      </c>
      <c r="R12" s="89" t="s">
        <v>843</v>
      </c>
      <c r="S12" s="84" t="s">
        <v>98</v>
      </c>
      <c r="T12" s="84" t="s">
        <v>901</v>
      </c>
      <c r="U12" s="90">
        <v>30</v>
      </c>
      <c r="V12" s="84" t="s">
        <v>99</v>
      </c>
      <c r="W12" s="295"/>
    </row>
    <row r="13" spans="1:23" ht="40.15" customHeight="1">
      <c r="A13" s="190" t="s">
        <v>68</v>
      </c>
      <c r="B13" s="69" t="s">
        <v>888</v>
      </c>
      <c r="C13" s="70" t="s">
        <v>1076</v>
      </c>
      <c r="D13" s="588" t="s">
        <v>63</v>
      </c>
      <c r="E13" s="72" t="s">
        <v>93</v>
      </c>
      <c r="F13" s="73" t="str">
        <f t="shared" si="0"/>
        <v>FGD-2001</v>
      </c>
      <c r="G13" s="70" t="str">
        <f t="shared" si="1"/>
        <v>FGD-2001</v>
      </c>
      <c r="H13" s="70" t="s">
        <v>784</v>
      </c>
      <c r="I13" s="70" t="s">
        <v>653</v>
      </c>
      <c r="J13" s="69" t="s">
        <v>382</v>
      </c>
      <c r="K13" s="69" t="s">
        <v>903</v>
      </c>
      <c r="L13" s="69" t="s">
        <v>33</v>
      </c>
      <c r="M13" s="69" t="s">
        <v>67</v>
      </c>
      <c r="N13" s="69" t="s">
        <v>652</v>
      </c>
      <c r="O13" s="69" t="s">
        <v>96</v>
      </c>
      <c r="P13" s="69" t="s">
        <v>34</v>
      </c>
      <c r="Q13" s="75" t="s">
        <v>204</v>
      </c>
      <c r="R13" s="75" t="s">
        <v>843</v>
      </c>
      <c r="S13" s="69" t="s">
        <v>98</v>
      </c>
      <c r="T13" s="69" t="s">
        <v>901</v>
      </c>
      <c r="U13" s="76">
        <v>30</v>
      </c>
      <c r="V13" s="69" t="s">
        <v>99</v>
      </c>
      <c r="W13" s="165"/>
    </row>
    <row r="14" spans="1:23" ht="40.15" customHeight="1">
      <c r="A14" s="190" t="s">
        <v>1766</v>
      </c>
      <c r="B14" s="69" t="s">
        <v>888</v>
      </c>
      <c r="C14" s="70" t="s">
        <v>1078</v>
      </c>
      <c r="D14" s="588" t="s">
        <v>63</v>
      </c>
      <c r="E14" s="72" t="s">
        <v>93</v>
      </c>
      <c r="F14" s="73" t="str">
        <f t="shared" si="0"/>
        <v>FGD-2003</v>
      </c>
      <c r="G14" s="70" t="str">
        <f t="shared" si="1"/>
        <v>FGD-2003</v>
      </c>
      <c r="H14" s="70" t="s">
        <v>784</v>
      </c>
      <c r="I14" s="70" t="s">
        <v>653</v>
      </c>
      <c r="J14" s="69" t="s">
        <v>382</v>
      </c>
      <c r="K14" s="69" t="s">
        <v>903</v>
      </c>
      <c r="L14" s="69" t="s">
        <v>33</v>
      </c>
      <c r="M14" s="69" t="s">
        <v>67</v>
      </c>
      <c r="N14" s="69" t="s">
        <v>652</v>
      </c>
      <c r="O14" s="69" t="s">
        <v>96</v>
      </c>
      <c r="P14" s="69" t="s">
        <v>34</v>
      </c>
      <c r="Q14" s="75" t="s">
        <v>204</v>
      </c>
      <c r="R14" s="75" t="s">
        <v>843</v>
      </c>
      <c r="S14" s="69" t="s">
        <v>98</v>
      </c>
      <c r="T14" s="69" t="s">
        <v>901</v>
      </c>
      <c r="U14" s="76">
        <v>30</v>
      </c>
      <c r="V14" s="69" t="s">
        <v>99</v>
      </c>
      <c r="W14" s="165"/>
    </row>
    <row r="15" spans="1:23" ht="40.15" customHeight="1">
      <c r="A15" s="190" t="s">
        <v>1897</v>
      </c>
      <c r="B15" s="69" t="s">
        <v>888</v>
      </c>
      <c r="C15" s="70" t="s">
        <v>1079</v>
      </c>
      <c r="D15" s="588" t="s">
        <v>63</v>
      </c>
      <c r="E15" s="72" t="s">
        <v>93</v>
      </c>
      <c r="F15" s="73" t="str">
        <f t="shared" si="0"/>
        <v>FGD-2004</v>
      </c>
      <c r="G15" s="70" t="str">
        <f t="shared" si="1"/>
        <v>FGD-2004</v>
      </c>
      <c r="H15" s="70" t="s">
        <v>784</v>
      </c>
      <c r="I15" s="70" t="s">
        <v>653</v>
      </c>
      <c r="J15" s="69" t="s">
        <v>382</v>
      </c>
      <c r="K15" s="69" t="s">
        <v>903</v>
      </c>
      <c r="L15" s="69" t="s">
        <v>33</v>
      </c>
      <c r="M15" s="69" t="s">
        <v>67</v>
      </c>
      <c r="N15" s="69" t="s">
        <v>652</v>
      </c>
      <c r="O15" s="69" t="s">
        <v>96</v>
      </c>
      <c r="P15" s="69" t="s">
        <v>34</v>
      </c>
      <c r="Q15" s="75" t="s">
        <v>204</v>
      </c>
      <c r="R15" s="75" t="s">
        <v>843</v>
      </c>
      <c r="S15" s="69" t="s">
        <v>98</v>
      </c>
      <c r="T15" s="69" t="s">
        <v>901</v>
      </c>
      <c r="U15" s="76">
        <v>30</v>
      </c>
      <c r="V15" s="69" t="s">
        <v>99</v>
      </c>
      <c r="W15" s="165"/>
    </row>
    <row r="16" spans="1:23" ht="40.15" customHeight="1">
      <c r="A16" s="190" t="s">
        <v>1823</v>
      </c>
      <c r="B16" s="69" t="s">
        <v>888</v>
      </c>
      <c r="C16" s="70" t="s">
        <v>1080</v>
      </c>
      <c r="D16" s="588" t="s">
        <v>64</v>
      </c>
      <c r="E16" s="72" t="s">
        <v>93</v>
      </c>
      <c r="F16" s="73" t="str">
        <f t="shared" si="0"/>
        <v>TGD-2001</v>
      </c>
      <c r="G16" s="70" t="str">
        <f t="shared" si="1"/>
        <v>TGD-2001</v>
      </c>
      <c r="H16" s="70" t="s">
        <v>784</v>
      </c>
      <c r="I16" s="70" t="s">
        <v>653</v>
      </c>
      <c r="J16" s="69" t="s">
        <v>382</v>
      </c>
      <c r="K16" s="69" t="s">
        <v>903</v>
      </c>
      <c r="L16" s="69" t="s">
        <v>33</v>
      </c>
      <c r="M16" s="69" t="s">
        <v>67</v>
      </c>
      <c r="N16" s="69" t="s">
        <v>652</v>
      </c>
      <c r="O16" s="69" t="s">
        <v>96</v>
      </c>
      <c r="P16" s="69" t="s">
        <v>34</v>
      </c>
      <c r="Q16" s="75" t="s">
        <v>204</v>
      </c>
      <c r="R16" s="75" t="s">
        <v>843</v>
      </c>
      <c r="S16" s="69" t="s">
        <v>98</v>
      </c>
      <c r="T16" s="69" t="s">
        <v>901</v>
      </c>
      <c r="U16" s="76">
        <v>30</v>
      </c>
      <c r="V16" s="69" t="s">
        <v>99</v>
      </c>
      <c r="W16" s="165"/>
    </row>
    <row r="17" spans="1:23" ht="40.15" customHeight="1">
      <c r="A17" s="190" t="s">
        <v>1898</v>
      </c>
      <c r="B17" s="69" t="s">
        <v>888</v>
      </c>
      <c r="C17" s="70" t="s">
        <v>1082</v>
      </c>
      <c r="D17" s="588" t="s">
        <v>64</v>
      </c>
      <c r="E17" s="72" t="s">
        <v>93</v>
      </c>
      <c r="F17" s="73" t="str">
        <f t="shared" si="0"/>
        <v>TGD-2003</v>
      </c>
      <c r="G17" s="70" t="str">
        <f t="shared" si="1"/>
        <v>TGD-2003</v>
      </c>
      <c r="H17" s="70" t="s">
        <v>784</v>
      </c>
      <c r="I17" s="70" t="s">
        <v>653</v>
      </c>
      <c r="J17" s="69" t="s">
        <v>382</v>
      </c>
      <c r="K17" s="69" t="s">
        <v>903</v>
      </c>
      <c r="L17" s="69" t="s">
        <v>33</v>
      </c>
      <c r="M17" s="69" t="s">
        <v>67</v>
      </c>
      <c r="N17" s="69" t="s">
        <v>652</v>
      </c>
      <c r="O17" s="69" t="s">
        <v>96</v>
      </c>
      <c r="P17" s="69" t="s">
        <v>34</v>
      </c>
      <c r="Q17" s="75" t="s">
        <v>204</v>
      </c>
      <c r="R17" s="75" t="s">
        <v>843</v>
      </c>
      <c r="S17" s="69" t="s">
        <v>98</v>
      </c>
      <c r="T17" s="69" t="s">
        <v>901</v>
      </c>
      <c r="U17" s="76">
        <v>30</v>
      </c>
      <c r="V17" s="69" t="s">
        <v>99</v>
      </c>
      <c r="W17" s="165"/>
    </row>
    <row r="18" spans="1:23" ht="40.15" customHeight="1" thickBot="1">
      <c r="A18" s="190" t="s">
        <v>112</v>
      </c>
      <c r="B18" s="47" t="s">
        <v>888</v>
      </c>
      <c r="C18" s="48" t="s">
        <v>1083</v>
      </c>
      <c r="D18" s="589" t="s">
        <v>64</v>
      </c>
      <c r="E18" s="68" t="s">
        <v>93</v>
      </c>
      <c r="F18" s="45" t="str">
        <f t="shared" si="0"/>
        <v>TGD-2004</v>
      </c>
      <c r="G18" s="48" t="str">
        <f t="shared" si="1"/>
        <v>TGD-2004</v>
      </c>
      <c r="H18" s="48" t="s">
        <v>784</v>
      </c>
      <c r="I18" s="48" t="s">
        <v>653</v>
      </c>
      <c r="J18" s="47" t="s">
        <v>382</v>
      </c>
      <c r="K18" s="47" t="s">
        <v>903</v>
      </c>
      <c r="L18" s="69" t="s">
        <v>33</v>
      </c>
      <c r="M18" s="47" t="s">
        <v>67</v>
      </c>
      <c r="N18" s="47" t="s">
        <v>652</v>
      </c>
      <c r="O18" s="47" t="s">
        <v>96</v>
      </c>
      <c r="P18" s="69" t="s">
        <v>34</v>
      </c>
      <c r="Q18" s="49" t="s">
        <v>204</v>
      </c>
      <c r="R18" s="49" t="s">
        <v>843</v>
      </c>
      <c r="S18" s="47" t="s">
        <v>98</v>
      </c>
      <c r="T18" s="47" t="s">
        <v>901</v>
      </c>
      <c r="U18" s="50">
        <v>30</v>
      </c>
      <c r="V18" s="47" t="s">
        <v>99</v>
      </c>
      <c r="W18" s="164"/>
    </row>
    <row r="19" spans="1:23" s="4" customFormat="1" ht="40.15" customHeight="1" thickBot="1">
      <c r="A19" s="190" t="s">
        <v>1899</v>
      </c>
      <c r="B19" s="198" t="s">
        <v>1808</v>
      </c>
      <c r="C19" s="199" t="s">
        <v>784</v>
      </c>
      <c r="D19" s="192" t="s">
        <v>513</v>
      </c>
      <c r="E19" s="176" t="s">
        <v>106</v>
      </c>
      <c r="F19" s="214" t="str">
        <f t="shared" si="0"/>
        <v>JBF-A-2101</v>
      </c>
      <c r="G19" s="199" t="str">
        <f t="shared" si="1"/>
        <v>JBF-A-2101</v>
      </c>
      <c r="H19" s="199" t="s">
        <v>653</v>
      </c>
      <c r="I19" s="199" t="s">
        <v>653</v>
      </c>
      <c r="J19" s="175" t="s">
        <v>382</v>
      </c>
      <c r="K19" s="175" t="s">
        <v>903</v>
      </c>
      <c r="L19" s="175" t="s">
        <v>33</v>
      </c>
      <c r="M19" s="175" t="s">
        <v>108</v>
      </c>
      <c r="N19" s="175" t="s">
        <v>652</v>
      </c>
      <c r="O19" s="175" t="s">
        <v>67</v>
      </c>
      <c r="P19" s="175" t="s">
        <v>1394</v>
      </c>
      <c r="Q19" s="178" t="s">
        <v>110</v>
      </c>
      <c r="R19" s="178" t="s">
        <v>843</v>
      </c>
      <c r="S19" s="200" t="s">
        <v>98</v>
      </c>
      <c r="T19" s="175" t="s">
        <v>901</v>
      </c>
      <c r="U19" s="201">
        <v>260</v>
      </c>
      <c r="V19" s="200" t="s">
        <v>892</v>
      </c>
      <c r="W19" s="181"/>
    </row>
    <row r="20" spans="1:23" ht="40.15" customHeight="1">
      <c r="A20" s="190" t="s">
        <v>1900</v>
      </c>
      <c r="B20" s="60" t="s">
        <v>888</v>
      </c>
      <c r="C20" s="61" t="s">
        <v>1073</v>
      </c>
      <c r="D20" s="445" t="s">
        <v>66</v>
      </c>
      <c r="E20" s="62" t="s">
        <v>93</v>
      </c>
      <c r="F20" s="63" t="str">
        <f t="shared" si="0"/>
        <v>FD-2001</v>
      </c>
      <c r="G20" s="61" t="str">
        <f t="shared" si="1"/>
        <v>FD-2001</v>
      </c>
      <c r="H20" s="61" t="s">
        <v>785</v>
      </c>
      <c r="I20" s="61" t="s">
        <v>653</v>
      </c>
      <c r="J20" s="60" t="s">
        <v>382</v>
      </c>
      <c r="K20" s="60" t="s">
        <v>903</v>
      </c>
      <c r="L20" s="69" t="s">
        <v>33</v>
      </c>
      <c r="M20" s="60" t="s">
        <v>67</v>
      </c>
      <c r="N20" s="60" t="s">
        <v>652</v>
      </c>
      <c r="O20" s="60" t="s">
        <v>96</v>
      </c>
      <c r="P20" s="60" t="s">
        <v>34</v>
      </c>
      <c r="Q20" s="65" t="s">
        <v>204</v>
      </c>
      <c r="R20" s="65" t="s">
        <v>843</v>
      </c>
      <c r="S20" s="60" t="s">
        <v>98</v>
      </c>
      <c r="T20" s="60" t="s">
        <v>901</v>
      </c>
      <c r="U20" s="66">
        <v>30</v>
      </c>
      <c r="V20" s="60" t="s">
        <v>99</v>
      </c>
      <c r="W20" s="163"/>
    </row>
    <row r="21" spans="1:23" ht="40.15" customHeight="1">
      <c r="A21" s="190" t="s">
        <v>1901</v>
      </c>
      <c r="B21" s="69" t="s">
        <v>888</v>
      </c>
      <c r="C21" s="70" t="s">
        <v>1074</v>
      </c>
      <c r="D21" s="588" t="s">
        <v>66</v>
      </c>
      <c r="E21" s="72" t="s">
        <v>93</v>
      </c>
      <c r="F21" s="73" t="str">
        <f>C21</f>
        <v>FD-2002</v>
      </c>
      <c r="G21" s="70" t="str">
        <f>C21</f>
        <v>FD-2002</v>
      </c>
      <c r="H21" s="70" t="s">
        <v>785</v>
      </c>
      <c r="I21" s="70" t="s">
        <v>653</v>
      </c>
      <c r="J21" s="69" t="s">
        <v>382</v>
      </c>
      <c r="K21" s="69" t="s">
        <v>903</v>
      </c>
      <c r="L21" s="69" t="s">
        <v>33</v>
      </c>
      <c r="M21" s="69" t="s">
        <v>67</v>
      </c>
      <c r="N21" s="69" t="s">
        <v>652</v>
      </c>
      <c r="O21" s="69" t="s">
        <v>96</v>
      </c>
      <c r="P21" s="69" t="s">
        <v>34</v>
      </c>
      <c r="Q21" s="75" t="s">
        <v>204</v>
      </c>
      <c r="R21" s="75" t="s">
        <v>843</v>
      </c>
      <c r="S21" s="69" t="s">
        <v>98</v>
      </c>
      <c r="T21" s="69" t="s">
        <v>901</v>
      </c>
      <c r="U21" s="76">
        <v>30</v>
      </c>
      <c r="V21" s="69" t="s">
        <v>99</v>
      </c>
      <c r="W21" s="165"/>
    </row>
    <row r="22" spans="1:23" ht="40.15" customHeight="1">
      <c r="A22" s="190" t="s">
        <v>1902</v>
      </c>
      <c r="B22" s="69" t="s">
        <v>888</v>
      </c>
      <c r="C22" s="70" t="s">
        <v>1077</v>
      </c>
      <c r="D22" s="588" t="s">
        <v>63</v>
      </c>
      <c r="E22" s="72" t="s">
        <v>93</v>
      </c>
      <c r="F22" s="73" t="str">
        <f t="shared" si="0"/>
        <v>FGD-2002</v>
      </c>
      <c r="G22" s="70" t="str">
        <f t="shared" si="1"/>
        <v>FGD-2002</v>
      </c>
      <c r="H22" s="70" t="s">
        <v>785</v>
      </c>
      <c r="I22" s="70" t="s">
        <v>653</v>
      </c>
      <c r="J22" s="69" t="s">
        <v>382</v>
      </c>
      <c r="K22" s="69" t="s">
        <v>903</v>
      </c>
      <c r="L22" s="69" t="s">
        <v>33</v>
      </c>
      <c r="M22" s="69" t="s">
        <v>67</v>
      </c>
      <c r="N22" s="69" t="s">
        <v>652</v>
      </c>
      <c r="O22" s="69" t="s">
        <v>96</v>
      </c>
      <c r="P22" s="69" t="s">
        <v>34</v>
      </c>
      <c r="Q22" s="75" t="s">
        <v>204</v>
      </c>
      <c r="R22" s="75" t="s">
        <v>843</v>
      </c>
      <c r="S22" s="69" t="s">
        <v>98</v>
      </c>
      <c r="T22" s="69" t="s">
        <v>901</v>
      </c>
      <c r="U22" s="76">
        <v>30</v>
      </c>
      <c r="V22" s="69" t="s">
        <v>99</v>
      </c>
      <c r="W22" s="165"/>
    </row>
    <row r="23" spans="1:23" ht="40.15" customHeight="1">
      <c r="A23" s="190" t="s">
        <v>108</v>
      </c>
      <c r="B23" s="69" t="s">
        <v>888</v>
      </c>
      <c r="C23" s="70" t="s">
        <v>1081</v>
      </c>
      <c r="D23" s="588" t="s">
        <v>64</v>
      </c>
      <c r="E23" s="72" t="s">
        <v>93</v>
      </c>
      <c r="F23" s="73" t="str">
        <f t="shared" si="0"/>
        <v>TGD-2002</v>
      </c>
      <c r="G23" s="70" t="str">
        <f t="shared" si="1"/>
        <v>TGD-2002</v>
      </c>
      <c r="H23" s="70" t="s">
        <v>785</v>
      </c>
      <c r="I23" s="70" t="s">
        <v>653</v>
      </c>
      <c r="J23" s="69" t="s">
        <v>382</v>
      </c>
      <c r="K23" s="69" t="s">
        <v>903</v>
      </c>
      <c r="L23" s="69" t="s">
        <v>33</v>
      </c>
      <c r="M23" s="69" t="s">
        <v>67</v>
      </c>
      <c r="N23" s="69" t="s">
        <v>652</v>
      </c>
      <c r="O23" s="69" t="s">
        <v>96</v>
      </c>
      <c r="P23" s="69" t="s">
        <v>34</v>
      </c>
      <c r="Q23" s="75" t="s">
        <v>204</v>
      </c>
      <c r="R23" s="75" t="s">
        <v>843</v>
      </c>
      <c r="S23" s="69" t="s">
        <v>98</v>
      </c>
      <c r="T23" s="69" t="s">
        <v>901</v>
      </c>
      <c r="U23" s="76">
        <v>30</v>
      </c>
      <c r="V23" s="69" t="s">
        <v>99</v>
      </c>
      <c r="W23" s="165"/>
    </row>
    <row r="24" spans="1:23" ht="40.15" customHeight="1">
      <c r="A24" s="190" t="s">
        <v>1903</v>
      </c>
      <c r="B24" s="69" t="s">
        <v>888</v>
      </c>
      <c r="C24" s="70" t="s">
        <v>1084</v>
      </c>
      <c r="D24" s="588" t="s">
        <v>66</v>
      </c>
      <c r="E24" s="72" t="s">
        <v>93</v>
      </c>
      <c r="F24" s="73" t="str">
        <f t="shared" si="0"/>
        <v>FD-3001</v>
      </c>
      <c r="G24" s="70" t="str">
        <f t="shared" si="1"/>
        <v>FD-3001</v>
      </c>
      <c r="H24" s="70" t="s">
        <v>785</v>
      </c>
      <c r="I24" s="70" t="s">
        <v>653</v>
      </c>
      <c r="J24" s="69" t="s">
        <v>382</v>
      </c>
      <c r="K24" s="69" t="s">
        <v>903</v>
      </c>
      <c r="L24" s="69" t="s">
        <v>33</v>
      </c>
      <c r="M24" s="69" t="s">
        <v>67</v>
      </c>
      <c r="N24" s="69" t="s">
        <v>652</v>
      </c>
      <c r="O24" s="69" t="s">
        <v>96</v>
      </c>
      <c r="P24" s="69" t="s">
        <v>34</v>
      </c>
      <c r="Q24" s="75" t="s">
        <v>204</v>
      </c>
      <c r="R24" s="75" t="s">
        <v>843</v>
      </c>
      <c r="S24" s="69" t="s">
        <v>98</v>
      </c>
      <c r="T24" s="69" t="s">
        <v>901</v>
      </c>
      <c r="U24" s="76">
        <v>30</v>
      </c>
      <c r="V24" s="69" t="s">
        <v>99</v>
      </c>
      <c r="W24" s="165"/>
    </row>
    <row r="25" spans="1:23" ht="40.15" customHeight="1">
      <c r="A25" s="190" t="s">
        <v>1904</v>
      </c>
      <c r="B25" s="126" t="s">
        <v>34</v>
      </c>
      <c r="C25" s="121" t="s">
        <v>57</v>
      </c>
      <c r="D25" s="596" t="s">
        <v>63</v>
      </c>
      <c r="E25" s="123" t="s">
        <v>93</v>
      </c>
      <c r="F25" s="124" t="str">
        <f t="shared" si="0"/>
        <v>FGD-3001</v>
      </c>
      <c r="G25" s="121" t="str">
        <f t="shared" si="1"/>
        <v>FGD-3001</v>
      </c>
      <c r="H25" s="121" t="s">
        <v>785</v>
      </c>
      <c r="I25" s="121" t="s">
        <v>653</v>
      </c>
      <c r="J25" s="121" t="s">
        <v>382</v>
      </c>
      <c r="K25" s="121" t="s">
        <v>903</v>
      </c>
      <c r="L25" s="121" t="s">
        <v>34</v>
      </c>
      <c r="M25" s="121" t="s">
        <v>67</v>
      </c>
      <c r="N25" s="121" t="s">
        <v>652</v>
      </c>
      <c r="O25" s="121" t="s">
        <v>96</v>
      </c>
      <c r="P25" s="121" t="s">
        <v>34</v>
      </c>
      <c r="Q25" s="121" t="s">
        <v>204</v>
      </c>
      <c r="R25" s="121" t="s">
        <v>843</v>
      </c>
      <c r="S25" s="121" t="s">
        <v>98</v>
      </c>
      <c r="T25" s="121" t="s">
        <v>901</v>
      </c>
      <c r="U25" s="121" t="s">
        <v>34</v>
      </c>
      <c r="V25" s="121" t="s">
        <v>99</v>
      </c>
      <c r="W25" s="559" t="s">
        <v>1430</v>
      </c>
    </row>
    <row r="26" spans="1:23" ht="40.15" customHeight="1" thickBot="1">
      <c r="A26" s="190" t="s">
        <v>1905</v>
      </c>
      <c r="B26" s="126" t="s">
        <v>34</v>
      </c>
      <c r="C26" s="121" t="s">
        <v>58</v>
      </c>
      <c r="D26" s="596" t="s">
        <v>64</v>
      </c>
      <c r="E26" s="123" t="s">
        <v>93</v>
      </c>
      <c r="F26" s="124" t="str">
        <f t="shared" si="0"/>
        <v>TGD-3001</v>
      </c>
      <c r="G26" s="121" t="str">
        <f t="shared" si="1"/>
        <v>TGD-3001</v>
      </c>
      <c r="H26" s="121" t="s">
        <v>785</v>
      </c>
      <c r="I26" s="121" t="s">
        <v>653</v>
      </c>
      <c r="J26" s="121" t="s">
        <v>382</v>
      </c>
      <c r="K26" s="121" t="s">
        <v>903</v>
      </c>
      <c r="L26" s="121" t="s">
        <v>34</v>
      </c>
      <c r="M26" s="121" t="s">
        <v>67</v>
      </c>
      <c r="N26" s="121" t="s">
        <v>652</v>
      </c>
      <c r="O26" s="121" t="s">
        <v>96</v>
      </c>
      <c r="P26" s="121" t="s">
        <v>34</v>
      </c>
      <c r="Q26" s="121" t="s">
        <v>204</v>
      </c>
      <c r="R26" s="121" t="s">
        <v>843</v>
      </c>
      <c r="S26" s="121" t="s">
        <v>98</v>
      </c>
      <c r="T26" s="121" t="s">
        <v>901</v>
      </c>
      <c r="U26" s="121" t="s">
        <v>34</v>
      </c>
      <c r="V26" s="121" t="s">
        <v>99</v>
      </c>
      <c r="W26" s="559" t="s">
        <v>1430</v>
      </c>
    </row>
    <row r="27" spans="1:23" s="4" customFormat="1" ht="40.15" customHeight="1" thickBot="1">
      <c r="A27" s="190" t="s">
        <v>1906</v>
      </c>
      <c r="B27" s="198" t="s">
        <v>1824</v>
      </c>
      <c r="C27" s="199" t="s">
        <v>785</v>
      </c>
      <c r="D27" s="192" t="s">
        <v>513</v>
      </c>
      <c r="E27" s="176" t="s">
        <v>106</v>
      </c>
      <c r="F27" s="214" t="str">
        <f t="shared" si="0"/>
        <v>JBF-A-2102</v>
      </c>
      <c r="G27" s="199" t="str">
        <f t="shared" si="1"/>
        <v>JBF-A-2102</v>
      </c>
      <c r="H27" s="199" t="s">
        <v>653</v>
      </c>
      <c r="I27" s="199" t="s">
        <v>653</v>
      </c>
      <c r="J27" s="175" t="s">
        <v>382</v>
      </c>
      <c r="K27" s="175" t="s">
        <v>903</v>
      </c>
      <c r="L27" s="175" t="s">
        <v>33</v>
      </c>
      <c r="M27" s="175" t="s">
        <v>112</v>
      </c>
      <c r="N27" s="175" t="s">
        <v>652</v>
      </c>
      <c r="O27" s="175" t="s">
        <v>67</v>
      </c>
      <c r="P27" s="175" t="s">
        <v>1394</v>
      </c>
      <c r="Q27" s="178" t="s">
        <v>110</v>
      </c>
      <c r="R27" s="178" t="s">
        <v>843</v>
      </c>
      <c r="S27" s="200" t="s">
        <v>98</v>
      </c>
      <c r="T27" s="175" t="s">
        <v>901</v>
      </c>
      <c r="U27" s="201">
        <v>280</v>
      </c>
      <c r="V27" s="200" t="s">
        <v>205</v>
      </c>
      <c r="W27" s="181"/>
    </row>
    <row r="28" spans="1:23" ht="40.15" customHeight="1">
      <c r="A28" s="190" t="s">
        <v>1907</v>
      </c>
      <c r="B28" s="60" t="s">
        <v>888</v>
      </c>
      <c r="C28" s="61" t="s">
        <v>1085</v>
      </c>
      <c r="D28" s="445" t="s">
        <v>66</v>
      </c>
      <c r="E28" s="62" t="s">
        <v>93</v>
      </c>
      <c r="F28" s="63" t="str">
        <f t="shared" si="0"/>
        <v>FD-4001A</v>
      </c>
      <c r="G28" s="61" t="str">
        <f t="shared" si="1"/>
        <v>FD-4001A</v>
      </c>
      <c r="H28" s="61" t="s">
        <v>786</v>
      </c>
      <c r="I28" s="61" t="s">
        <v>653</v>
      </c>
      <c r="J28" s="60" t="s">
        <v>382</v>
      </c>
      <c r="K28" s="60" t="s">
        <v>903</v>
      </c>
      <c r="L28" s="69" t="s">
        <v>33</v>
      </c>
      <c r="M28" s="60" t="s">
        <v>67</v>
      </c>
      <c r="N28" s="60" t="s">
        <v>652</v>
      </c>
      <c r="O28" s="60" t="s">
        <v>96</v>
      </c>
      <c r="P28" s="60" t="s">
        <v>34</v>
      </c>
      <c r="Q28" s="65" t="s">
        <v>204</v>
      </c>
      <c r="R28" s="65" t="s">
        <v>843</v>
      </c>
      <c r="S28" s="60" t="s">
        <v>98</v>
      </c>
      <c r="T28" s="60" t="s">
        <v>901</v>
      </c>
      <c r="U28" s="66">
        <v>30</v>
      </c>
      <c r="V28" s="60" t="s">
        <v>99</v>
      </c>
      <c r="W28" s="163"/>
    </row>
    <row r="29" spans="1:23" ht="40.15" customHeight="1">
      <c r="A29" s="190" t="s">
        <v>1908</v>
      </c>
      <c r="B29" s="69" t="s">
        <v>888</v>
      </c>
      <c r="C29" s="70" t="s">
        <v>1086</v>
      </c>
      <c r="D29" s="588" t="s">
        <v>66</v>
      </c>
      <c r="E29" s="72" t="s">
        <v>93</v>
      </c>
      <c r="F29" s="73" t="str">
        <f t="shared" si="0"/>
        <v>FD-4002A</v>
      </c>
      <c r="G29" s="70" t="str">
        <f t="shared" si="1"/>
        <v>FD-4002A</v>
      </c>
      <c r="H29" s="70" t="s">
        <v>786</v>
      </c>
      <c r="I29" s="70" t="s">
        <v>653</v>
      </c>
      <c r="J29" s="69" t="s">
        <v>382</v>
      </c>
      <c r="K29" s="69" t="s">
        <v>903</v>
      </c>
      <c r="L29" s="69" t="s">
        <v>33</v>
      </c>
      <c r="M29" s="69" t="s">
        <v>67</v>
      </c>
      <c r="N29" s="69" t="s">
        <v>652</v>
      </c>
      <c r="O29" s="69" t="s">
        <v>96</v>
      </c>
      <c r="P29" s="69" t="s">
        <v>34</v>
      </c>
      <c r="Q29" s="75" t="s">
        <v>204</v>
      </c>
      <c r="R29" s="75" t="s">
        <v>843</v>
      </c>
      <c r="S29" s="69" t="s">
        <v>98</v>
      </c>
      <c r="T29" s="69" t="s">
        <v>901</v>
      </c>
      <c r="U29" s="76">
        <v>30</v>
      </c>
      <c r="V29" s="69" t="s">
        <v>99</v>
      </c>
      <c r="W29" s="165"/>
    </row>
    <row r="30" spans="1:23" ht="40.15" customHeight="1">
      <c r="A30" s="190" t="s">
        <v>126</v>
      </c>
      <c r="B30" s="69" t="s">
        <v>888</v>
      </c>
      <c r="C30" s="70" t="s">
        <v>1089</v>
      </c>
      <c r="D30" s="588" t="s">
        <v>63</v>
      </c>
      <c r="E30" s="72" t="s">
        <v>93</v>
      </c>
      <c r="F30" s="73" t="str">
        <f t="shared" si="0"/>
        <v>FGD-4001A</v>
      </c>
      <c r="G30" s="70" t="str">
        <f t="shared" si="1"/>
        <v>FGD-4001A</v>
      </c>
      <c r="H30" s="70" t="s">
        <v>786</v>
      </c>
      <c r="I30" s="70" t="s">
        <v>653</v>
      </c>
      <c r="J30" s="69" t="s">
        <v>382</v>
      </c>
      <c r="K30" s="69" t="s">
        <v>903</v>
      </c>
      <c r="L30" s="69" t="s">
        <v>33</v>
      </c>
      <c r="M30" s="69" t="s">
        <v>67</v>
      </c>
      <c r="N30" s="69" t="s">
        <v>652</v>
      </c>
      <c r="O30" s="69" t="s">
        <v>96</v>
      </c>
      <c r="P30" s="69" t="s">
        <v>34</v>
      </c>
      <c r="Q30" s="75" t="s">
        <v>204</v>
      </c>
      <c r="R30" s="75" t="s">
        <v>843</v>
      </c>
      <c r="S30" s="69" t="s">
        <v>98</v>
      </c>
      <c r="T30" s="69" t="s">
        <v>901</v>
      </c>
      <c r="U30" s="76">
        <v>30</v>
      </c>
      <c r="V30" s="69" t="s">
        <v>99</v>
      </c>
      <c r="W30" s="165"/>
    </row>
    <row r="31" spans="1:23" ht="40.15" customHeight="1">
      <c r="A31" s="190" t="s">
        <v>1909</v>
      </c>
      <c r="B31" s="69" t="s">
        <v>888</v>
      </c>
      <c r="C31" s="70" t="s">
        <v>1090</v>
      </c>
      <c r="D31" s="588" t="s">
        <v>63</v>
      </c>
      <c r="E31" s="72" t="s">
        <v>93</v>
      </c>
      <c r="F31" s="73" t="str">
        <f t="shared" si="0"/>
        <v>FGD-4002A</v>
      </c>
      <c r="G31" s="70" t="str">
        <f t="shared" si="1"/>
        <v>FGD-4002A</v>
      </c>
      <c r="H31" s="70" t="s">
        <v>786</v>
      </c>
      <c r="I31" s="70" t="s">
        <v>653</v>
      </c>
      <c r="J31" s="69" t="s">
        <v>382</v>
      </c>
      <c r="K31" s="69" t="s">
        <v>903</v>
      </c>
      <c r="L31" s="69" t="s">
        <v>33</v>
      </c>
      <c r="M31" s="69" t="s">
        <v>67</v>
      </c>
      <c r="N31" s="69" t="s">
        <v>652</v>
      </c>
      <c r="O31" s="69" t="s">
        <v>96</v>
      </c>
      <c r="P31" s="69" t="s">
        <v>34</v>
      </c>
      <c r="Q31" s="75" t="s">
        <v>204</v>
      </c>
      <c r="R31" s="75" t="s">
        <v>843</v>
      </c>
      <c r="S31" s="69" t="s">
        <v>98</v>
      </c>
      <c r="T31" s="69" t="s">
        <v>901</v>
      </c>
      <c r="U31" s="76">
        <v>30</v>
      </c>
      <c r="V31" s="69" t="s">
        <v>99</v>
      </c>
      <c r="W31" s="165"/>
    </row>
    <row r="32" spans="1:23" ht="40.15" customHeight="1">
      <c r="A32" s="190" t="s">
        <v>1910</v>
      </c>
      <c r="B32" s="69" t="s">
        <v>888</v>
      </c>
      <c r="C32" s="70" t="s">
        <v>1091</v>
      </c>
      <c r="D32" s="588" t="s">
        <v>63</v>
      </c>
      <c r="E32" s="72" t="s">
        <v>93</v>
      </c>
      <c r="F32" s="73" t="str">
        <f t="shared" si="0"/>
        <v>FGD-4003A</v>
      </c>
      <c r="G32" s="70" t="str">
        <f t="shared" si="1"/>
        <v>FGD-4003A</v>
      </c>
      <c r="H32" s="70" t="s">
        <v>786</v>
      </c>
      <c r="I32" s="70" t="s">
        <v>653</v>
      </c>
      <c r="J32" s="69" t="s">
        <v>382</v>
      </c>
      <c r="K32" s="69" t="s">
        <v>903</v>
      </c>
      <c r="L32" s="69" t="s">
        <v>33</v>
      </c>
      <c r="M32" s="69" t="s">
        <v>67</v>
      </c>
      <c r="N32" s="69" t="s">
        <v>652</v>
      </c>
      <c r="O32" s="69" t="s">
        <v>96</v>
      </c>
      <c r="P32" s="69" t="s">
        <v>34</v>
      </c>
      <c r="Q32" s="75" t="s">
        <v>204</v>
      </c>
      <c r="R32" s="75" t="s">
        <v>843</v>
      </c>
      <c r="S32" s="69" t="s">
        <v>98</v>
      </c>
      <c r="T32" s="69" t="s">
        <v>901</v>
      </c>
      <c r="U32" s="76">
        <v>30</v>
      </c>
      <c r="V32" s="69" t="s">
        <v>99</v>
      </c>
      <c r="W32" s="165"/>
    </row>
    <row r="33" spans="1:23" ht="40.15" customHeight="1">
      <c r="A33" s="190" t="s">
        <v>1911</v>
      </c>
      <c r="B33" s="69" t="s">
        <v>888</v>
      </c>
      <c r="C33" s="70" t="s">
        <v>1093</v>
      </c>
      <c r="D33" s="588" t="s">
        <v>64</v>
      </c>
      <c r="E33" s="72" t="s">
        <v>93</v>
      </c>
      <c r="F33" s="73" t="str">
        <f t="shared" si="0"/>
        <v>TGD-4001A</v>
      </c>
      <c r="G33" s="70" t="str">
        <f t="shared" si="1"/>
        <v>TGD-4001A</v>
      </c>
      <c r="H33" s="70" t="s">
        <v>786</v>
      </c>
      <c r="I33" s="70" t="s">
        <v>653</v>
      </c>
      <c r="J33" s="69" t="s">
        <v>382</v>
      </c>
      <c r="K33" s="69" t="s">
        <v>903</v>
      </c>
      <c r="L33" s="69" t="s">
        <v>33</v>
      </c>
      <c r="M33" s="69" t="s">
        <v>67</v>
      </c>
      <c r="N33" s="69" t="s">
        <v>652</v>
      </c>
      <c r="O33" s="69" t="s">
        <v>96</v>
      </c>
      <c r="P33" s="69" t="s">
        <v>34</v>
      </c>
      <c r="Q33" s="75" t="s">
        <v>204</v>
      </c>
      <c r="R33" s="75" t="s">
        <v>843</v>
      </c>
      <c r="S33" s="69" t="s">
        <v>98</v>
      </c>
      <c r="T33" s="69" t="s">
        <v>901</v>
      </c>
      <c r="U33" s="76">
        <v>30</v>
      </c>
      <c r="V33" s="69" t="s">
        <v>99</v>
      </c>
      <c r="W33" s="165"/>
    </row>
    <row r="34" spans="1:23" ht="40.15" customHeight="1">
      <c r="A34" s="190" t="s">
        <v>1912</v>
      </c>
      <c r="B34" s="69" t="s">
        <v>888</v>
      </c>
      <c r="C34" s="70" t="s">
        <v>1094</v>
      </c>
      <c r="D34" s="588" t="s">
        <v>64</v>
      </c>
      <c r="E34" s="72" t="s">
        <v>93</v>
      </c>
      <c r="F34" s="73" t="str">
        <f t="shared" si="0"/>
        <v>TGD-4002A</v>
      </c>
      <c r="G34" s="70" t="str">
        <f t="shared" si="1"/>
        <v>TGD-4002A</v>
      </c>
      <c r="H34" s="70" t="s">
        <v>786</v>
      </c>
      <c r="I34" s="70" t="s">
        <v>653</v>
      </c>
      <c r="J34" s="69" t="s">
        <v>382</v>
      </c>
      <c r="K34" s="69" t="s">
        <v>903</v>
      </c>
      <c r="L34" s="69" t="s">
        <v>33</v>
      </c>
      <c r="M34" s="69" t="s">
        <v>67</v>
      </c>
      <c r="N34" s="69" t="s">
        <v>652</v>
      </c>
      <c r="O34" s="69" t="s">
        <v>96</v>
      </c>
      <c r="P34" s="69" t="s">
        <v>34</v>
      </c>
      <c r="Q34" s="75" t="s">
        <v>204</v>
      </c>
      <c r="R34" s="75" t="s">
        <v>843</v>
      </c>
      <c r="S34" s="69" t="s">
        <v>98</v>
      </c>
      <c r="T34" s="69" t="s">
        <v>901</v>
      </c>
      <c r="U34" s="76">
        <v>30</v>
      </c>
      <c r="V34" s="69" t="s">
        <v>99</v>
      </c>
      <c r="W34" s="165"/>
    </row>
    <row r="35" spans="1:23" ht="40.15" customHeight="1" thickBot="1">
      <c r="A35" s="190" t="s">
        <v>1913</v>
      </c>
      <c r="B35" s="47" t="s">
        <v>888</v>
      </c>
      <c r="C35" s="48" t="s">
        <v>1095</v>
      </c>
      <c r="D35" s="589" t="s">
        <v>64</v>
      </c>
      <c r="E35" s="68" t="s">
        <v>93</v>
      </c>
      <c r="F35" s="45" t="str">
        <f t="shared" si="0"/>
        <v>TGD-4003A</v>
      </c>
      <c r="G35" s="48" t="str">
        <f t="shared" si="1"/>
        <v>TGD-4003A</v>
      </c>
      <c r="H35" s="48" t="s">
        <v>786</v>
      </c>
      <c r="I35" s="48" t="s">
        <v>653</v>
      </c>
      <c r="J35" s="47" t="s">
        <v>382</v>
      </c>
      <c r="K35" s="47" t="s">
        <v>903</v>
      </c>
      <c r="L35" s="69" t="s">
        <v>33</v>
      </c>
      <c r="M35" s="47" t="s">
        <v>67</v>
      </c>
      <c r="N35" s="47" t="s">
        <v>652</v>
      </c>
      <c r="O35" s="47" t="s">
        <v>96</v>
      </c>
      <c r="P35" s="69" t="s">
        <v>34</v>
      </c>
      <c r="Q35" s="49" t="s">
        <v>204</v>
      </c>
      <c r="R35" s="49" t="s">
        <v>843</v>
      </c>
      <c r="S35" s="47" t="s">
        <v>98</v>
      </c>
      <c r="T35" s="47" t="s">
        <v>901</v>
      </c>
      <c r="U35" s="50">
        <v>30</v>
      </c>
      <c r="V35" s="47" t="s">
        <v>99</v>
      </c>
      <c r="W35" s="164"/>
    </row>
    <row r="36" spans="1:23" s="4" customFormat="1" ht="40.15" customHeight="1" thickBot="1">
      <c r="A36" s="190" t="s">
        <v>1914</v>
      </c>
      <c r="B36" s="198" t="s">
        <v>1808</v>
      </c>
      <c r="C36" s="199" t="s">
        <v>786</v>
      </c>
      <c r="D36" s="192" t="s">
        <v>513</v>
      </c>
      <c r="E36" s="176" t="s">
        <v>106</v>
      </c>
      <c r="F36" s="214" t="str">
        <f t="shared" si="0"/>
        <v>JBF-A-2103</v>
      </c>
      <c r="G36" s="199" t="str">
        <f t="shared" si="1"/>
        <v>JBF-A-2103</v>
      </c>
      <c r="H36" s="199" t="s">
        <v>653</v>
      </c>
      <c r="I36" s="199" t="s">
        <v>653</v>
      </c>
      <c r="J36" s="175" t="s">
        <v>382</v>
      </c>
      <c r="K36" s="175" t="s">
        <v>903</v>
      </c>
      <c r="L36" s="175" t="s">
        <v>33</v>
      </c>
      <c r="M36" s="175" t="s">
        <v>108</v>
      </c>
      <c r="N36" s="175" t="s">
        <v>652</v>
      </c>
      <c r="O36" s="175" t="s">
        <v>67</v>
      </c>
      <c r="P36" s="175" t="s">
        <v>1394</v>
      </c>
      <c r="Q36" s="178" t="s">
        <v>110</v>
      </c>
      <c r="R36" s="178" t="s">
        <v>843</v>
      </c>
      <c r="S36" s="200" t="s">
        <v>98</v>
      </c>
      <c r="T36" s="175" t="s">
        <v>901</v>
      </c>
      <c r="U36" s="201">
        <v>330</v>
      </c>
      <c r="V36" s="175" t="s">
        <v>892</v>
      </c>
      <c r="W36" s="181"/>
    </row>
    <row r="37" spans="1:23" ht="40.15" customHeight="1">
      <c r="A37" s="190" t="s">
        <v>1915</v>
      </c>
      <c r="B37" s="60" t="s">
        <v>888</v>
      </c>
      <c r="C37" s="61" t="s">
        <v>1087</v>
      </c>
      <c r="D37" s="445" t="s">
        <v>66</v>
      </c>
      <c r="E37" s="62" t="s">
        <v>93</v>
      </c>
      <c r="F37" s="63" t="str">
        <f t="shared" si="0"/>
        <v>FD-4003A</v>
      </c>
      <c r="G37" s="61" t="str">
        <f t="shared" si="1"/>
        <v>FD-4003A</v>
      </c>
      <c r="H37" s="61" t="s">
        <v>787</v>
      </c>
      <c r="I37" s="61" t="s">
        <v>653</v>
      </c>
      <c r="J37" s="60" t="s">
        <v>382</v>
      </c>
      <c r="K37" s="60" t="s">
        <v>903</v>
      </c>
      <c r="L37" s="69" t="s">
        <v>33</v>
      </c>
      <c r="M37" s="60" t="s">
        <v>67</v>
      </c>
      <c r="N37" s="60" t="s">
        <v>652</v>
      </c>
      <c r="O37" s="60" t="s">
        <v>96</v>
      </c>
      <c r="P37" s="60" t="s">
        <v>34</v>
      </c>
      <c r="Q37" s="65" t="s">
        <v>204</v>
      </c>
      <c r="R37" s="65" t="s">
        <v>843</v>
      </c>
      <c r="S37" s="60" t="s">
        <v>98</v>
      </c>
      <c r="T37" s="60" t="s">
        <v>901</v>
      </c>
      <c r="U37" s="66">
        <v>30</v>
      </c>
      <c r="V37" s="60" t="s">
        <v>99</v>
      </c>
      <c r="W37" s="163"/>
    </row>
    <row r="38" spans="1:23" ht="40.15" customHeight="1">
      <c r="A38" s="190" t="s">
        <v>1916</v>
      </c>
      <c r="B38" s="69" t="s">
        <v>888</v>
      </c>
      <c r="C38" s="70" t="s">
        <v>1088</v>
      </c>
      <c r="D38" s="588" t="s">
        <v>66</v>
      </c>
      <c r="E38" s="72" t="s">
        <v>93</v>
      </c>
      <c r="F38" s="73" t="str">
        <f t="shared" si="0"/>
        <v>FD-4004A</v>
      </c>
      <c r="G38" s="70" t="str">
        <f t="shared" si="1"/>
        <v>FD-4004A</v>
      </c>
      <c r="H38" s="70" t="s">
        <v>787</v>
      </c>
      <c r="I38" s="70" t="s">
        <v>653</v>
      </c>
      <c r="J38" s="69" t="s">
        <v>382</v>
      </c>
      <c r="K38" s="69" t="s">
        <v>903</v>
      </c>
      <c r="L38" s="69" t="s">
        <v>33</v>
      </c>
      <c r="M38" s="69" t="s">
        <v>67</v>
      </c>
      <c r="N38" s="69" t="s">
        <v>652</v>
      </c>
      <c r="O38" s="69" t="s">
        <v>96</v>
      </c>
      <c r="P38" s="69" t="s">
        <v>34</v>
      </c>
      <c r="Q38" s="75" t="s">
        <v>204</v>
      </c>
      <c r="R38" s="75" t="s">
        <v>843</v>
      </c>
      <c r="S38" s="69" t="s">
        <v>98</v>
      </c>
      <c r="T38" s="69" t="s">
        <v>901</v>
      </c>
      <c r="U38" s="76">
        <v>30</v>
      </c>
      <c r="V38" s="69" t="s">
        <v>99</v>
      </c>
      <c r="W38" s="165"/>
    </row>
    <row r="39" spans="1:23" ht="40.15" customHeight="1">
      <c r="A39" s="190" t="s">
        <v>1917</v>
      </c>
      <c r="B39" s="69" t="s">
        <v>888</v>
      </c>
      <c r="C39" s="70" t="s">
        <v>1092</v>
      </c>
      <c r="D39" s="588" t="s">
        <v>63</v>
      </c>
      <c r="E39" s="72" t="s">
        <v>93</v>
      </c>
      <c r="F39" s="73" t="str">
        <f t="shared" si="0"/>
        <v>FGD-4004A</v>
      </c>
      <c r="G39" s="70" t="str">
        <f t="shared" si="1"/>
        <v>FGD-4004A</v>
      </c>
      <c r="H39" s="70" t="s">
        <v>787</v>
      </c>
      <c r="I39" s="70" t="s">
        <v>653</v>
      </c>
      <c r="J39" s="69" t="s">
        <v>382</v>
      </c>
      <c r="K39" s="69" t="s">
        <v>903</v>
      </c>
      <c r="L39" s="69" t="s">
        <v>33</v>
      </c>
      <c r="M39" s="69" t="s">
        <v>67</v>
      </c>
      <c r="N39" s="69" t="s">
        <v>652</v>
      </c>
      <c r="O39" s="69" t="s">
        <v>96</v>
      </c>
      <c r="P39" s="69" t="s">
        <v>34</v>
      </c>
      <c r="Q39" s="75" t="s">
        <v>204</v>
      </c>
      <c r="R39" s="75" t="s">
        <v>843</v>
      </c>
      <c r="S39" s="69" t="s">
        <v>98</v>
      </c>
      <c r="T39" s="69" t="s">
        <v>901</v>
      </c>
      <c r="U39" s="76">
        <v>30</v>
      </c>
      <c r="V39" s="69" t="s">
        <v>99</v>
      </c>
      <c r="W39" s="165"/>
    </row>
    <row r="40" spans="1:23" ht="40.15" customHeight="1">
      <c r="A40" s="190" t="s">
        <v>1918</v>
      </c>
      <c r="B40" s="69" t="s">
        <v>888</v>
      </c>
      <c r="C40" s="70" t="s">
        <v>1096</v>
      </c>
      <c r="D40" s="588" t="s">
        <v>64</v>
      </c>
      <c r="E40" s="72" t="s">
        <v>93</v>
      </c>
      <c r="F40" s="73" t="str">
        <f t="shared" si="0"/>
        <v>TGD-4004A</v>
      </c>
      <c r="G40" s="70" t="str">
        <f t="shared" si="1"/>
        <v>TGD-4004A</v>
      </c>
      <c r="H40" s="70" t="s">
        <v>787</v>
      </c>
      <c r="I40" s="70" t="s">
        <v>653</v>
      </c>
      <c r="J40" s="69" t="s">
        <v>382</v>
      </c>
      <c r="K40" s="69" t="s">
        <v>903</v>
      </c>
      <c r="L40" s="69" t="s">
        <v>33</v>
      </c>
      <c r="M40" s="69" t="s">
        <v>67</v>
      </c>
      <c r="N40" s="69" t="s">
        <v>652</v>
      </c>
      <c r="O40" s="69" t="s">
        <v>96</v>
      </c>
      <c r="P40" s="69" t="s">
        <v>34</v>
      </c>
      <c r="Q40" s="75" t="s">
        <v>204</v>
      </c>
      <c r="R40" s="75" t="s">
        <v>843</v>
      </c>
      <c r="S40" s="69" t="s">
        <v>98</v>
      </c>
      <c r="T40" s="69" t="s">
        <v>901</v>
      </c>
      <c r="U40" s="76">
        <v>30</v>
      </c>
      <c r="V40" s="69" t="s">
        <v>99</v>
      </c>
      <c r="W40" s="165"/>
    </row>
    <row r="41" spans="1:23" ht="40.15" customHeight="1">
      <c r="A41" s="190" t="s">
        <v>1919</v>
      </c>
      <c r="B41" s="69" t="s">
        <v>888</v>
      </c>
      <c r="C41" s="70" t="s">
        <v>1121</v>
      </c>
      <c r="D41" s="588" t="s">
        <v>63</v>
      </c>
      <c r="E41" s="72" t="s">
        <v>93</v>
      </c>
      <c r="F41" s="73" t="str">
        <f t="shared" si="0"/>
        <v>FGD-5001A</v>
      </c>
      <c r="G41" s="70" t="str">
        <f t="shared" si="1"/>
        <v>FGD-5001A</v>
      </c>
      <c r="H41" s="70" t="s">
        <v>787</v>
      </c>
      <c r="I41" s="70" t="s">
        <v>653</v>
      </c>
      <c r="J41" s="69" t="s">
        <v>382</v>
      </c>
      <c r="K41" s="69" t="s">
        <v>903</v>
      </c>
      <c r="L41" s="69" t="s">
        <v>33</v>
      </c>
      <c r="M41" s="69" t="s">
        <v>67</v>
      </c>
      <c r="N41" s="69" t="s">
        <v>652</v>
      </c>
      <c r="O41" s="69" t="s">
        <v>96</v>
      </c>
      <c r="P41" s="69" t="s">
        <v>34</v>
      </c>
      <c r="Q41" s="75" t="s">
        <v>204</v>
      </c>
      <c r="R41" s="75" t="s">
        <v>843</v>
      </c>
      <c r="S41" s="69" t="s">
        <v>98</v>
      </c>
      <c r="T41" s="69" t="s">
        <v>901</v>
      </c>
      <c r="U41" s="76">
        <v>30</v>
      </c>
      <c r="V41" s="69" t="s">
        <v>99</v>
      </c>
      <c r="W41" s="165"/>
    </row>
    <row r="42" spans="1:23" ht="40.15" customHeight="1" thickBot="1">
      <c r="A42" s="190" t="s">
        <v>1920</v>
      </c>
      <c r="B42" s="47" t="s">
        <v>888</v>
      </c>
      <c r="C42" s="48" t="s">
        <v>1124</v>
      </c>
      <c r="D42" s="589" t="s">
        <v>64</v>
      </c>
      <c r="E42" s="68" t="s">
        <v>93</v>
      </c>
      <c r="F42" s="45" t="str">
        <f t="shared" si="0"/>
        <v>TGD-5001A</v>
      </c>
      <c r="G42" s="48" t="str">
        <f t="shared" si="1"/>
        <v>TGD-5001A</v>
      </c>
      <c r="H42" s="48" t="s">
        <v>787</v>
      </c>
      <c r="I42" s="48" t="s">
        <v>653</v>
      </c>
      <c r="J42" s="47" t="s">
        <v>382</v>
      </c>
      <c r="K42" s="47" t="s">
        <v>903</v>
      </c>
      <c r="L42" s="69" t="s">
        <v>33</v>
      </c>
      <c r="M42" s="47" t="s">
        <v>67</v>
      </c>
      <c r="N42" s="47" t="s">
        <v>652</v>
      </c>
      <c r="O42" s="47" t="s">
        <v>96</v>
      </c>
      <c r="P42" s="47" t="s">
        <v>34</v>
      </c>
      <c r="Q42" s="49" t="s">
        <v>204</v>
      </c>
      <c r="R42" s="49" t="s">
        <v>843</v>
      </c>
      <c r="S42" s="47" t="s">
        <v>98</v>
      </c>
      <c r="T42" s="47" t="s">
        <v>901</v>
      </c>
      <c r="U42" s="50">
        <v>30</v>
      </c>
      <c r="V42" s="47" t="s">
        <v>99</v>
      </c>
      <c r="W42" s="164"/>
    </row>
    <row r="43" spans="1:23" s="4" customFormat="1" ht="40.15" customHeight="1" thickBot="1">
      <c r="A43" s="190" t="s">
        <v>1921</v>
      </c>
      <c r="B43" s="198" t="s">
        <v>1808</v>
      </c>
      <c r="C43" s="199" t="s">
        <v>787</v>
      </c>
      <c r="D43" s="192" t="s">
        <v>513</v>
      </c>
      <c r="E43" s="176" t="s">
        <v>106</v>
      </c>
      <c r="F43" s="214" t="str">
        <f t="shared" si="0"/>
        <v>JBF-A-2104</v>
      </c>
      <c r="G43" s="199" t="str">
        <f t="shared" si="1"/>
        <v>JBF-A-2104</v>
      </c>
      <c r="H43" s="199" t="s">
        <v>653</v>
      </c>
      <c r="I43" s="199" t="s">
        <v>653</v>
      </c>
      <c r="J43" s="175" t="s">
        <v>382</v>
      </c>
      <c r="K43" s="175" t="s">
        <v>903</v>
      </c>
      <c r="L43" s="175" t="s">
        <v>33</v>
      </c>
      <c r="M43" s="175" t="s">
        <v>108</v>
      </c>
      <c r="N43" s="175" t="s">
        <v>652</v>
      </c>
      <c r="O43" s="175" t="s">
        <v>67</v>
      </c>
      <c r="P43" s="175" t="s">
        <v>1394</v>
      </c>
      <c r="Q43" s="178" t="s">
        <v>110</v>
      </c>
      <c r="R43" s="178" t="s">
        <v>843</v>
      </c>
      <c r="S43" s="200" t="s">
        <v>98</v>
      </c>
      <c r="T43" s="175" t="s">
        <v>901</v>
      </c>
      <c r="U43" s="201">
        <v>320</v>
      </c>
      <c r="V43" s="175" t="s">
        <v>892</v>
      </c>
      <c r="W43" s="181"/>
    </row>
    <row r="44" spans="1:23" ht="40.15" customHeight="1">
      <c r="A44" s="190" t="s">
        <v>1922</v>
      </c>
      <c r="B44" s="60" t="s">
        <v>888</v>
      </c>
      <c r="C44" s="61" t="s">
        <v>1097</v>
      </c>
      <c r="D44" s="445" t="s">
        <v>66</v>
      </c>
      <c r="E44" s="62" t="s">
        <v>93</v>
      </c>
      <c r="F44" s="63" t="str">
        <f t="shared" si="0"/>
        <v>FD-4001B</v>
      </c>
      <c r="G44" s="61" t="str">
        <f t="shared" si="1"/>
        <v>FD-4001B</v>
      </c>
      <c r="H44" s="61" t="s">
        <v>788</v>
      </c>
      <c r="I44" s="61" t="s">
        <v>653</v>
      </c>
      <c r="J44" s="60" t="s">
        <v>382</v>
      </c>
      <c r="K44" s="60" t="s">
        <v>903</v>
      </c>
      <c r="L44" s="69" t="s">
        <v>33</v>
      </c>
      <c r="M44" s="60" t="s">
        <v>67</v>
      </c>
      <c r="N44" s="60" t="s">
        <v>652</v>
      </c>
      <c r="O44" s="60" t="s">
        <v>96</v>
      </c>
      <c r="P44" s="60" t="s">
        <v>34</v>
      </c>
      <c r="Q44" s="65" t="s">
        <v>204</v>
      </c>
      <c r="R44" s="65" t="s">
        <v>843</v>
      </c>
      <c r="S44" s="60" t="s">
        <v>98</v>
      </c>
      <c r="T44" s="60" t="s">
        <v>901</v>
      </c>
      <c r="U44" s="66">
        <v>30</v>
      </c>
      <c r="V44" s="60" t="s">
        <v>99</v>
      </c>
      <c r="W44" s="163"/>
    </row>
    <row r="45" spans="1:23" ht="40.15" customHeight="1">
      <c r="A45" s="190" t="s">
        <v>1923</v>
      </c>
      <c r="B45" s="69" t="s">
        <v>888</v>
      </c>
      <c r="C45" s="70" t="s">
        <v>1098</v>
      </c>
      <c r="D45" s="588" t="s">
        <v>66</v>
      </c>
      <c r="E45" s="72" t="s">
        <v>93</v>
      </c>
      <c r="F45" s="73" t="str">
        <f t="shared" si="0"/>
        <v>FD-4002B</v>
      </c>
      <c r="G45" s="70" t="str">
        <f t="shared" si="1"/>
        <v>FD-4002B</v>
      </c>
      <c r="H45" s="70" t="s">
        <v>788</v>
      </c>
      <c r="I45" s="70" t="s">
        <v>653</v>
      </c>
      <c r="J45" s="69" t="s">
        <v>382</v>
      </c>
      <c r="K45" s="69" t="s">
        <v>903</v>
      </c>
      <c r="L45" s="69" t="s">
        <v>33</v>
      </c>
      <c r="M45" s="69" t="s">
        <v>67</v>
      </c>
      <c r="N45" s="69" t="s">
        <v>652</v>
      </c>
      <c r="O45" s="69" t="s">
        <v>96</v>
      </c>
      <c r="P45" s="69" t="s">
        <v>34</v>
      </c>
      <c r="Q45" s="75" t="s">
        <v>204</v>
      </c>
      <c r="R45" s="75" t="s">
        <v>843</v>
      </c>
      <c r="S45" s="69" t="s">
        <v>98</v>
      </c>
      <c r="T45" s="69" t="s">
        <v>901</v>
      </c>
      <c r="U45" s="76">
        <v>30</v>
      </c>
      <c r="V45" s="69" t="s">
        <v>99</v>
      </c>
      <c r="W45" s="165"/>
    </row>
    <row r="46" spans="1:23" ht="40.15" customHeight="1">
      <c r="A46" s="190" t="s">
        <v>1924</v>
      </c>
      <c r="B46" s="69" t="s">
        <v>888</v>
      </c>
      <c r="C46" s="70" t="s">
        <v>1101</v>
      </c>
      <c r="D46" s="588" t="s">
        <v>63</v>
      </c>
      <c r="E46" s="72" t="s">
        <v>93</v>
      </c>
      <c r="F46" s="73" t="str">
        <f t="shared" si="0"/>
        <v>FGD-4001B</v>
      </c>
      <c r="G46" s="70" t="str">
        <f t="shared" si="1"/>
        <v>FGD-4001B</v>
      </c>
      <c r="H46" s="70" t="s">
        <v>788</v>
      </c>
      <c r="I46" s="70" t="s">
        <v>653</v>
      </c>
      <c r="J46" s="69" t="s">
        <v>382</v>
      </c>
      <c r="K46" s="69" t="s">
        <v>903</v>
      </c>
      <c r="L46" s="69" t="s">
        <v>33</v>
      </c>
      <c r="M46" s="69" t="s">
        <v>67</v>
      </c>
      <c r="N46" s="69" t="s">
        <v>652</v>
      </c>
      <c r="O46" s="69" t="s">
        <v>96</v>
      </c>
      <c r="P46" s="69" t="s">
        <v>34</v>
      </c>
      <c r="Q46" s="75" t="s">
        <v>204</v>
      </c>
      <c r="R46" s="75" t="s">
        <v>843</v>
      </c>
      <c r="S46" s="69" t="s">
        <v>98</v>
      </c>
      <c r="T46" s="69" t="s">
        <v>901</v>
      </c>
      <c r="U46" s="76">
        <v>30</v>
      </c>
      <c r="V46" s="69" t="s">
        <v>99</v>
      </c>
      <c r="W46" s="165"/>
    </row>
    <row r="47" spans="1:23" ht="40.15" customHeight="1">
      <c r="A47" s="190" t="s">
        <v>1925</v>
      </c>
      <c r="B47" s="69" t="s">
        <v>888</v>
      </c>
      <c r="C47" s="70" t="s">
        <v>1102</v>
      </c>
      <c r="D47" s="588" t="s">
        <v>63</v>
      </c>
      <c r="E47" s="72" t="s">
        <v>93</v>
      </c>
      <c r="F47" s="73" t="str">
        <f t="shared" si="0"/>
        <v>FGD-4002B</v>
      </c>
      <c r="G47" s="70" t="str">
        <f t="shared" si="1"/>
        <v>FGD-4002B</v>
      </c>
      <c r="H47" s="70" t="s">
        <v>788</v>
      </c>
      <c r="I47" s="70" t="s">
        <v>653</v>
      </c>
      <c r="J47" s="69" t="s">
        <v>382</v>
      </c>
      <c r="K47" s="69" t="s">
        <v>903</v>
      </c>
      <c r="L47" s="69" t="s">
        <v>33</v>
      </c>
      <c r="M47" s="69" t="s">
        <v>67</v>
      </c>
      <c r="N47" s="69" t="s">
        <v>652</v>
      </c>
      <c r="O47" s="69" t="s">
        <v>96</v>
      </c>
      <c r="P47" s="69" t="s">
        <v>34</v>
      </c>
      <c r="Q47" s="75" t="s">
        <v>204</v>
      </c>
      <c r="R47" s="75" t="s">
        <v>843</v>
      </c>
      <c r="S47" s="69" t="s">
        <v>98</v>
      </c>
      <c r="T47" s="69" t="s">
        <v>901</v>
      </c>
      <c r="U47" s="76">
        <v>30</v>
      </c>
      <c r="V47" s="69" t="s">
        <v>99</v>
      </c>
      <c r="W47" s="165"/>
    </row>
    <row r="48" spans="1:23" ht="40.15" customHeight="1">
      <c r="A48" s="190" t="s">
        <v>1926</v>
      </c>
      <c r="B48" s="69" t="s">
        <v>888</v>
      </c>
      <c r="C48" s="70" t="s">
        <v>1103</v>
      </c>
      <c r="D48" s="588" t="s">
        <v>63</v>
      </c>
      <c r="E48" s="72" t="s">
        <v>93</v>
      </c>
      <c r="F48" s="73" t="str">
        <f t="shared" si="0"/>
        <v>FGD-4003B</v>
      </c>
      <c r="G48" s="70" t="str">
        <f t="shared" si="1"/>
        <v>FGD-4003B</v>
      </c>
      <c r="H48" s="70" t="s">
        <v>788</v>
      </c>
      <c r="I48" s="70" t="s">
        <v>653</v>
      </c>
      <c r="J48" s="69" t="s">
        <v>382</v>
      </c>
      <c r="K48" s="69" t="s">
        <v>903</v>
      </c>
      <c r="L48" s="69" t="s">
        <v>33</v>
      </c>
      <c r="M48" s="69" t="s">
        <v>67</v>
      </c>
      <c r="N48" s="69" t="s">
        <v>652</v>
      </c>
      <c r="O48" s="69" t="s">
        <v>96</v>
      </c>
      <c r="P48" s="69" t="s">
        <v>34</v>
      </c>
      <c r="Q48" s="75" t="s">
        <v>204</v>
      </c>
      <c r="R48" s="75" t="s">
        <v>843</v>
      </c>
      <c r="S48" s="69" t="s">
        <v>98</v>
      </c>
      <c r="T48" s="69" t="s">
        <v>901</v>
      </c>
      <c r="U48" s="76">
        <v>30</v>
      </c>
      <c r="V48" s="69" t="s">
        <v>99</v>
      </c>
      <c r="W48" s="165"/>
    </row>
    <row r="49" spans="1:23" ht="40.15" customHeight="1">
      <c r="A49" s="190" t="s">
        <v>1927</v>
      </c>
      <c r="B49" s="69" t="s">
        <v>888</v>
      </c>
      <c r="C49" s="70" t="s">
        <v>1105</v>
      </c>
      <c r="D49" s="588" t="s">
        <v>64</v>
      </c>
      <c r="E49" s="72" t="s">
        <v>93</v>
      </c>
      <c r="F49" s="73" t="str">
        <f t="shared" si="0"/>
        <v>TGD-4001B</v>
      </c>
      <c r="G49" s="70" t="str">
        <f t="shared" si="1"/>
        <v>TGD-4001B</v>
      </c>
      <c r="H49" s="70" t="s">
        <v>788</v>
      </c>
      <c r="I49" s="70" t="s">
        <v>653</v>
      </c>
      <c r="J49" s="69" t="s">
        <v>382</v>
      </c>
      <c r="K49" s="69" t="s">
        <v>903</v>
      </c>
      <c r="L49" s="69" t="s">
        <v>33</v>
      </c>
      <c r="M49" s="69" t="s">
        <v>67</v>
      </c>
      <c r="N49" s="69" t="s">
        <v>652</v>
      </c>
      <c r="O49" s="69" t="s">
        <v>96</v>
      </c>
      <c r="P49" s="69" t="s">
        <v>34</v>
      </c>
      <c r="Q49" s="75" t="s">
        <v>204</v>
      </c>
      <c r="R49" s="75" t="s">
        <v>843</v>
      </c>
      <c r="S49" s="69" t="s">
        <v>98</v>
      </c>
      <c r="T49" s="69" t="s">
        <v>901</v>
      </c>
      <c r="U49" s="76">
        <v>30</v>
      </c>
      <c r="V49" s="69" t="s">
        <v>99</v>
      </c>
      <c r="W49" s="165"/>
    </row>
    <row r="50" spans="1:23" ht="40.15" customHeight="1">
      <c r="A50" s="190" t="s">
        <v>1928</v>
      </c>
      <c r="B50" s="69" t="s">
        <v>888</v>
      </c>
      <c r="C50" s="70" t="s">
        <v>1106</v>
      </c>
      <c r="D50" s="588" t="s">
        <v>64</v>
      </c>
      <c r="E50" s="72" t="s">
        <v>93</v>
      </c>
      <c r="F50" s="73" t="str">
        <f t="shared" si="0"/>
        <v>TGD-4002B</v>
      </c>
      <c r="G50" s="70" t="str">
        <f t="shared" si="1"/>
        <v>TGD-4002B</v>
      </c>
      <c r="H50" s="70" t="s">
        <v>788</v>
      </c>
      <c r="I50" s="70" t="s">
        <v>653</v>
      </c>
      <c r="J50" s="69" t="s">
        <v>382</v>
      </c>
      <c r="K50" s="69" t="s">
        <v>903</v>
      </c>
      <c r="L50" s="69" t="s">
        <v>33</v>
      </c>
      <c r="M50" s="69" t="s">
        <v>67</v>
      </c>
      <c r="N50" s="69" t="s">
        <v>652</v>
      </c>
      <c r="O50" s="69" t="s">
        <v>96</v>
      </c>
      <c r="P50" s="69" t="s">
        <v>34</v>
      </c>
      <c r="Q50" s="75" t="s">
        <v>204</v>
      </c>
      <c r="R50" s="75" t="s">
        <v>843</v>
      </c>
      <c r="S50" s="69" t="s">
        <v>98</v>
      </c>
      <c r="T50" s="69" t="s">
        <v>901</v>
      </c>
      <c r="U50" s="76">
        <v>30</v>
      </c>
      <c r="V50" s="69" t="s">
        <v>99</v>
      </c>
      <c r="W50" s="165"/>
    </row>
    <row r="51" spans="1:23" ht="40.15" customHeight="1" thickBot="1">
      <c r="A51" s="190" t="s">
        <v>1929</v>
      </c>
      <c r="B51" s="47" t="s">
        <v>888</v>
      </c>
      <c r="C51" s="48" t="s">
        <v>1107</v>
      </c>
      <c r="D51" s="589" t="s">
        <v>64</v>
      </c>
      <c r="E51" s="68" t="s">
        <v>93</v>
      </c>
      <c r="F51" s="45" t="str">
        <f t="shared" si="0"/>
        <v>TGD-4003B</v>
      </c>
      <c r="G51" s="48" t="str">
        <f t="shared" si="1"/>
        <v>TGD-4003B</v>
      </c>
      <c r="H51" s="48" t="s">
        <v>788</v>
      </c>
      <c r="I51" s="48" t="s">
        <v>653</v>
      </c>
      <c r="J51" s="47" t="s">
        <v>382</v>
      </c>
      <c r="K51" s="47" t="s">
        <v>903</v>
      </c>
      <c r="L51" s="69" t="s">
        <v>33</v>
      </c>
      <c r="M51" s="47" t="s">
        <v>67</v>
      </c>
      <c r="N51" s="47" t="s">
        <v>652</v>
      </c>
      <c r="O51" s="47" t="s">
        <v>96</v>
      </c>
      <c r="P51" s="47" t="s">
        <v>34</v>
      </c>
      <c r="Q51" s="49" t="s">
        <v>204</v>
      </c>
      <c r="R51" s="49" t="s">
        <v>843</v>
      </c>
      <c r="S51" s="47" t="s">
        <v>98</v>
      </c>
      <c r="T51" s="47" t="s">
        <v>901</v>
      </c>
      <c r="U51" s="50">
        <v>30</v>
      </c>
      <c r="V51" s="47" t="s">
        <v>99</v>
      </c>
      <c r="W51" s="164"/>
    </row>
    <row r="52" spans="1:23" s="4" customFormat="1" ht="40.15" customHeight="1" thickBot="1">
      <c r="A52" s="190" t="s">
        <v>1930</v>
      </c>
      <c r="B52" s="198" t="s">
        <v>1808</v>
      </c>
      <c r="C52" s="199" t="s">
        <v>788</v>
      </c>
      <c r="D52" s="192" t="s">
        <v>513</v>
      </c>
      <c r="E52" s="176" t="s">
        <v>106</v>
      </c>
      <c r="F52" s="214" t="str">
        <f t="shared" si="0"/>
        <v>JBF-A-2105</v>
      </c>
      <c r="G52" s="199" t="str">
        <f t="shared" si="1"/>
        <v>JBF-A-2105</v>
      </c>
      <c r="H52" s="199" t="s">
        <v>653</v>
      </c>
      <c r="I52" s="199" t="s">
        <v>653</v>
      </c>
      <c r="J52" s="175" t="s">
        <v>382</v>
      </c>
      <c r="K52" s="175" t="s">
        <v>903</v>
      </c>
      <c r="L52" s="175" t="s">
        <v>33</v>
      </c>
      <c r="M52" s="175" t="s">
        <v>108</v>
      </c>
      <c r="N52" s="175" t="s">
        <v>652</v>
      </c>
      <c r="O52" s="175" t="s">
        <v>67</v>
      </c>
      <c r="P52" s="175" t="s">
        <v>1394</v>
      </c>
      <c r="Q52" s="178" t="s">
        <v>110</v>
      </c>
      <c r="R52" s="178" t="s">
        <v>843</v>
      </c>
      <c r="S52" s="200" t="s">
        <v>98</v>
      </c>
      <c r="T52" s="175" t="s">
        <v>901</v>
      </c>
      <c r="U52" s="201">
        <v>350</v>
      </c>
      <c r="V52" s="175" t="s">
        <v>892</v>
      </c>
      <c r="W52" s="181"/>
    </row>
    <row r="53" spans="1:23" ht="40.15" customHeight="1">
      <c r="A53" s="190" t="s">
        <v>1931</v>
      </c>
      <c r="B53" s="60" t="s">
        <v>888</v>
      </c>
      <c r="C53" s="61" t="s">
        <v>1099</v>
      </c>
      <c r="D53" s="445" t="s">
        <v>66</v>
      </c>
      <c r="E53" s="62" t="s">
        <v>93</v>
      </c>
      <c r="F53" s="63" t="str">
        <f t="shared" si="0"/>
        <v>FD-4003B</v>
      </c>
      <c r="G53" s="61" t="str">
        <f t="shared" si="1"/>
        <v>FD-4003B</v>
      </c>
      <c r="H53" s="61" t="s">
        <v>789</v>
      </c>
      <c r="I53" s="61" t="s">
        <v>653</v>
      </c>
      <c r="J53" s="60" t="s">
        <v>382</v>
      </c>
      <c r="K53" s="60" t="s">
        <v>903</v>
      </c>
      <c r="L53" s="69" t="s">
        <v>33</v>
      </c>
      <c r="M53" s="60" t="s">
        <v>67</v>
      </c>
      <c r="N53" s="60" t="s">
        <v>652</v>
      </c>
      <c r="O53" s="60" t="s">
        <v>96</v>
      </c>
      <c r="P53" s="60" t="s">
        <v>34</v>
      </c>
      <c r="Q53" s="65" t="s">
        <v>204</v>
      </c>
      <c r="R53" s="65" t="s">
        <v>843</v>
      </c>
      <c r="S53" s="60" t="s">
        <v>98</v>
      </c>
      <c r="T53" s="60" t="s">
        <v>901</v>
      </c>
      <c r="U53" s="66">
        <v>30</v>
      </c>
      <c r="V53" s="60" t="s">
        <v>99</v>
      </c>
      <c r="W53" s="163"/>
    </row>
    <row r="54" spans="1:23" ht="40.15" customHeight="1">
      <c r="A54" s="190" t="s">
        <v>1932</v>
      </c>
      <c r="B54" s="69" t="s">
        <v>888</v>
      </c>
      <c r="C54" s="70" t="s">
        <v>1100</v>
      </c>
      <c r="D54" s="588" t="s">
        <v>66</v>
      </c>
      <c r="E54" s="72" t="s">
        <v>93</v>
      </c>
      <c r="F54" s="73" t="str">
        <f t="shared" si="0"/>
        <v>FD-4004B</v>
      </c>
      <c r="G54" s="70" t="str">
        <f t="shared" si="1"/>
        <v>FD-4004B</v>
      </c>
      <c r="H54" s="70" t="s">
        <v>789</v>
      </c>
      <c r="I54" s="70" t="s">
        <v>653</v>
      </c>
      <c r="J54" s="69" t="s">
        <v>382</v>
      </c>
      <c r="K54" s="69" t="s">
        <v>903</v>
      </c>
      <c r="L54" s="69" t="s">
        <v>33</v>
      </c>
      <c r="M54" s="69" t="s">
        <v>67</v>
      </c>
      <c r="N54" s="69" t="s">
        <v>652</v>
      </c>
      <c r="O54" s="69" t="s">
        <v>96</v>
      </c>
      <c r="P54" s="69" t="s">
        <v>34</v>
      </c>
      <c r="Q54" s="75" t="s">
        <v>204</v>
      </c>
      <c r="R54" s="75" t="s">
        <v>843</v>
      </c>
      <c r="S54" s="69" t="s">
        <v>98</v>
      </c>
      <c r="T54" s="69" t="s">
        <v>901</v>
      </c>
      <c r="U54" s="76">
        <v>30</v>
      </c>
      <c r="V54" s="69" t="s">
        <v>99</v>
      </c>
      <c r="W54" s="165"/>
    </row>
    <row r="55" spans="1:23" ht="40.15" customHeight="1">
      <c r="A55" s="190" t="s">
        <v>1933</v>
      </c>
      <c r="B55" s="69" t="s">
        <v>888</v>
      </c>
      <c r="C55" s="70" t="s">
        <v>1104</v>
      </c>
      <c r="D55" s="588" t="s">
        <v>63</v>
      </c>
      <c r="E55" s="72" t="s">
        <v>93</v>
      </c>
      <c r="F55" s="73" t="str">
        <f t="shared" si="0"/>
        <v>FGD-4004B</v>
      </c>
      <c r="G55" s="70" t="str">
        <f t="shared" si="1"/>
        <v>FGD-4004B</v>
      </c>
      <c r="H55" s="70" t="s">
        <v>789</v>
      </c>
      <c r="I55" s="70" t="s">
        <v>653</v>
      </c>
      <c r="J55" s="69" t="s">
        <v>382</v>
      </c>
      <c r="K55" s="69" t="s">
        <v>903</v>
      </c>
      <c r="L55" s="69" t="s">
        <v>33</v>
      </c>
      <c r="M55" s="69" t="s">
        <v>67</v>
      </c>
      <c r="N55" s="69" t="s">
        <v>652</v>
      </c>
      <c r="O55" s="69" t="s">
        <v>96</v>
      </c>
      <c r="P55" s="69" t="s">
        <v>34</v>
      </c>
      <c r="Q55" s="75" t="s">
        <v>204</v>
      </c>
      <c r="R55" s="75" t="s">
        <v>843</v>
      </c>
      <c r="S55" s="69" t="s">
        <v>98</v>
      </c>
      <c r="T55" s="69" t="s">
        <v>901</v>
      </c>
      <c r="U55" s="76">
        <v>30</v>
      </c>
      <c r="V55" s="69" t="s">
        <v>99</v>
      </c>
      <c r="W55" s="165"/>
    </row>
    <row r="56" spans="1:23" ht="40.15" customHeight="1">
      <c r="A56" s="190" t="s">
        <v>1934</v>
      </c>
      <c r="B56" s="69" t="s">
        <v>888</v>
      </c>
      <c r="C56" s="70" t="s">
        <v>1108</v>
      </c>
      <c r="D56" s="588" t="s">
        <v>64</v>
      </c>
      <c r="E56" s="72" t="s">
        <v>93</v>
      </c>
      <c r="F56" s="73" t="str">
        <f t="shared" si="0"/>
        <v>TGD-4004B</v>
      </c>
      <c r="G56" s="70" t="str">
        <f t="shared" si="1"/>
        <v>TGD-4004B</v>
      </c>
      <c r="H56" s="70" t="s">
        <v>789</v>
      </c>
      <c r="I56" s="70" t="s">
        <v>653</v>
      </c>
      <c r="J56" s="69" t="s">
        <v>382</v>
      </c>
      <c r="K56" s="69" t="s">
        <v>903</v>
      </c>
      <c r="L56" s="69" t="s">
        <v>33</v>
      </c>
      <c r="M56" s="69" t="s">
        <v>67</v>
      </c>
      <c r="N56" s="69" t="s">
        <v>652</v>
      </c>
      <c r="O56" s="69" t="s">
        <v>96</v>
      </c>
      <c r="P56" s="69" t="s">
        <v>34</v>
      </c>
      <c r="Q56" s="75" t="s">
        <v>204</v>
      </c>
      <c r="R56" s="75" t="s">
        <v>843</v>
      </c>
      <c r="S56" s="69" t="s">
        <v>98</v>
      </c>
      <c r="T56" s="69" t="s">
        <v>901</v>
      </c>
      <c r="U56" s="76">
        <v>30</v>
      </c>
      <c r="V56" s="69" t="s">
        <v>99</v>
      </c>
      <c r="W56" s="165"/>
    </row>
    <row r="57" spans="1:23" ht="40.15" customHeight="1">
      <c r="A57" s="190" t="s">
        <v>1935</v>
      </c>
      <c r="B57" s="69" t="s">
        <v>888</v>
      </c>
      <c r="C57" s="70" t="s">
        <v>1125</v>
      </c>
      <c r="D57" s="588" t="s">
        <v>64</v>
      </c>
      <c r="E57" s="72" t="s">
        <v>93</v>
      </c>
      <c r="F57" s="73" t="str">
        <f t="shared" si="0"/>
        <v>TGD-5001B</v>
      </c>
      <c r="G57" s="70" t="str">
        <f t="shared" si="1"/>
        <v>TGD-5001B</v>
      </c>
      <c r="H57" s="70" t="s">
        <v>789</v>
      </c>
      <c r="I57" s="70" t="s">
        <v>653</v>
      </c>
      <c r="J57" s="69" t="s">
        <v>382</v>
      </c>
      <c r="K57" s="69" t="s">
        <v>903</v>
      </c>
      <c r="L57" s="69" t="s">
        <v>33</v>
      </c>
      <c r="M57" s="69" t="s">
        <v>67</v>
      </c>
      <c r="N57" s="69" t="s">
        <v>652</v>
      </c>
      <c r="O57" s="69" t="s">
        <v>96</v>
      </c>
      <c r="P57" s="69" t="s">
        <v>34</v>
      </c>
      <c r="Q57" s="75" t="s">
        <v>204</v>
      </c>
      <c r="R57" s="75" t="s">
        <v>843</v>
      </c>
      <c r="S57" s="69" t="s">
        <v>98</v>
      </c>
      <c r="T57" s="69" t="s">
        <v>901</v>
      </c>
      <c r="U57" s="76">
        <v>30</v>
      </c>
      <c r="V57" s="69" t="s">
        <v>99</v>
      </c>
      <c r="W57" s="165"/>
    </row>
    <row r="58" spans="1:23" ht="40.15" customHeight="1" thickBot="1">
      <c r="A58" s="190" t="s">
        <v>1936</v>
      </c>
      <c r="B58" s="47" t="s">
        <v>888</v>
      </c>
      <c r="C58" s="48" t="s">
        <v>1122</v>
      </c>
      <c r="D58" s="589" t="s">
        <v>63</v>
      </c>
      <c r="E58" s="68" t="s">
        <v>93</v>
      </c>
      <c r="F58" s="45" t="str">
        <f t="shared" si="0"/>
        <v>FGD-5001B</v>
      </c>
      <c r="G58" s="48" t="str">
        <f t="shared" si="1"/>
        <v>FGD-5001B</v>
      </c>
      <c r="H58" s="48" t="s">
        <v>789</v>
      </c>
      <c r="I58" s="48" t="s">
        <v>653</v>
      </c>
      <c r="J58" s="47" t="s">
        <v>382</v>
      </c>
      <c r="K58" s="47" t="s">
        <v>903</v>
      </c>
      <c r="L58" s="69" t="s">
        <v>33</v>
      </c>
      <c r="M58" s="47" t="s">
        <v>67</v>
      </c>
      <c r="N58" s="47" t="s">
        <v>652</v>
      </c>
      <c r="O58" s="47" t="s">
        <v>96</v>
      </c>
      <c r="P58" s="47" t="s">
        <v>34</v>
      </c>
      <c r="Q58" s="49" t="s">
        <v>204</v>
      </c>
      <c r="R58" s="49" t="s">
        <v>843</v>
      </c>
      <c r="S58" s="47" t="s">
        <v>98</v>
      </c>
      <c r="T58" s="47" t="s">
        <v>901</v>
      </c>
      <c r="U58" s="50">
        <v>30</v>
      </c>
      <c r="V58" s="47" t="s">
        <v>99</v>
      </c>
      <c r="W58" s="164"/>
    </row>
    <row r="59" spans="1:23" s="4" customFormat="1" ht="40.15" customHeight="1" thickBot="1">
      <c r="A59" s="190" t="s">
        <v>1937</v>
      </c>
      <c r="B59" s="198" t="s">
        <v>1808</v>
      </c>
      <c r="C59" s="199" t="s">
        <v>789</v>
      </c>
      <c r="D59" s="192" t="s">
        <v>513</v>
      </c>
      <c r="E59" s="176" t="s">
        <v>106</v>
      </c>
      <c r="F59" s="214" t="str">
        <f t="shared" si="0"/>
        <v>JBF-A-2106</v>
      </c>
      <c r="G59" s="199" t="str">
        <f t="shared" si="1"/>
        <v>JBF-A-2106</v>
      </c>
      <c r="H59" s="199" t="s">
        <v>653</v>
      </c>
      <c r="I59" s="199" t="s">
        <v>653</v>
      </c>
      <c r="J59" s="175" t="s">
        <v>382</v>
      </c>
      <c r="K59" s="175" t="s">
        <v>903</v>
      </c>
      <c r="L59" s="175" t="s">
        <v>33</v>
      </c>
      <c r="M59" s="175" t="s">
        <v>108</v>
      </c>
      <c r="N59" s="175" t="s">
        <v>652</v>
      </c>
      <c r="O59" s="175" t="s">
        <v>67</v>
      </c>
      <c r="P59" s="175" t="s">
        <v>1394</v>
      </c>
      <c r="Q59" s="178" t="s">
        <v>110</v>
      </c>
      <c r="R59" s="178" t="s">
        <v>843</v>
      </c>
      <c r="S59" s="200" t="s">
        <v>98</v>
      </c>
      <c r="T59" s="175" t="s">
        <v>901</v>
      </c>
      <c r="U59" s="201">
        <v>370</v>
      </c>
      <c r="V59" s="175" t="s">
        <v>892</v>
      </c>
      <c r="W59" s="181"/>
    </row>
    <row r="60" spans="1:23" ht="40.15" customHeight="1">
      <c r="A60" s="190" t="s">
        <v>1938</v>
      </c>
      <c r="B60" s="60" t="s">
        <v>888</v>
      </c>
      <c r="C60" s="61" t="s">
        <v>1109</v>
      </c>
      <c r="D60" s="445" t="s">
        <v>66</v>
      </c>
      <c r="E60" s="62" t="s">
        <v>93</v>
      </c>
      <c r="F60" s="63" t="str">
        <f t="shared" si="0"/>
        <v>FD-4001C</v>
      </c>
      <c r="G60" s="61" t="str">
        <f t="shared" si="1"/>
        <v>FD-4001C</v>
      </c>
      <c r="H60" s="61" t="s">
        <v>790</v>
      </c>
      <c r="I60" s="61" t="s">
        <v>653</v>
      </c>
      <c r="J60" s="60" t="s">
        <v>382</v>
      </c>
      <c r="K60" s="60" t="s">
        <v>903</v>
      </c>
      <c r="L60" s="69" t="s">
        <v>33</v>
      </c>
      <c r="M60" s="60" t="s">
        <v>67</v>
      </c>
      <c r="N60" s="60" t="s">
        <v>652</v>
      </c>
      <c r="O60" s="60" t="s">
        <v>96</v>
      </c>
      <c r="P60" s="60" t="s">
        <v>34</v>
      </c>
      <c r="Q60" s="65" t="s">
        <v>204</v>
      </c>
      <c r="R60" s="65" t="s">
        <v>843</v>
      </c>
      <c r="S60" s="60" t="s">
        <v>98</v>
      </c>
      <c r="T60" s="60" t="s">
        <v>901</v>
      </c>
      <c r="U60" s="66">
        <v>30</v>
      </c>
      <c r="V60" s="60" t="s">
        <v>99</v>
      </c>
      <c r="W60" s="163"/>
    </row>
    <row r="61" spans="1:23" ht="40.15" customHeight="1">
      <c r="A61" s="190" t="s">
        <v>1939</v>
      </c>
      <c r="B61" s="69" t="s">
        <v>888</v>
      </c>
      <c r="C61" s="70" t="s">
        <v>1110</v>
      </c>
      <c r="D61" s="588" t="s">
        <v>66</v>
      </c>
      <c r="E61" s="72" t="s">
        <v>93</v>
      </c>
      <c r="F61" s="73" t="str">
        <f t="shared" si="0"/>
        <v>FD-4002C</v>
      </c>
      <c r="G61" s="70" t="str">
        <f t="shared" si="1"/>
        <v>FD-4002C</v>
      </c>
      <c r="H61" s="70" t="s">
        <v>790</v>
      </c>
      <c r="I61" s="70" t="s">
        <v>653</v>
      </c>
      <c r="J61" s="69" t="s">
        <v>382</v>
      </c>
      <c r="K61" s="69" t="s">
        <v>903</v>
      </c>
      <c r="L61" s="69" t="s">
        <v>33</v>
      </c>
      <c r="M61" s="69" t="s">
        <v>67</v>
      </c>
      <c r="N61" s="69" t="s">
        <v>652</v>
      </c>
      <c r="O61" s="69" t="s">
        <v>96</v>
      </c>
      <c r="P61" s="69" t="s">
        <v>34</v>
      </c>
      <c r="Q61" s="75" t="s">
        <v>204</v>
      </c>
      <c r="R61" s="75" t="s">
        <v>843</v>
      </c>
      <c r="S61" s="69" t="s">
        <v>98</v>
      </c>
      <c r="T61" s="69" t="s">
        <v>901</v>
      </c>
      <c r="U61" s="76">
        <v>30</v>
      </c>
      <c r="V61" s="69" t="s">
        <v>99</v>
      </c>
      <c r="W61" s="165"/>
    </row>
    <row r="62" spans="1:23" ht="40.15" customHeight="1">
      <c r="A62" s="190" t="s">
        <v>1940</v>
      </c>
      <c r="B62" s="69" t="s">
        <v>888</v>
      </c>
      <c r="C62" s="70" t="s">
        <v>1113</v>
      </c>
      <c r="D62" s="588" t="s">
        <v>63</v>
      </c>
      <c r="E62" s="72" t="s">
        <v>93</v>
      </c>
      <c r="F62" s="73" t="str">
        <f t="shared" si="0"/>
        <v>FGD-4001C</v>
      </c>
      <c r="G62" s="70" t="str">
        <f t="shared" si="1"/>
        <v>FGD-4001C</v>
      </c>
      <c r="H62" s="70" t="s">
        <v>790</v>
      </c>
      <c r="I62" s="70" t="s">
        <v>653</v>
      </c>
      <c r="J62" s="69" t="s">
        <v>382</v>
      </c>
      <c r="K62" s="69" t="s">
        <v>903</v>
      </c>
      <c r="L62" s="69" t="s">
        <v>33</v>
      </c>
      <c r="M62" s="69" t="s">
        <v>67</v>
      </c>
      <c r="N62" s="69" t="s">
        <v>652</v>
      </c>
      <c r="O62" s="69" t="s">
        <v>96</v>
      </c>
      <c r="P62" s="69" t="s">
        <v>34</v>
      </c>
      <c r="Q62" s="75" t="s">
        <v>204</v>
      </c>
      <c r="R62" s="75" t="s">
        <v>843</v>
      </c>
      <c r="S62" s="69" t="s">
        <v>98</v>
      </c>
      <c r="T62" s="69" t="s">
        <v>901</v>
      </c>
      <c r="U62" s="76">
        <v>30</v>
      </c>
      <c r="V62" s="69" t="s">
        <v>99</v>
      </c>
      <c r="W62" s="165"/>
    </row>
    <row r="63" spans="1:23" ht="40.15" customHeight="1">
      <c r="A63" s="190" t="s">
        <v>1941</v>
      </c>
      <c r="B63" s="69" t="s">
        <v>888</v>
      </c>
      <c r="C63" s="70" t="s">
        <v>1114</v>
      </c>
      <c r="D63" s="588" t="s">
        <v>63</v>
      </c>
      <c r="E63" s="72" t="s">
        <v>93</v>
      </c>
      <c r="F63" s="73" t="str">
        <f t="shared" si="0"/>
        <v>FGD-4002C</v>
      </c>
      <c r="G63" s="70" t="str">
        <f t="shared" si="1"/>
        <v>FGD-4002C</v>
      </c>
      <c r="H63" s="70" t="s">
        <v>790</v>
      </c>
      <c r="I63" s="70" t="s">
        <v>653</v>
      </c>
      <c r="J63" s="69" t="s">
        <v>382</v>
      </c>
      <c r="K63" s="69" t="s">
        <v>903</v>
      </c>
      <c r="L63" s="69" t="s">
        <v>33</v>
      </c>
      <c r="M63" s="69" t="s">
        <v>67</v>
      </c>
      <c r="N63" s="69" t="s">
        <v>652</v>
      </c>
      <c r="O63" s="69" t="s">
        <v>96</v>
      </c>
      <c r="P63" s="69" t="s">
        <v>34</v>
      </c>
      <c r="Q63" s="75" t="s">
        <v>204</v>
      </c>
      <c r="R63" s="75" t="s">
        <v>843</v>
      </c>
      <c r="S63" s="69" t="s">
        <v>98</v>
      </c>
      <c r="T63" s="69" t="s">
        <v>901</v>
      </c>
      <c r="U63" s="76">
        <v>30</v>
      </c>
      <c r="V63" s="69" t="s">
        <v>99</v>
      </c>
      <c r="W63" s="165"/>
    </row>
    <row r="64" spans="1:23" ht="40.15" customHeight="1">
      <c r="A64" s="190" t="s">
        <v>1942</v>
      </c>
      <c r="B64" s="69" t="s">
        <v>888</v>
      </c>
      <c r="C64" s="70" t="s">
        <v>1115</v>
      </c>
      <c r="D64" s="588" t="s">
        <v>63</v>
      </c>
      <c r="E64" s="72" t="s">
        <v>93</v>
      </c>
      <c r="F64" s="73" t="str">
        <f t="shared" si="0"/>
        <v>FGD-4003C</v>
      </c>
      <c r="G64" s="70" t="str">
        <f t="shared" si="1"/>
        <v>FGD-4003C</v>
      </c>
      <c r="H64" s="70" t="s">
        <v>790</v>
      </c>
      <c r="I64" s="70" t="s">
        <v>653</v>
      </c>
      <c r="J64" s="69" t="s">
        <v>382</v>
      </c>
      <c r="K64" s="69" t="s">
        <v>903</v>
      </c>
      <c r="L64" s="69" t="s">
        <v>33</v>
      </c>
      <c r="M64" s="69" t="s">
        <v>67</v>
      </c>
      <c r="N64" s="69" t="s">
        <v>652</v>
      </c>
      <c r="O64" s="69" t="s">
        <v>96</v>
      </c>
      <c r="P64" s="69" t="s">
        <v>34</v>
      </c>
      <c r="Q64" s="75" t="s">
        <v>204</v>
      </c>
      <c r="R64" s="75" t="s">
        <v>843</v>
      </c>
      <c r="S64" s="69" t="s">
        <v>98</v>
      </c>
      <c r="T64" s="69" t="s">
        <v>901</v>
      </c>
      <c r="U64" s="76">
        <v>30</v>
      </c>
      <c r="V64" s="69" t="s">
        <v>99</v>
      </c>
      <c r="W64" s="165"/>
    </row>
    <row r="65" spans="1:23" ht="40.15" customHeight="1">
      <c r="A65" s="190" t="s">
        <v>1943</v>
      </c>
      <c r="B65" s="69" t="s">
        <v>888</v>
      </c>
      <c r="C65" s="70" t="s">
        <v>1117</v>
      </c>
      <c r="D65" s="588" t="s">
        <v>64</v>
      </c>
      <c r="E65" s="72" t="s">
        <v>93</v>
      </c>
      <c r="F65" s="73" t="str">
        <f t="shared" si="0"/>
        <v>TGD-4001C</v>
      </c>
      <c r="G65" s="70" t="str">
        <f t="shared" si="1"/>
        <v>TGD-4001C</v>
      </c>
      <c r="H65" s="70" t="s">
        <v>790</v>
      </c>
      <c r="I65" s="70" t="s">
        <v>653</v>
      </c>
      <c r="J65" s="69" t="s">
        <v>382</v>
      </c>
      <c r="K65" s="69" t="s">
        <v>903</v>
      </c>
      <c r="L65" s="69" t="s">
        <v>33</v>
      </c>
      <c r="M65" s="69" t="s">
        <v>67</v>
      </c>
      <c r="N65" s="69" t="s">
        <v>652</v>
      </c>
      <c r="O65" s="69" t="s">
        <v>96</v>
      </c>
      <c r="P65" s="69" t="s">
        <v>34</v>
      </c>
      <c r="Q65" s="75" t="s">
        <v>204</v>
      </c>
      <c r="R65" s="75" t="s">
        <v>843</v>
      </c>
      <c r="S65" s="69" t="s">
        <v>98</v>
      </c>
      <c r="T65" s="69" t="s">
        <v>901</v>
      </c>
      <c r="U65" s="76">
        <v>30</v>
      </c>
      <c r="V65" s="69" t="s">
        <v>99</v>
      </c>
      <c r="W65" s="165"/>
    </row>
    <row r="66" spans="1:23" ht="40.15" customHeight="1">
      <c r="A66" s="190" t="s">
        <v>1944</v>
      </c>
      <c r="B66" s="69" t="s">
        <v>888</v>
      </c>
      <c r="C66" s="70" t="s">
        <v>1118</v>
      </c>
      <c r="D66" s="588" t="s">
        <v>64</v>
      </c>
      <c r="E66" s="72" t="s">
        <v>93</v>
      </c>
      <c r="F66" s="73" t="str">
        <f t="shared" si="0"/>
        <v>TGD-4002C</v>
      </c>
      <c r="G66" s="70" t="str">
        <f t="shared" si="1"/>
        <v>TGD-4002C</v>
      </c>
      <c r="H66" s="70" t="s">
        <v>790</v>
      </c>
      <c r="I66" s="70" t="s">
        <v>653</v>
      </c>
      <c r="J66" s="69" t="s">
        <v>382</v>
      </c>
      <c r="K66" s="69" t="s">
        <v>903</v>
      </c>
      <c r="L66" s="69" t="s">
        <v>33</v>
      </c>
      <c r="M66" s="69" t="s">
        <v>67</v>
      </c>
      <c r="N66" s="69" t="s">
        <v>652</v>
      </c>
      <c r="O66" s="69" t="s">
        <v>96</v>
      </c>
      <c r="P66" s="69" t="s">
        <v>34</v>
      </c>
      <c r="Q66" s="75" t="s">
        <v>204</v>
      </c>
      <c r="R66" s="75" t="s">
        <v>843</v>
      </c>
      <c r="S66" s="69" t="s">
        <v>98</v>
      </c>
      <c r="T66" s="69" t="s">
        <v>901</v>
      </c>
      <c r="U66" s="76">
        <v>30</v>
      </c>
      <c r="V66" s="69" t="s">
        <v>99</v>
      </c>
      <c r="W66" s="165"/>
    </row>
    <row r="67" spans="1:23" ht="40.15" customHeight="1" thickBot="1">
      <c r="A67" s="190" t="s">
        <v>1945</v>
      </c>
      <c r="B67" s="47" t="s">
        <v>888</v>
      </c>
      <c r="C67" s="48" t="s">
        <v>1119</v>
      </c>
      <c r="D67" s="589" t="s">
        <v>64</v>
      </c>
      <c r="E67" s="68" t="s">
        <v>93</v>
      </c>
      <c r="F67" s="45" t="str">
        <f t="shared" si="0"/>
        <v>TGD-4003C</v>
      </c>
      <c r="G67" s="48" t="str">
        <f t="shared" si="1"/>
        <v>TGD-4003C</v>
      </c>
      <c r="H67" s="48" t="s">
        <v>790</v>
      </c>
      <c r="I67" s="48" t="s">
        <v>653</v>
      </c>
      <c r="J67" s="47" t="s">
        <v>382</v>
      </c>
      <c r="K67" s="47" t="s">
        <v>903</v>
      </c>
      <c r="L67" s="69" t="s">
        <v>33</v>
      </c>
      <c r="M67" s="47" t="s">
        <v>67</v>
      </c>
      <c r="N67" s="47" t="s">
        <v>652</v>
      </c>
      <c r="O67" s="47" t="s">
        <v>96</v>
      </c>
      <c r="P67" s="47" t="s">
        <v>34</v>
      </c>
      <c r="Q67" s="49" t="s">
        <v>204</v>
      </c>
      <c r="R67" s="49" t="s">
        <v>843</v>
      </c>
      <c r="S67" s="47" t="s">
        <v>98</v>
      </c>
      <c r="T67" s="47" t="s">
        <v>901</v>
      </c>
      <c r="U67" s="50">
        <v>30</v>
      </c>
      <c r="V67" s="47" t="s">
        <v>99</v>
      </c>
      <c r="W67" s="164"/>
    </row>
    <row r="68" spans="1:23" s="4" customFormat="1" ht="40.15" customHeight="1" thickBot="1">
      <c r="A68" s="190" t="s">
        <v>1946</v>
      </c>
      <c r="B68" s="198" t="s">
        <v>1808</v>
      </c>
      <c r="C68" s="199" t="s">
        <v>790</v>
      </c>
      <c r="D68" s="192" t="s">
        <v>513</v>
      </c>
      <c r="E68" s="176" t="s">
        <v>106</v>
      </c>
      <c r="F68" s="214" t="str">
        <f t="shared" si="0"/>
        <v>JBF-A-2107</v>
      </c>
      <c r="G68" s="199" t="str">
        <f t="shared" si="1"/>
        <v>JBF-A-2107</v>
      </c>
      <c r="H68" s="199" t="s">
        <v>653</v>
      </c>
      <c r="I68" s="199" t="s">
        <v>653</v>
      </c>
      <c r="J68" s="175" t="s">
        <v>382</v>
      </c>
      <c r="K68" s="175" t="s">
        <v>903</v>
      </c>
      <c r="L68" s="175" t="s">
        <v>33</v>
      </c>
      <c r="M68" s="175" t="s">
        <v>108</v>
      </c>
      <c r="N68" s="175" t="s">
        <v>652</v>
      </c>
      <c r="O68" s="175" t="s">
        <v>67</v>
      </c>
      <c r="P68" s="175" t="s">
        <v>1394</v>
      </c>
      <c r="Q68" s="178" t="s">
        <v>110</v>
      </c>
      <c r="R68" s="178" t="s">
        <v>843</v>
      </c>
      <c r="S68" s="200" t="s">
        <v>98</v>
      </c>
      <c r="T68" s="175" t="s">
        <v>901</v>
      </c>
      <c r="U68" s="201">
        <v>380</v>
      </c>
      <c r="V68" s="175" t="s">
        <v>892</v>
      </c>
      <c r="W68" s="181"/>
    </row>
    <row r="69" spans="1:23" ht="40.15" customHeight="1">
      <c r="A69" s="190" t="s">
        <v>1947</v>
      </c>
      <c r="B69" s="60" t="s">
        <v>888</v>
      </c>
      <c r="C69" s="61" t="s">
        <v>1111</v>
      </c>
      <c r="D69" s="445" t="s">
        <v>66</v>
      </c>
      <c r="E69" s="62" t="s">
        <v>93</v>
      </c>
      <c r="F69" s="63" t="str">
        <f t="shared" si="0"/>
        <v>FD-4003C</v>
      </c>
      <c r="G69" s="61" t="str">
        <f t="shared" si="1"/>
        <v>FD-4003C</v>
      </c>
      <c r="H69" s="61" t="s">
        <v>791</v>
      </c>
      <c r="I69" s="61" t="s">
        <v>653</v>
      </c>
      <c r="J69" s="60" t="s">
        <v>382</v>
      </c>
      <c r="K69" s="60" t="s">
        <v>903</v>
      </c>
      <c r="L69" s="69" t="s">
        <v>33</v>
      </c>
      <c r="M69" s="60" t="s">
        <v>67</v>
      </c>
      <c r="N69" s="60" t="s">
        <v>652</v>
      </c>
      <c r="O69" s="60" t="s">
        <v>96</v>
      </c>
      <c r="P69" s="60" t="s">
        <v>34</v>
      </c>
      <c r="Q69" s="65" t="s">
        <v>204</v>
      </c>
      <c r="R69" s="65" t="s">
        <v>843</v>
      </c>
      <c r="S69" s="60" t="s">
        <v>98</v>
      </c>
      <c r="T69" s="60" t="s">
        <v>901</v>
      </c>
      <c r="U69" s="66">
        <v>30</v>
      </c>
      <c r="V69" s="60" t="s">
        <v>99</v>
      </c>
      <c r="W69" s="163"/>
    </row>
    <row r="70" spans="1:23" ht="40.15" customHeight="1">
      <c r="A70" s="190" t="s">
        <v>1948</v>
      </c>
      <c r="B70" s="69" t="s">
        <v>888</v>
      </c>
      <c r="C70" s="70" t="s">
        <v>1112</v>
      </c>
      <c r="D70" s="588" t="s">
        <v>66</v>
      </c>
      <c r="E70" s="72" t="s">
        <v>93</v>
      </c>
      <c r="F70" s="73" t="str">
        <f t="shared" si="0"/>
        <v>FD-4004C</v>
      </c>
      <c r="G70" s="70" t="str">
        <f t="shared" si="1"/>
        <v>FD-4004C</v>
      </c>
      <c r="H70" s="70" t="s">
        <v>791</v>
      </c>
      <c r="I70" s="70" t="s">
        <v>653</v>
      </c>
      <c r="J70" s="69" t="s">
        <v>382</v>
      </c>
      <c r="K70" s="69" t="s">
        <v>903</v>
      </c>
      <c r="L70" s="69" t="s">
        <v>33</v>
      </c>
      <c r="M70" s="69" t="s">
        <v>67</v>
      </c>
      <c r="N70" s="69" t="s">
        <v>652</v>
      </c>
      <c r="O70" s="69" t="s">
        <v>96</v>
      </c>
      <c r="P70" s="69" t="s">
        <v>34</v>
      </c>
      <c r="Q70" s="75" t="s">
        <v>204</v>
      </c>
      <c r="R70" s="75" t="s">
        <v>843</v>
      </c>
      <c r="S70" s="69" t="s">
        <v>98</v>
      </c>
      <c r="T70" s="69" t="s">
        <v>901</v>
      </c>
      <c r="U70" s="76">
        <v>30</v>
      </c>
      <c r="V70" s="69" t="s">
        <v>99</v>
      </c>
      <c r="W70" s="165"/>
    </row>
    <row r="71" spans="1:23" ht="40.15" customHeight="1">
      <c r="A71" s="190" t="s">
        <v>1949</v>
      </c>
      <c r="B71" s="69" t="s">
        <v>888</v>
      </c>
      <c r="C71" s="70" t="s">
        <v>1116</v>
      </c>
      <c r="D71" s="588" t="s">
        <v>63</v>
      </c>
      <c r="E71" s="72" t="s">
        <v>93</v>
      </c>
      <c r="F71" s="73" t="str">
        <f t="shared" si="0"/>
        <v>FGD-4004C</v>
      </c>
      <c r="G71" s="70" t="str">
        <f t="shared" si="1"/>
        <v>FGD-4004C</v>
      </c>
      <c r="H71" s="70" t="s">
        <v>791</v>
      </c>
      <c r="I71" s="70" t="s">
        <v>653</v>
      </c>
      <c r="J71" s="69" t="s">
        <v>382</v>
      </c>
      <c r="K71" s="69" t="s">
        <v>903</v>
      </c>
      <c r="L71" s="69" t="s">
        <v>33</v>
      </c>
      <c r="M71" s="69" t="s">
        <v>67</v>
      </c>
      <c r="N71" s="69" t="s">
        <v>652</v>
      </c>
      <c r="O71" s="69" t="s">
        <v>96</v>
      </c>
      <c r="P71" s="69" t="s">
        <v>34</v>
      </c>
      <c r="Q71" s="75" t="s">
        <v>204</v>
      </c>
      <c r="R71" s="75" t="s">
        <v>843</v>
      </c>
      <c r="S71" s="69" t="s">
        <v>98</v>
      </c>
      <c r="T71" s="69" t="s">
        <v>901</v>
      </c>
      <c r="U71" s="76">
        <v>30</v>
      </c>
      <c r="V71" s="69" t="s">
        <v>99</v>
      </c>
      <c r="W71" s="165"/>
    </row>
    <row r="72" spans="1:23" ht="40.15" customHeight="1">
      <c r="A72" s="190" t="s">
        <v>1950</v>
      </c>
      <c r="B72" s="69" t="s">
        <v>888</v>
      </c>
      <c r="C72" s="70" t="s">
        <v>1120</v>
      </c>
      <c r="D72" s="588" t="s">
        <v>64</v>
      </c>
      <c r="E72" s="72" t="s">
        <v>93</v>
      </c>
      <c r="F72" s="73" t="str">
        <f t="shared" si="0"/>
        <v>TGD-4004C</v>
      </c>
      <c r="G72" s="70" t="str">
        <f t="shared" si="1"/>
        <v>TGD-4004C</v>
      </c>
      <c r="H72" s="70" t="s">
        <v>791</v>
      </c>
      <c r="I72" s="70" t="s">
        <v>653</v>
      </c>
      <c r="J72" s="69" t="s">
        <v>382</v>
      </c>
      <c r="K72" s="69" t="s">
        <v>903</v>
      </c>
      <c r="L72" s="69" t="s">
        <v>33</v>
      </c>
      <c r="M72" s="69" t="s">
        <v>67</v>
      </c>
      <c r="N72" s="69" t="s">
        <v>652</v>
      </c>
      <c r="O72" s="69" t="s">
        <v>96</v>
      </c>
      <c r="P72" s="69" t="s">
        <v>34</v>
      </c>
      <c r="Q72" s="75" t="s">
        <v>204</v>
      </c>
      <c r="R72" s="75" t="s">
        <v>843</v>
      </c>
      <c r="S72" s="69" t="s">
        <v>98</v>
      </c>
      <c r="T72" s="69" t="s">
        <v>901</v>
      </c>
      <c r="U72" s="76">
        <v>30</v>
      </c>
      <c r="V72" s="69" t="s">
        <v>99</v>
      </c>
      <c r="W72" s="165"/>
    </row>
    <row r="73" spans="1:23" ht="40.15" customHeight="1">
      <c r="A73" s="190" t="s">
        <v>1951</v>
      </c>
      <c r="B73" s="69" t="s">
        <v>888</v>
      </c>
      <c r="C73" s="70" t="s">
        <v>1126</v>
      </c>
      <c r="D73" s="588" t="s">
        <v>64</v>
      </c>
      <c r="E73" s="72" t="s">
        <v>93</v>
      </c>
      <c r="F73" s="73" t="str">
        <f t="shared" si="0"/>
        <v>TGD-5001C</v>
      </c>
      <c r="G73" s="70" t="str">
        <f t="shared" si="1"/>
        <v>TGD-5001C</v>
      </c>
      <c r="H73" s="70" t="s">
        <v>791</v>
      </c>
      <c r="I73" s="70" t="s">
        <v>653</v>
      </c>
      <c r="J73" s="69" t="s">
        <v>382</v>
      </c>
      <c r="K73" s="69" t="s">
        <v>903</v>
      </c>
      <c r="L73" s="69" t="s">
        <v>33</v>
      </c>
      <c r="M73" s="69" t="s">
        <v>67</v>
      </c>
      <c r="N73" s="69" t="s">
        <v>652</v>
      </c>
      <c r="O73" s="69" t="s">
        <v>96</v>
      </c>
      <c r="P73" s="69" t="s">
        <v>34</v>
      </c>
      <c r="Q73" s="75" t="s">
        <v>204</v>
      </c>
      <c r="R73" s="75" t="s">
        <v>843</v>
      </c>
      <c r="S73" s="69" t="s">
        <v>98</v>
      </c>
      <c r="T73" s="69" t="s">
        <v>901</v>
      </c>
      <c r="U73" s="76">
        <v>30</v>
      </c>
      <c r="V73" s="69" t="s">
        <v>99</v>
      </c>
      <c r="W73" s="165"/>
    </row>
    <row r="74" spans="1:23" ht="40.15" customHeight="1" thickBot="1">
      <c r="A74" s="190" t="s">
        <v>1952</v>
      </c>
      <c r="B74" s="47" t="s">
        <v>888</v>
      </c>
      <c r="C74" s="48" t="s">
        <v>1123</v>
      </c>
      <c r="D74" s="589" t="s">
        <v>63</v>
      </c>
      <c r="E74" s="68" t="s">
        <v>93</v>
      </c>
      <c r="F74" s="45" t="str">
        <f t="shared" ref="F74:F123" si="2">C74</f>
        <v>FGD-5001C</v>
      </c>
      <c r="G74" s="48" t="str">
        <f t="shared" ref="G74:G123" si="3">C74</f>
        <v>FGD-5001C</v>
      </c>
      <c r="H74" s="48" t="s">
        <v>791</v>
      </c>
      <c r="I74" s="48" t="s">
        <v>653</v>
      </c>
      <c r="J74" s="47" t="s">
        <v>382</v>
      </c>
      <c r="K74" s="47" t="s">
        <v>903</v>
      </c>
      <c r="L74" s="69" t="s">
        <v>33</v>
      </c>
      <c r="M74" s="47" t="s">
        <v>67</v>
      </c>
      <c r="N74" s="47" t="s">
        <v>652</v>
      </c>
      <c r="O74" s="47" t="s">
        <v>96</v>
      </c>
      <c r="P74" s="47" t="s">
        <v>34</v>
      </c>
      <c r="Q74" s="49" t="s">
        <v>204</v>
      </c>
      <c r="R74" s="49" t="s">
        <v>843</v>
      </c>
      <c r="S74" s="47" t="s">
        <v>98</v>
      </c>
      <c r="T74" s="47" t="s">
        <v>901</v>
      </c>
      <c r="U74" s="50">
        <v>30</v>
      </c>
      <c r="V74" s="47" t="s">
        <v>99</v>
      </c>
      <c r="W74" s="164"/>
    </row>
    <row r="75" spans="1:23" s="4" customFormat="1" ht="40.15" customHeight="1" thickBot="1">
      <c r="A75" s="190" t="s">
        <v>1953</v>
      </c>
      <c r="B75" s="198" t="s">
        <v>1808</v>
      </c>
      <c r="C75" s="199" t="s">
        <v>791</v>
      </c>
      <c r="D75" s="192" t="s">
        <v>513</v>
      </c>
      <c r="E75" s="176" t="s">
        <v>106</v>
      </c>
      <c r="F75" s="214" t="str">
        <f t="shared" si="2"/>
        <v>JBF-A-2108</v>
      </c>
      <c r="G75" s="199" t="str">
        <f t="shared" si="3"/>
        <v>JBF-A-2108</v>
      </c>
      <c r="H75" s="199" t="s">
        <v>653</v>
      </c>
      <c r="I75" s="199" t="s">
        <v>653</v>
      </c>
      <c r="J75" s="175" t="s">
        <v>382</v>
      </c>
      <c r="K75" s="175" t="s">
        <v>903</v>
      </c>
      <c r="L75" s="175" t="s">
        <v>33</v>
      </c>
      <c r="M75" s="175" t="s">
        <v>108</v>
      </c>
      <c r="N75" s="175" t="s">
        <v>652</v>
      </c>
      <c r="O75" s="175" t="s">
        <v>67</v>
      </c>
      <c r="P75" s="175" t="s">
        <v>1394</v>
      </c>
      <c r="Q75" s="178" t="s">
        <v>110</v>
      </c>
      <c r="R75" s="178" t="s">
        <v>843</v>
      </c>
      <c r="S75" s="200" t="s">
        <v>98</v>
      </c>
      <c r="T75" s="175" t="s">
        <v>901</v>
      </c>
      <c r="U75" s="201">
        <v>370</v>
      </c>
      <c r="V75" s="175" t="s">
        <v>892</v>
      </c>
      <c r="W75" s="181"/>
    </row>
    <row r="76" spans="1:23" ht="40.15" customHeight="1">
      <c r="A76" s="190" t="s">
        <v>1954</v>
      </c>
      <c r="B76" s="60" t="s">
        <v>888</v>
      </c>
      <c r="C76" s="61" t="s">
        <v>1127</v>
      </c>
      <c r="D76" s="445" t="s">
        <v>66</v>
      </c>
      <c r="E76" s="62" t="s">
        <v>93</v>
      </c>
      <c r="F76" s="63" t="str">
        <f t="shared" si="2"/>
        <v>FD-6001</v>
      </c>
      <c r="G76" s="61" t="str">
        <f t="shared" si="3"/>
        <v>FD-6001</v>
      </c>
      <c r="H76" s="61" t="s">
        <v>792</v>
      </c>
      <c r="I76" s="61" t="s">
        <v>653</v>
      </c>
      <c r="J76" s="60" t="s">
        <v>382</v>
      </c>
      <c r="K76" s="60" t="s">
        <v>903</v>
      </c>
      <c r="L76" s="69" t="s">
        <v>33</v>
      </c>
      <c r="M76" s="60" t="s">
        <v>67</v>
      </c>
      <c r="N76" s="60" t="s">
        <v>652</v>
      </c>
      <c r="O76" s="60" t="s">
        <v>96</v>
      </c>
      <c r="P76" s="60" t="s">
        <v>34</v>
      </c>
      <c r="Q76" s="65" t="s">
        <v>204</v>
      </c>
      <c r="R76" s="65" t="s">
        <v>843</v>
      </c>
      <c r="S76" s="60" t="s">
        <v>98</v>
      </c>
      <c r="T76" s="60" t="s">
        <v>901</v>
      </c>
      <c r="U76" s="66">
        <v>30</v>
      </c>
      <c r="V76" s="60" t="s">
        <v>99</v>
      </c>
      <c r="W76" s="163"/>
    </row>
    <row r="77" spans="1:23" ht="40.15" customHeight="1">
      <c r="A77" s="190" t="s">
        <v>1955</v>
      </c>
      <c r="B77" s="69" t="s">
        <v>888</v>
      </c>
      <c r="C77" s="70" t="s">
        <v>1129</v>
      </c>
      <c r="D77" s="588" t="s">
        <v>63</v>
      </c>
      <c r="E77" s="72" t="s">
        <v>93</v>
      </c>
      <c r="F77" s="73" t="str">
        <f t="shared" si="2"/>
        <v>FGD-6001</v>
      </c>
      <c r="G77" s="70" t="str">
        <f t="shared" si="3"/>
        <v>FGD-6001</v>
      </c>
      <c r="H77" s="70" t="s">
        <v>792</v>
      </c>
      <c r="I77" s="70" t="s">
        <v>653</v>
      </c>
      <c r="J77" s="69" t="s">
        <v>382</v>
      </c>
      <c r="K77" s="69" t="s">
        <v>903</v>
      </c>
      <c r="L77" s="69" t="s">
        <v>33</v>
      </c>
      <c r="M77" s="69" t="s">
        <v>67</v>
      </c>
      <c r="N77" s="69" t="s">
        <v>652</v>
      </c>
      <c r="O77" s="69" t="s">
        <v>96</v>
      </c>
      <c r="P77" s="69" t="s">
        <v>34</v>
      </c>
      <c r="Q77" s="75" t="s">
        <v>204</v>
      </c>
      <c r="R77" s="75" t="s">
        <v>843</v>
      </c>
      <c r="S77" s="69" t="s">
        <v>98</v>
      </c>
      <c r="T77" s="69" t="s">
        <v>901</v>
      </c>
      <c r="U77" s="76">
        <v>30</v>
      </c>
      <c r="V77" s="69" t="s">
        <v>99</v>
      </c>
      <c r="W77" s="165"/>
    </row>
    <row r="78" spans="1:23" ht="40.15" customHeight="1">
      <c r="A78" s="190" t="s">
        <v>1956</v>
      </c>
      <c r="B78" s="69" t="s">
        <v>888</v>
      </c>
      <c r="C78" s="70" t="s">
        <v>1130</v>
      </c>
      <c r="D78" s="588" t="s">
        <v>63</v>
      </c>
      <c r="E78" s="72" t="s">
        <v>93</v>
      </c>
      <c r="F78" s="73" t="str">
        <f t="shared" si="2"/>
        <v>FGD-6002</v>
      </c>
      <c r="G78" s="70" t="str">
        <f t="shared" si="3"/>
        <v>FGD-6002</v>
      </c>
      <c r="H78" s="70" t="s">
        <v>792</v>
      </c>
      <c r="I78" s="70" t="s">
        <v>653</v>
      </c>
      <c r="J78" s="69" t="s">
        <v>382</v>
      </c>
      <c r="K78" s="69" t="s">
        <v>903</v>
      </c>
      <c r="L78" s="69" t="s">
        <v>33</v>
      </c>
      <c r="M78" s="69" t="s">
        <v>67</v>
      </c>
      <c r="N78" s="69" t="s">
        <v>652</v>
      </c>
      <c r="O78" s="69" t="s">
        <v>96</v>
      </c>
      <c r="P78" s="69" t="s">
        <v>34</v>
      </c>
      <c r="Q78" s="75" t="s">
        <v>204</v>
      </c>
      <c r="R78" s="75" t="s">
        <v>843</v>
      </c>
      <c r="S78" s="69" t="s">
        <v>98</v>
      </c>
      <c r="T78" s="69" t="s">
        <v>901</v>
      </c>
      <c r="U78" s="76">
        <v>30</v>
      </c>
      <c r="V78" s="69" t="s">
        <v>99</v>
      </c>
      <c r="W78" s="165"/>
    </row>
    <row r="79" spans="1:23" ht="40.15" customHeight="1">
      <c r="A79" s="190" t="s">
        <v>1957</v>
      </c>
      <c r="B79" s="69" t="s">
        <v>888</v>
      </c>
      <c r="C79" s="70" t="s">
        <v>1132</v>
      </c>
      <c r="D79" s="588" t="s">
        <v>64</v>
      </c>
      <c r="E79" s="72" t="s">
        <v>93</v>
      </c>
      <c r="F79" s="73" t="str">
        <f t="shared" si="2"/>
        <v>TGD-6001</v>
      </c>
      <c r="G79" s="70" t="str">
        <f t="shared" si="3"/>
        <v>TGD-6001</v>
      </c>
      <c r="H79" s="70" t="s">
        <v>792</v>
      </c>
      <c r="I79" s="70" t="s">
        <v>653</v>
      </c>
      <c r="J79" s="69" t="s">
        <v>382</v>
      </c>
      <c r="K79" s="69" t="s">
        <v>903</v>
      </c>
      <c r="L79" s="69" t="s">
        <v>33</v>
      </c>
      <c r="M79" s="69" t="s">
        <v>67</v>
      </c>
      <c r="N79" s="69" t="s">
        <v>652</v>
      </c>
      <c r="O79" s="69" t="s">
        <v>96</v>
      </c>
      <c r="P79" s="69" t="s">
        <v>34</v>
      </c>
      <c r="Q79" s="75" t="s">
        <v>204</v>
      </c>
      <c r="R79" s="75" t="s">
        <v>843</v>
      </c>
      <c r="S79" s="69" t="s">
        <v>98</v>
      </c>
      <c r="T79" s="69" t="s">
        <v>901</v>
      </c>
      <c r="U79" s="76">
        <v>30</v>
      </c>
      <c r="V79" s="69" t="s">
        <v>99</v>
      </c>
      <c r="W79" s="165"/>
    </row>
    <row r="80" spans="1:23" ht="40.15" customHeight="1" thickBot="1">
      <c r="A80" s="190" t="s">
        <v>1958</v>
      </c>
      <c r="B80" s="47" t="s">
        <v>888</v>
      </c>
      <c r="C80" s="48" t="s">
        <v>1133</v>
      </c>
      <c r="D80" s="589" t="s">
        <v>64</v>
      </c>
      <c r="E80" s="68" t="s">
        <v>93</v>
      </c>
      <c r="F80" s="45" t="str">
        <f t="shared" si="2"/>
        <v>TGD-6002</v>
      </c>
      <c r="G80" s="48" t="str">
        <f t="shared" si="3"/>
        <v>TGD-6002</v>
      </c>
      <c r="H80" s="48" t="s">
        <v>792</v>
      </c>
      <c r="I80" s="48" t="s">
        <v>653</v>
      </c>
      <c r="J80" s="47" t="s">
        <v>382</v>
      </c>
      <c r="K80" s="47" t="s">
        <v>903</v>
      </c>
      <c r="L80" s="69" t="s">
        <v>33</v>
      </c>
      <c r="M80" s="47" t="s">
        <v>67</v>
      </c>
      <c r="N80" s="47" t="s">
        <v>652</v>
      </c>
      <c r="O80" s="47" t="s">
        <v>96</v>
      </c>
      <c r="P80" s="47" t="s">
        <v>34</v>
      </c>
      <c r="Q80" s="49" t="s">
        <v>204</v>
      </c>
      <c r="R80" s="49" t="s">
        <v>843</v>
      </c>
      <c r="S80" s="47" t="s">
        <v>98</v>
      </c>
      <c r="T80" s="47" t="s">
        <v>901</v>
      </c>
      <c r="U80" s="50">
        <v>30</v>
      </c>
      <c r="V80" s="47" t="s">
        <v>99</v>
      </c>
      <c r="W80" s="164"/>
    </row>
    <row r="81" spans="1:23" s="4" customFormat="1" ht="40.15" customHeight="1" thickBot="1">
      <c r="A81" s="190" t="s">
        <v>1959</v>
      </c>
      <c r="B81" s="198" t="s">
        <v>1824</v>
      </c>
      <c r="C81" s="199" t="s">
        <v>792</v>
      </c>
      <c r="D81" s="192" t="s">
        <v>513</v>
      </c>
      <c r="E81" s="176" t="s">
        <v>106</v>
      </c>
      <c r="F81" s="214" t="str">
        <f t="shared" si="2"/>
        <v>JBF-A-2109</v>
      </c>
      <c r="G81" s="199" t="str">
        <f t="shared" si="3"/>
        <v>JBF-A-2109</v>
      </c>
      <c r="H81" s="199" t="s">
        <v>653</v>
      </c>
      <c r="I81" s="199" t="s">
        <v>653</v>
      </c>
      <c r="J81" s="175" t="s">
        <v>382</v>
      </c>
      <c r="K81" s="175" t="s">
        <v>903</v>
      </c>
      <c r="L81" s="175" t="s">
        <v>33</v>
      </c>
      <c r="M81" s="175" t="s">
        <v>112</v>
      </c>
      <c r="N81" s="175" t="s">
        <v>652</v>
      </c>
      <c r="O81" s="175" t="s">
        <v>67</v>
      </c>
      <c r="P81" s="175" t="s">
        <v>1394</v>
      </c>
      <c r="Q81" s="178" t="s">
        <v>110</v>
      </c>
      <c r="R81" s="178" t="s">
        <v>843</v>
      </c>
      <c r="S81" s="200" t="s">
        <v>98</v>
      </c>
      <c r="T81" s="175" t="s">
        <v>901</v>
      </c>
      <c r="U81" s="201">
        <v>420</v>
      </c>
      <c r="V81" s="200" t="s">
        <v>205</v>
      </c>
      <c r="W81" s="181"/>
    </row>
    <row r="82" spans="1:23" ht="40.15" customHeight="1">
      <c r="A82" s="190" t="s">
        <v>1960</v>
      </c>
      <c r="B82" s="60" t="s">
        <v>888</v>
      </c>
      <c r="C82" s="61" t="s">
        <v>1135</v>
      </c>
      <c r="D82" s="445" t="s">
        <v>63</v>
      </c>
      <c r="E82" s="62" t="s">
        <v>93</v>
      </c>
      <c r="F82" s="63" t="str">
        <f t="shared" si="2"/>
        <v>FGD-7001</v>
      </c>
      <c r="G82" s="61" t="str">
        <f t="shared" si="3"/>
        <v>FGD-7001</v>
      </c>
      <c r="H82" s="61" t="s">
        <v>793</v>
      </c>
      <c r="I82" s="61" t="s">
        <v>653</v>
      </c>
      <c r="J82" s="60" t="s">
        <v>382</v>
      </c>
      <c r="K82" s="60" t="s">
        <v>903</v>
      </c>
      <c r="L82" s="69" t="s">
        <v>33</v>
      </c>
      <c r="M82" s="60" t="s">
        <v>67</v>
      </c>
      <c r="N82" s="60" t="s">
        <v>652</v>
      </c>
      <c r="O82" s="60" t="s">
        <v>96</v>
      </c>
      <c r="P82" s="60" t="s">
        <v>34</v>
      </c>
      <c r="Q82" s="65" t="s">
        <v>204</v>
      </c>
      <c r="R82" s="65" t="s">
        <v>843</v>
      </c>
      <c r="S82" s="60" t="s">
        <v>98</v>
      </c>
      <c r="T82" s="60" t="s">
        <v>901</v>
      </c>
      <c r="U82" s="66">
        <v>30</v>
      </c>
      <c r="V82" s="60" t="s">
        <v>99</v>
      </c>
      <c r="W82" s="163"/>
    </row>
    <row r="83" spans="1:23" ht="40.15" customHeight="1">
      <c r="A83" s="190" t="s">
        <v>1961</v>
      </c>
      <c r="B83" s="69" t="s">
        <v>888</v>
      </c>
      <c r="C83" s="70" t="s">
        <v>1136</v>
      </c>
      <c r="D83" s="588" t="s">
        <v>63</v>
      </c>
      <c r="E83" s="72" t="s">
        <v>93</v>
      </c>
      <c r="F83" s="73" t="str">
        <f t="shared" si="2"/>
        <v>FGD-7002</v>
      </c>
      <c r="G83" s="70" t="str">
        <f t="shared" si="3"/>
        <v>FGD-7002</v>
      </c>
      <c r="H83" s="70" t="s">
        <v>793</v>
      </c>
      <c r="I83" s="70" t="s">
        <v>653</v>
      </c>
      <c r="J83" s="69" t="s">
        <v>382</v>
      </c>
      <c r="K83" s="69" t="s">
        <v>903</v>
      </c>
      <c r="L83" s="69" t="s">
        <v>33</v>
      </c>
      <c r="M83" s="69" t="s">
        <v>67</v>
      </c>
      <c r="N83" s="69" t="s">
        <v>652</v>
      </c>
      <c r="O83" s="69" t="s">
        <v>96</v>
      </c>
      <c r="P83" s="69" t="s">
        <v>34</v>
      </c>
      <c r="Q83" s="75" t="s">
        <v>204</v>
      </c>
      <c r="R83" s="75" t="s">
        <v>843</v>
      </c>
      <c r="S83" s="69" t="s">
        <v>98</v>
      </c>
      <c r="T83" s="69" t="s">
        <v>901</v>
      </c>
      <c r="U83" s="76">
        <v>30</v>
      </c>
      <c r="V83" s="69" t="s">
        <v>99</v>
      </c>
      <c r="W83" s="165"/>
    </row>
    <row r="84" spans="1:23" ht="40.15" customHeight="1">
      <c r="A84" s="190" t="s">
        <v>1962</v>
      </c>
      <c r="B84" s="69" t="s">
        <v>888</v>
      </c>
      <c r="C84" s="70" t="s">
        <v>1137</v>
      </c>
      <c r="D84" s="588" t="s">
        <v>63</v>
      </c>
      <c r="E84" s="72" t="s">
        <v>93</v>
      </c>
      <c r="F84" s="73" t="str">
        <f t="shared" si="2"/>
        <v>FGD-7003</v>
      </c>
      <c r="G84" s="70" t="str">
        <f t="shared" si="3"/>
        <v>FGD-7003</v>
      </c>
      <c r="H84" s="70" t="s">
        <v>793</v>
      </c>
      <c r="I84" s="70" t="s">
        <v>653</v>
      </c>
      <c r="J84" s="69" t="s">
        <v>382</v>
      </c>
      <c r="K84" s="69" t="s">
        <v>903</v>
      </c>
      <c r="L84" s="69" t="s">
        <v>33</v>
      </c>
      <c r="M84" s="69" t="s">
        <v>67</v>
      </c>
      <c r="N84" s="69" t="s">
        <v>652</v>
      </c>
      <c r="O84" s="69" t="s">
        <v>96</v>
      </c>
      <c r="P84" s="69" t="s">
        <v>34</v>
      </c>
      <c r="Q84" s="75" t="s">
        <v>204</v>
      </c>
      <c r="R84" s="75" t="s">
        <v>843</v>
      </c>
      <c r="S84" s="69" t="s">
        <v>98</v>
      </c>
      <c r="T84" s="69" t="s">
        <v>901</v>
      </c>
      <c r="U84" s="76">
        <v>30</v>
      </c>
      <c r="V84" s="69" t="s">
        <v>99</v>
      </c>
      <c r="W84" s="165"/>
    </row>
    <row r="85" spans="1:23" ht="40.15" customHeight="1">
      <c r="A85" s="190" t="s">
        <v>1963</v>
      </c>
      <c r="B85" s="69" t="s">
        <v>888</v>
      </c>
      <c r="C85" s="70" t="s">
        <v>1138</v>
      </c>
      <c r="D85" s="588" t="s">
        <v>64</v>
      </c>
      <c r="E85" s="72" t="s">
        <v>93</v>
      </c>
      <c r="F85" s="73" t="str">
        <f t="shared" si="2"/>
        <v>TGD-7001</v>
      </c>
      <c r="G85" s="70" t="str">
        <f t="shared" si="3"/>
        <v>TGD-7001</v>
      </c>
      <c r="H85" s="70" t="s">
        <v>793</v>
      </c>
      <c r="I85" s="70" t="s">
        <v>653</v>
      </c>
      <c r="J85" s="69" t="s">
        <v>382</v>
      </c>
      <c r="K85" s="69" t="s">
        <v>903</v>
      </c>
      <c r="L85" s="69" t="s">
        <v>33</v>
      </c>
      <c r="M85" s="69" t="s">
        <v>67</v>
      </c>
      <c r="N85" s="69" t="s">
        <v>652</v>
      </c>
      <c r="O85" s="69" t="s">
        <v>96</v>
      </c>
      <c r="P85" s="69" t="s">
        <v>34</v>
      </c>
      <c r="Q85" s="75" t="s">
        <v>204</v>
      </c>
      <c r="R85" s="75" t="s">
        <v>843</v>
      </c>
      <c r="S85" s="69" t="s">
        <v>98</v>
      </c>
      <c r="T85" s="69" t="s">
        <v>901</v>
      </c>
      <c r="U85" s="76">
        <v>30</v>
      </c>
      <c r="V85" s="69" t="s">
        <v>99</v>
      </c>
      <c r="W85" s="165"/>
    </row>
    <row r="86" spans="1:23" ht="40.15" customHeight="1">
      <c r="A86" s="190" t="s">
        <v>1964</v>
      </c>
      <c r="B86" s="69" t="s">
        <v>888</v>
      </c>
      <c r="C86" s="70" t="s">
        <v>1139</v>
      </c>
      <c r="D86" s="588" t="s">
        <v>64</v>
      </c>
      <c r="E86" s="72" t="s">
        <v>93</v>
      </c>
      <c r="F86" s="73" t="str">
        <f t="shared" si="2"/>
        <v>TGD-7002</v>
      </c>
      <c r="G86" s="70" t="str">
        <f t="shared" si="3"/>
        <v>TGD-7002</v>
      </c>
      <c r="H86" s="70" t="s">
        <v>793</v>
      </c>
      <c r="I86" s="70" t="s">
        <v>653</v>
      </c>
      <c r="J86" s="69" t="s">
        <v>382</v>
      </c>
      <c r="K86" s="69" t="s">
        <v>903</v>
      </c>
      <c r="L86" s="69" t="s">
        <v>33</v>
      </c>
      <c r="M86" s="69" t="s">
        <v>67</v>
      </c>
      <c r="N86" s="69" t="s">
        <v>652</v>
      </c>
      <c r="O86" s="69" t="s">
        <v>96</v>
      </c>
      <c r="P86" s="69" t="s">
        <v>34</v>
      </c>
      <c r="Q86" s="75" t="s">
        <v>204</v>
      </c>
      <c r="R86" s="75" t="s">
        <v>843</v>
      </c>
      <c r="S86" s="69" t="s">
        <v>98</v>
      </c>
      <c r="T86" s="69" t="s">
        <v>901</v>
      </c>
      <c r="U86" s="76">
        <v>30</v>
      </c>
      <c r="V86" s="69" t="s">
        <v>99</v>
      </c>
      <c r="W86" s="165"/>
    </row>
    <row r="87" spans="1:23" ht="40.15" customHeight="1" thickBot="1">
      <c r="A87" s="190" t="s">
        <v>1965</v>
      </c>
      <c r="B87" s="47" t="s">
        <v>888</v>
      </c>
      <c r="C87" s="48" t="s">
        <v>1140</v>
      </c>
      <c r="D87" s="589" t="s">
        <v>64</v>
      </c>
      <c r="E87" s="68" t="s">
        <v>93</v>
      </c>
      <c r="F87" s="45" t="str">
        <f t="shared" si="2"/>
        <v>TGD-7003</v>
      </c>
      <c r="G87" s="48" t="str">
        <f t="shared" si="3"/>
        <v>TGD-7003</v>
      </c>
      <c r="H87" s="48" t="s">
        <v>793</v>
      </c>
      <c r="I87" s="48" t="s">
        <v>653</v>
      </c>
      <c r="J87" s="47" t="s">
        <v>382</v>
      </c>
      <c r="K87" s="47" t="s">
        <v>903</v>
      </c>
      <c r="L87" s="69" t="s">
        <v>33</v>
      </c>
      <c r="M87" s="47" t="s">
        <v>67</v>
      </c>
      <c r="N87" s="47" t="s">
        <v>652</v>
      </c>
      <c r="O87" s="47" t="s">
        <v>96</v>
      </c>
      <c r="P87" s="47" t="s">
        <v>34</v>
      </c>
      <c r="Q87" s="49" t="s">
        <v>204</v>
      </c>
      <c r="R87" s="49" t="s">
        <v>843</v>
      </c>
      <c r="S87" s="47" t="s">
        <v>98</v>
      </c>
      <c r="T87" s="47" t="s">
        <v>901</v>
      </c>
      <c r="U87" s="50">
        <v>30</v>
      </c>
      <c r="V87" s="47" t="s">
        <v>99</v>
      </c>
      <c r="W87" s="164"/>
    </row>
    <row r="88" spans="1:23" s="4" customFormat="1" ht="40.15" customHeight="1" thickBot="1">
      <c r="A88" s="190" t="s">
        <v>1966</v>
      </c>
      <c r="B88" s="198" t="s">
        <v>1808</v>
      </c>
      <c r="C88" s="199" t="s">
        <v>793</v>
      </c>
      <c r="D88" s="192" t="s">
        <v>513</v>
      </c>
      <c r="E88" s="176" t="s">
        <v>106</v>
      </c>
      <c r="F88" s="214" t="str">
        <f t="shared" si="2"/>
        <v>JBF-A-2110</v>
      </c>
      <c r="G88" s="199" t="str">
        <f t="shared" si="3"/>
        <v>JBF-A-2110</v>
      </c>
      <c r="H88" s="199" t="s">
        <v>653</v>
      </c>
      <c r="I88" s="199" t="s">
        <v>653</v>
      </c>
      <c r="J88" s="175" t="s">
        <v>382</v>
      </c>
      <c r="K88" s="175" t="s">
        <v>903</v>
      </c>
      <c r="L88" s="175" t="s">
        <v>33</v>
      </c>
      <c r="M88" s="175" t="s">
        <v>108</v>
      </c>
      <c r="N88" s="175" t="s">
        <v>652</v>
      </c>
      <c r="O88" s="175" t="s">
        <v>67</v>
      </c>
      <c r="P88" s="175" t="s">
        <v>1394</v>
      </c>
      <c r="Q88" s="178" t="s">
        <v>110</v>
      </c>
      <c r="R88" s="178" t="s">
        <v>843</v>
      </c>
      <c r="S88" s="200" t="s">
        <v>98</v>
      </c>
      <c r="T88" s="175" t="s">
        <v>901</v>
      </c>
      <c r="U88" s="215">
        <v>400</v>
      </c>
      <c r="V88" s="175" t="s">
        <v>111</v>
      </c>
      <c r="W88" s="181"/>
    </row>
    <row r="89" spans="1:23" ht="40.15" customHeight="1">
      <c r="A89" s="190" t="s">
        <v>1967</v>
      </c>
      <c r="B89" s="60" t="s">
        <v>888</v>
      </c>
      <c r="C89" s="61" t="s">
        <v>1128</v>
      </c>
      <c r="D89" s="445" t="s">
        <v>66</v>
      </c>
      <c r="E89" s="62" t="s">
        <v>93</v>
      </c>
      <c r="F89" s="63" t="str">
        <f t="shared" si="2"/>
        <v>FD-6002</v>
      </c>
      <c r="G89" s="61" t="str">
        <f t="shared" si="3"/>
        <v>FD-6002</v>
      </c>
      <c r="H89" s="61" t="s">
        <v>1386</v>
      </c>
      <c r="I89" s="61" t="s">
        <v>653</v>
      </c>
      <c r="J89" s="60" t="s">
        <v>382</v>
      </c>
      <c r="K89" s="60" t="s">
        <v>903</v>
      </c>
      <c r="L89" s="69" t="s">
        <v>33</v>
      </c>
      <c r="M89" s="60" t="s">
        <v>67</v>
      </c>
      <c r="N89" s="60" t="s">
        <v>652</v>
      </c>
      <c r="O89" s="60" t="s">
        <v>96</v>
      </c>
      <c r="P89" s="60" t="s">
        <v>34</v>
      </c>
      <c r="Q89" s="65" t="s">
        <v>204</v>
      </c>
      <c r="R89" s="65" t="s">
        <v>843</v>
      </c>
      <c r="S89" s="60" t="s">
        <v>98</v>
      </c>
      <c r="T89" s="60" t="s">
        <v>901</v>
      </c>
      <c r="U89" s="66">
        <v>30</v>
      </c>
      <c r="V89" s="60" t="s">
        <v>99</v>
      </c>
      <c r="W89" s="163"/>
    </row>
    <row r="90" spans="1:23" ht="40.15" customHeight="1">
      <c r="A90" s="190" t="s">
        <v>1968</v>
      </c>
      <c r="B90" s="69" t="s">
        <v>888</v>
      </c>
      <c r="C90" s="70" t="s">
        <v>1131</v>
      </c>
      <c r="D90" s="588" t="s">
        <v>63</v>
      </c>
      <c r="E90" s="72" t="s">
        <v>93</v>
      </c>
      <c r="F90" s="73" t="str">
        <f t="shared" si="2"/>
        <v>FGD-6003</v>
      </c>
      <c r="G90" s="70" t="str">
        <f t="shared" si="3"/>
        <v>FGD-6003</v>
      </c>
      <c r="H90" s="70" t="s">
        <v>1386</v>
      </c>
      <c r="I90" s="70" t="s">
        <v>653</v>
      </c>
      <c r="J90" s="69" t="s">
        <v>382</v>
      </c>
      <c r="K90" s="69" t="s">
        <v>903</v>
      </c>
      <c r="L90" s="69" t="s">
        <v>33</v>
      </c>
      <c r="M90" s="69" t="s">
        <v>67</v>
      </c>
      <c r="N90" s="69" t="s">
        <v>652</v>
      </c>
      <c r="O90" s="69" t="s">
        <v>96</v>
      </c>
      <c r="P90" s="69" t="s">
        <v>34</v>
      </c>
      <c r="Q90" s="75" t="s">
        <v>204</v>
      </c>
      <c r="R90" s="75" t="s">
        <v>843</v>
      </c>
      <c r="S90" s="69" t="s">
        <v>98</v>
      </c>
      <c r="T90" s="69" t="s">
        <v>901</v>
      </c>
      <c r="U90" s="76">
        <v>30</v>
      </c>
      <c r="V90" s="69" t="s">
        <v>99</v>
      </c>
      <c r="W90" s="165"/>
    </row>
    <row r="91" spans="1:23" ht="40.15" customHeight="1" thickBot="1">
      <c r="A91" s="190" t="s">
        <v>1969</v>
      </c>
      <c r="B91" s="47" t="s">
        <v>888</v>
      </c>
      <c r="C91" s="48" t="s">
        <v>1134</v>
      </c>
      <c r="D91" s="589" t="s">
        <v>64</v>
      </c>
      <c r="E91" s="68" t="s">
        <v>93</v>
      </c>
      <c r="F91" s="45" t="str">
        <f t="shared" si="2"/>
        <v>TGD-6003</v>
      </c>
      <c r="G91" s="48" t="str">
        <f t="shared" si="3"/>
        <v>TGD-6003</v>
      </c>
      <c r="H91" s="48" t="s">
        <v>1386</v>
      </c>
      <c r="I91" s="48" t="s">
        <v>653</v>
      </c>
      <c r="J91" s="47" t="s">
        <v>382</v>
      </c>
      <c r="K91" s="47" t="s">
        <v>903</v>
      </c>
      <c r="L91" s="69" t="s">
        <v>33</v>
      </c>
      <c r="M91" s="47" t="s">
        <v>67</v>
      </c>
      <c r="N91" s="47" t="s">
        <v>652</v>
      </c>
      <c r="O91" s="47" t="s">
        <v>96</v>
      </c>
      <c r="P91" s="47" t="s">
        <v>34</v>
      </c>
      <c r="Q91" s="49" t="s">
        <v>204</v>
      </c>
      <c r="R91" s="49" t="s">
        <v>843</v>
      </c>
      <c r="S91" s="47" t="s">
        <v>98</v>
      </c>
      <c r="T91" s="47" t="s">
        <v>901</v>
      </c>
      <c r="U91" s="50">
        <v>30</v>
      </c>
      <c r="V91" s="47" t="s">
        <v>99</v>
      </c>
      <c r="W91" s="164"/>
    </row>
    <row r="92" spans="1:23" s="4" customFormat="1" ht="40.15" customHeight="1" thickBot="1">
      <c r="A92" s="190" t="s">
        <v>1970</v>
      </c>
      <c r="B92" s="198" t="s">
        <v>1824</v>
      </c>
      <c r="C92" s="199" t="s">
        <v>1386</v>
      </c>
      <c r="D92" s="192" t="s">
        <v>513</v>
      </c>
      <c r="E92" s="176" t="s">
        <v>106</v>
      </c>
      <c r="F92" s="214" t="str">
        <f t="shared" si="2"/>
        <v>JBF-A-2111</v>
      </c>
      <c r="G92" s="199" t="str">
        <f t="shared" si="3"/>
        <v>JBF-A-2111</v>
      </c>
      <c r="H92" s="199" t="s">
        <v>653</v>
      </c>
      <c r="I92" s="199" t="s">
        <v>653</v>
      </c>
      <c r="J92" s="175" t="s">
        <v>382</v>
      </c>
      <c r="K92" s="175" t="s">
        <v>903</v>
      </c>
      <c r="L92" s="175" t="s">
        <v>33</v>
      </c>
      <c r="M92" s="175" t="s">
        <v>112</v>
      </c>
      <c r="N92" s="175" t="s">
        <v>652</v>
      </c>
      <c r="O92" s="175" t="s">
        <v>67</v>
      </c>
      <c r="P92" s="175" t="s">
        <v>1394</v>
      </c>
      <c r="Q92" s="178" t="s">
        <v>110</v>
      </c>
      <c r="R92" s="178" t="s">
        <v>843</v>
      </c>
      <c r="S92" s="200" t="s">
        <v>98</v>
      </c>
      <c r="T92" s="175" t="s">
        <v>901</v>
      </c>
      <c r="U92" s="201">
        <v>450</v>
      </c>
      <c r="V92" s="200" t="s">
        <v>205</v>
      </c>
      <c r="W92" s="181"/>
    </row>
    <row r="93" spans="1:23" ht="40.15" customHeight="1">
      <c r="A93" s="190" t="s">
        <v>1971</v>
      </c>
      <c r="B93" s="60" t="s">
        <v>888</v>
      </c>
      <c r="C93" s="61" t="s">
        <v>55</v>
      </c>
      <c r="D93" s="445" t="s">
        <v>63</v>
      </c>
      <c r="E93" s="62" t="s">
        <v>93</v>
      </c>
      <c r="F93" s="63" t="str">
        <f>C93</f>
        <v>FGD-1001</v>
      </c>
      <c r="G93" s="61" t="str">
        <f>C93</f>
        <v>FGD-1001</v>
      </c>
      <c r="H93" s="312" t="s">
        <v>1156</v>
      </c>
      <c r="I93" s="61" t="s">
        <v>653</v>
      </c>
      <c r="J93" s="60" t="s">
        <v>382</v>
      </c>
      <c r="K93" s="60" t="s">
        <v>903</v>
      </c>
      <c r="L93" s="60" t="s">
        <v>33</v>
      </c>
      <c r="M93" s="60" t="s">
        <v>67</v>
      </c>
      <c r="N93" s="60" t="s">
        <v>652</v>
      </c>
      <c r="O93" s="60" t="s">
        <v>96</v>
      </c>
      <c r="P93" s="60" t="s">
        <v>34</v>
      </c>
      <c r="Q93" s="65" t="s">
        <v>204</v>
      </c>
      <c r="R93" s="65" t="s">
        <v>843</v>
      </c>
      <c r="S93" s="60" t="s">
        <v>98</v>
      </c>
      <c r="T93" s="60" t="s">
        <v>901</v>
      </c>
      <c r="U93" s="66">
        <v>50</v>
      </c>
      <c r="V93" s="60" t="s">
        <v>99</v>
      </c>
      <c r="W93" s="163"/>
    </row>
    <row r="94" spans="1:23" ht="40.15" customHeight="1" thickBot="1">
      <c r="A94" s="190" t="s">
        <v>1972</v>
      </c>
      <c r="B94" s="69" t="s">
        <v>888</v>
      </c>
      <c r="C94" s="70" t="s">
        <v>56</v>
      </c>
      <c r="D94" s="588" t="s">
        <v>63</v>
      </c>
      <c r="E94" s="72" t="s">
        <v>93</v>
      </c>
      <c r="F94" s="73" t="str">
        <f>C94</f>
        <v>TGD-1001</v>
      </c>
      <c r="G94" s="70" t="str">
        <f>C94</f>
        <v>TGD-1001</v>
      </c>
      <c r="H94" s="93" t="s">
        <v>1156</v>
      </c>
      <c r="I94" s="70" t="s">
        <v>653</v>
      </c>
      <c r="J94" s="69" t="s">
        <v>382</v>
      </c>
      <c r="K94" s="69" t="s">
        <v>903</v>
      </c>
      <c r="L94" s="69" t="s">
        <v>33</v>
      </c>
      <c r="M94" s="69" t="s">
        <v>67</v>
      </c>
      <c r="N94" s="69" t="s">
        <v>652</v>
      </c>
      <c r="O94" s="69" t="s">
        <v>96</v>
      </c>
      <c r="P94" s="69" t="s">
        <v>34</v>
      </c>
      <c r="Q94" s="75" t="s">
        <v>204</v>
      </c>
      <c r="R94" s="75" t="s">
        <v>843</v>
      </c>
      <c r="S94" s="69" t="s">
        <v>98</v>
      </c>
      <c r="T94" s="69" t="s">
        <v>901</v>
      </c>
      <c r="U94" s="76">
        <v>50</v>
      </c>
      <c r="V94" s="69" t="s">
        <v>99</v>
      </c>
      <c r="W94" s="165"/>
    </row>
    <row r="95" spans="1:23" s="4" customFormat="1" ht="40.15" customHeight="1" thickBot="1">
      <c r="A95" s="190" t="s">
        <v>1973</v>
      </c>
      <c r="B95" s="198" t="s">
        <v>1824</v>
      </c>
      <c r="C95" s="199" t="s">
        <v>1156</v>
      </c>
      <c r="D95" s="192" t="s">
        <v>513</v>
      </c>
      <c r="E95" s="176" t="s">
        <v>106</v>
      </c>
      <c r="F95" s="214" t="str">
        <f t="shared" ref="F95" si="4">C95</f>
        <v>JBF-A-2112</v>
      </c>
      <c r="G95" s="199" t="str">
        <f t="shared" ref="G95" si="5">C95</f>
        <v>JBF-A-2112</v>
      </c>
      <c r="H95" s="199" t="s">
        <v>653</v>
      </c>
      <c r="I95" s="199" t="s">
        <v>653</v>
      </c>
      <c r="J95" s="175" t="s">
        <v>382</v>
      </c>
      <c r="K95" s="175" t="s">
        <v>903</v>
      </c>
      <c r="L95" s="175" t="s">
        <v>33</v>
      </c>
      <c r="M95" s="175" t="s">
        <v>112</v>
      </c>
      <c r="N95" s="175" t="s">
        <v>652</v>
      </c>
      <c r="O95" s="175" t="s">
        <v>67</v>
      </c>
      <c r="P95" s="175" t="s">
        <v>1394</v>
      </c>
      <c r="Q95" s="178" t="s">
        <v>110</v>
      </c>
      <c r="R95" s="178" t="s">
        <v>843</v>
      </c>
      <c r="S95" s="200" t="s">
        <v>98</v>
      </c>
      <c r="T95" s="175" t="s">
        <v>901</v>
      </c>
      <c r="U95" s="201">
        <v>320</v>
      </c>
      <c r="V95" s="200" t="s">
        <v>205</v>
      </c>
      <c r="W95" s="181" t="s">
        <v>1417</v>
      </c>
    </row>
    <row r="96" spans="1:23" ht="40.15" customHeight="1">
      <c r="A96" s="190" t="s">
        <v>1974</v>
      </c>
      <c r="B96" s="69" t="s">
        <v>422</v>
      </c>
      <c r="C96" s="70" t="s">
        <v>41</v>
      </c>
      <c r="D96" s="588" t="s">
        <v>59</v>
      </c>
      <c r="E96" s="72" t="s">
        <v>93</v>
      </c>
      <c r="F96" s="73" t="str">
        <f t="shared" si="2"/>
        <v>MAC-2001</v>
      </c>
      <c r="G96" s="70" t="str">
        <f t="shared" si="3"/>
        <v>MAC-2001</v>
      </c>
      <c r="H96" s="70" t="s">
        <v>794</v>
      </c>
      <c r="I96" s="70" t="s">
        <v>653</v>
      </c>
      <c r="J96" s="69" t="s">
        <v>382</v>
      </c>
      <c r="K96" s="69" t="s">
        <v>903</v>
      </c>
      <c r="L96" s="69" t="s">
        <v>33</v>
      </c>
      <c r="M96" s="69" t="s">
        <v>67</v>
      </c>
      <c r="N96" s="69" t="s">
        <v>95</v>
      </c>
      <c r="O96" s="69" t="s">
        <v>96</v>
      </c>
      <c r="P96" s="69" t="s">
        <v>34</v>
      </c>
      <c r="Q96" s="75" t="s">
        <v>204</v>
      </c>
      <c r="R96" s="75" t="s">
        <v>843</v>
      </c>
      <c r="S96" s="69" t="s">
        <v>98</v>
      </c>
      <c r="T96" s="69" t="s">
        <v>901</v>
      </c>
      <c r="U96" s="76">
        <v>40</v>
      </c>
      <c r="V96" s="69" t="s">
        <v>99</v>
      </c>
      <c r="W96" s="165"/>
    </row>
    <row r="97" spans="1:23" ht="40.15" customHeight="1">
      <c r="A97" s="190" t="s">
        <v>1975</v>
      </c>
      <c r="B97" s="69" t="s">
        <v>422</v>
      </c>
      <c r="C97" s="70" t="s">
        <v>42</v>
      </c>
      <c r="D97" s="588" t="s">
        <v>59</v>
      </c>
      <c r="E97" s="72" t="s">
        <v>93</v>
      </c>
      <c r="F97" s="73" t="str">
        <f t="shared" si="2"/>
        <v>MAC-2002</v>
      </c>
      <c r="G97" s="70" t="str">
        <f t="shared" si="3"/>
        <v>MAC-2002</v>
      </c>
      <c r="H97" s="70" t="s">
        <v>794</v>
      </c>
      <c r="I97" s="70" t="s">
        <v>653</v>
      </c>
      <c r="J97" s="69" t="s">
        <v>382</v>
      </c>
      <c r="K97" s="69" t="s">
        <v>903</v>
      </c>
      <c r="L97" s="69" t="s">
        <v>33</v>
      </c>
      <c r="M97" s="69" t="s">
        <v>67</v>
      </c>
      <c r="N97" s="69" t="s">
        <v>95</v>
      </c>
      <c r="O97" s="69" t="s">
        <v>96</v>
      </c>
      <c r="P97" s="69" t="s">
        <v>34</v>
      </c>
      <c r="Q97" s="75" t="s">
        <v>204</v>
      </c>
      <c r="R97" s="75" t="s">
        <v>843</v>
      </c>
      <c r="S97" s="69" t="s">
        <v>98</v>
      </c>
      <c r="T97" s="69" t="s">
        <v>901</v>
      </c>
      <c r="U97" s="76">
        <v>40</v>
      </c>
      <c r="V97" s="69" t="s">
        <v>99</v>
      </c>
      <c r="W97" s="165"/>
    </row>
    <row r="98" spans="1:23" ht="40.15" customHeight="1">
      <c r="A98" s="190" t="s">
        <v>1976</v>
      </c>
      <c r="B98" s="78" t="s">
        <v>422</v>
      </c>
      <c r="C98" s="80" t="s">
        <v>69</v>
      </c>
      <c r="D98" s="587" t="s">
        <v>59</v>
      </c>
      <c r="E98" s="230" t="s">
        <v>93</v>
      </c>
      <c r="F98" s="79" t="str">
        <f t="shared" si="2"/>
        <v>MAC-2003</v>
      </c>
      <c r="G98" s="80" t="str">
        <f t="shared" si="3"/>
        <v>MAC-2003</v>
      </c>
      <c r="H98" s="80" t="s">
        <v>794</v>
      </c>
      <c r="I98" s="80" t="s">
        <v>653</v>
      </c>
      <c r="J98" s="78" t="s">
        <v>382</v>
      </c>
      <c r="K98" s="78" t="s">
        <v>903</v>
      </c>
      <c r="L98" s="78" t="s">
        <v>33</v>
      </c>
      <c r="M98" s="78" t="s">
        <v>67</v>
      </c>
      <c r="N98" s="78" t="s">
        <v>95</v>
      </c>
      <c r="O98" s="78" t="s">
        <v>96</v>
      </c>
      <c r="P98" s="78" t="s">
        <v>34</v>
      </c>
      <c r="Q98" s="82" t="s">
        <v>204</v>
      </c>
      <c r="R98" s="82" t="s">
        <v>843</v>
      </c>
      <c r="S98" s="78" t="s">
        <v>98</v>
      </c>
      <c r="T98" s="78" t="s">
        <v>901</v>
      </c>
      <c r="U98" s="83">
        <v>40</v>
      </c>
      <c r="V98" s="78" t="s">
        <v>99</v>
      </c>
      <c r="W98" s="286"/>
    </row>
    <row r="99" spans="1:23" ht="40.15" customHeight="1" thickBot="1">
      <c r="A99" s="190" t="s">
        <v>1977</v>
      </c>
      <c r="B99" s="92" t="s">
        <v>422</v>
      </c>
      <c r="C99" s="93" t="s">
        <v>1487</v>
      </c>
      <c r="D99" s="305" t="s">
        <v>1481</v>
      </c>
      <c r="E99" s="95" t="s">
        <v>93</v>
      </c>
      <c r="F99" s="96" t="s">
        <v>1479</v>
      </c>
      <c r="G99" s="93" t="s">
        <v>1479</v>
      </c>
      <c r="H99" s="93" t="s">
        <v>794</v>
      </c>
      <c r="I99" s="93" t="s">
        <v>653</v>
      </c>
      <c r="J99" s="92" t="s">
        <v>382</v>
      </c>
      <c r="K99" s="92" t="s">
        <v>903</v>
      </c>
      <c r="L99" s="92" t="s">
        <v>33</v>
      </c>
      <c r="M99" s="92" t="s">
        <v>67</v>
      </c>
      <c r="N99" s="92" t="s">
        <v>95</v>
      </c>
      <c r="O99" s="92" t="s">
        <v>96</v>
      </c>
      <c r="P99" s="92" t="s">
        <v>34</v>
      </c>
      <c r="Q99" s="98" t="s">
        <v>204</v>
      </c>
      <c r="R99" s="98" t="s">
        <v>843</v>
      </c>
      <c r="S99" s="92" t="s">
        <v>98</v>
      </c>
      <c r="T99" s="92" t="s">
        <v>901</v>
      </c>
      <c r="U99" s="99">
        <v>40</v>
      </c>
      <c r="V99" s="92" t="s">
        <v>99</v>
      </c>
      <c r="W99" s="560" t="s">
        <v>1417</v>
      </c>
    </row>
    <row r="100" spans="1:23" s="4" customFormat="1" ht="40.15" customHeight="1" thickBot="1">
      <c r="A100" s="190" t="s">
        <v>1979</v>
      </c>
      <c r="B100" s="198" t="s">
        <v>1827</v>
      </c>
      <c r="C100" s="178" t="s">
        <v>794</v>
      </c>
      <c r="D100" s="192" t="s">
        <v>513</v>
      </c>
      <c r="E100" s="176" t="s">
        <v>106</v>
      </c>
      <c r="F100" s="191" t="str">
        <f t="shared" si="2"/>
        <v>JBF-D-2101</v>
      </c>
      <c r="G100" s="216" t="str">
        <f t="shared" si="3"/>
        <v>JBF-D-2101</v>
      </c>
      <c r="H100" s="199" t="s">
        <v>653</v>
      </c>
      <c r="I100" s="199" t="s">
        <v>653</v>
      </c>
      <c r="J100" s="175" t="s">
        <v>382</v>
      </c>
      <c r="K100" s="175" t="s">
        <v>903</v>
      </c>
      <c r="L100" s="175" t="s">
        <v>33</v>
      </c>
      <c r="M100" s="175" t="s">
        <v>112</v>
      </c>
      <c r="N100" s="175" t="s">
        <v>95</v>
      </c>
      <c r="O100" s="175" t="s">
        <v>67</v>
      </c>
      <c r="P100" s="175" t="s">
        <v>1394</v>
      </c>
      <c r="Q100" s="178" t="s">
        <v>204</v>
      </c>
      <c r="R100" s="178" t="s">
        <v>843</v>
      </c>
      <c r="S100" s="200" t="s">
        <v>98</v>
      </c>
      <c r="T100" s="175" t="s">
        <v>901</v>
      </c>
      <c r="U100" s="201">
        <v>260</v>
      </c>
      <c r="V100" s="175" t="s">
        <v>205</v>
      </c>
      <c r="W100" s="181"/>
    </row>
    <row r="101" spans="1:23" ht="40.15" customHeight="1">
      <c r="A101" s="190" t="s">
        <v>1980</v>
      </c>
      <c r="B101" s="231" t="s">
        <v>422</v>
      </c>
      <c r="C101" s="237" t="s">
        <v>38</v>
      </c>
      <c r="D101" s="591" t="s">
        <v>59</v>
      </c>
      <c r="E101" s="235" t="s">
        <v>93</v>
      </c>
      <c r="F101" s="236" t="str">
        <f t="shared" si="2"/>
        <v>MAC-3001</v>
      </c>
      <c r="G101" s="237" t="str">
        <f t="shared" si="3"/>
        <v>MAC-3001</v>
      </c>
      <c r="H101" s="308" t="s">
        <v>795</v>
      </c>
      <c r="I101" s="237" t="s">
        <v>653</v>
      </c>
      <c r="J101" s="231" t="s">
        <v>382</v>
      </c>
      <c r="K101" s="231" t="s">
        <v>903</v>
      </c>
      <c r="L101" s="231" t="s">
        <v>33</v>
      </c>
      <c r="M101" s="231" t="s">
        <v>67</v>
      </c>
      <c r="N101" s="231" t="s">
        <v>95</v>
      </c>
      <c r="O101" s="231" t="s">
        <v>96</v>
      </c>
      <c r="P101" s="231" t="s">
        <v>34</v>
      </c>
      <c r="Q101" s="277" t="s">
        <v>204</v>
      </c>
      <c r="R101" s="277" t="s">
        <v>843</v>
      </c>
      <c r="S101" s="231" t="s">
        <v>98</v>
      </c>
      <c r="T101" s="231" t="s">
        <v>901</v>
      </c>
      <c r="U101" s="276">
        <v>40</v>
      </c>
      <c r="V101" s="231" t="s">
        <v>99</v>
      </c>
      <c r="W101" s="294"/>
    </row>
    <row r="102" spans="1:23" ht="40.15" customHeight="1">
      <c r="A102" s="190" t="s">
        <v>1981</v>
      </c>
      <c r="B102" s="69" t="s">
        <v>422</v>
      </c>
      <c r="C102" s="70" t="s">
        <v>51</v>
      </c>
      <c r="D102" s="588" t="s">
        <v>59</v>
      </c>
      <c r="E102" s="72" t="s">
        <v>93</v>
      </c>
      <c r="F102" s="73" t="str">
        <f>C102</f>
        <v>MAC-4001</v>
      </c>
      <c r="G102" s="70" t="str">
        <f>C102</f>
        <v>MAC-4001</v>
      </c>
      <c r="H102" s="308" t="s">
        <v>795</v>
      </c>
      <c r="I102" s="70" t="s">
        <v>653</v>
      </c>
      <c r="J102" s="69" t="s">
        <v>382</v>
      </c>
      <c r="K102" s="69" t="s">
        <v>903</v>
      </c>
      <c r="L102" s="69" t="s">
        <v>33</v>
      </c>
      <c r="M102" s="69" t="s">
        <v>67</v>
      </c>
      <c r="N102" s="69" t="s">
        <v>95</v>
      </c>
      <c r="O102" s="69" t="s">
        <v>96</v>
      </c>
      <c r="P102" s="69" t="s">
        <v>34</v>
      </c>
      <c r="Q102" s="75" t="s">
        <v>204</v>
      </c>
      <c r="R102" s="75" t="s">
        <v>843</v>
      </c>
      <c r="S102" s="69" t="s">
        <v>98</v>
      </c>
      <c r="T102" s="69" t="s">
        <v>901</v>
      </c>
      <c r="U102" s="76">
        <v>40</v>
      </c>
      <c r="V102" s="69" t="s">
        <v>99</v>
      </c>
      <c r="W102" s="165"/>
    </row>
    <row r="103" spans="1:23" ht="40.15" customHeight="1" thickBot="1">
      <c r="A103" s="190" t="s">
        <v>1982</v>
      </c>
      <c r="B103" s="92" t="s">
        <v>422</v>
      </c>
      <c r="C103" s="93" t="s">
        <v>1479</v>
      </c>
      <c r="D103" s="305" t="s">
        <v>1481</v>
      </c>
      <c r="E103" s="306" t="s">
        <v>93</v>
      </c>
      <c r="F103" s="96" t="s">
        <v>1479</v>
      </c>
      <c r="G103" s="93" t="s">
        <v>1479</v>
      </c>
      <c r="H103" s="93" t="s">
        <v>795</v>
      </c>
      <c r="I103" s="93" t="s">
        <v>653</v>
      </c>
      <c r="J103" s="92" t="s">
        <v>382</v>
      </c>
      <c r="K103" s="92" t="s">
        <v>903</v>
      </c>
      <c r="L103" s="92" t="s">
        <v>33</v>
      </c>
      <c r="M103" s="92" t="s">
        <v>67</v>
      </c>
      <c r="N103" s="92" t="s">
        <v>95</v>
      </c>
      <c r="O103" s="92" t="s">
        <v>96</v>
      </c>
      <c r="P103" s="92" t="s">
        <v>34</v>
      </c>
      <c r="Q103" s="98" t="s">
        <v>204</v>
      </c>
      <c r="R103" s="98" t="s">
        <v>843</v>
      </c>
      <c r="S103" s="92" t="s">
        <v>98</v>
      </c>
      <c r="T103" s="92" t="s">
        <v>901</v>
      </c>
      <c r="U103" s="99">
        <v>40</v>
      </c>
      <c r="V103" s="92" t="s">
        <v>99</v>
      </c>
      <c r="W103" s="560" t="s">
        <v>1417</v>
      </c>
    </row>
    <row r="104" spans="1:23" s="4" customFormat="1" ht="40.15" customHeight="1" thickBot="1">
      <c r="A104" s="190" t="s">
        <v>1984</v>
      </c>
      <c r="B104" s="198" t="s">
        <v>1827</v>
      </c>
      <c r="C104" s="196" t="s">
        <v>795</v>
      </c>
      <c r="D104" s="602" t="s">
        <v>513</v>
      </c>
      <c r="E104" s="195" t="s">
        <v>106</v>
      </c>
      <c r="F104" s="292" t="str">
        <f t="shared" si="2"/>
        <v>JBF-D-2102</v>
      </c>
      <c r="G104" s="293" t="str">
        <f t="shared" si="3"/>
        <v>JBF-D-2102</v>
      </c>
      <c r="H104" s="194" t="s">
        <v>653</v>
      </c>
      <c r="I104" s="194" t="s">
        <v>653</v>
      </c>
      <c r="J104" s="193" t="s">
        <v>382</v>
      </c>
      <c r="K104" s="193" t="s">
        <v>903</v>
      </c>
      <c r="L104" s="193" t="s">
        <v>33</v>
      </c>
      <c r="M104" s="193" t="s">
        <v>112</v>
      </c>
      <c r="N104" s="193" t="s">
        <v>95</v>
      </c>
      <c r="O104" s="578" t="s">
        <v>67</v>
      </c>
      <c r="P104" s="193" t="s">
        <v>1394</v>
      </c>
      <c r="Q104" s="196" t="s">
        <v>204</v>
      </c>
      <c r="R104" s="196" t="s">
        <v>843</v>
      </c>
      <c r="S104" s="205" t="s">
        <v>98</v>
      </c>
      <c r="T104" s="193" t="s">
        <v>901</v>
      </c>
      <c r="U104" s="210">
        <v>330</v>
      </c>
      <c r="V104" s="205" t="s">
        <v>205</v>
      </c>
      <c r="W104" s="197"/>
    </row>
    <row r="105" spans="1:23" ht="40.15" customHeight="1">
      <c r="A105" s="190" t="s">
        <v>1985</v>
      </c>
      <c r="B105" s="69" t="s">
        <v>422</v>
      </c>
      <c r="C105" s="70" t="s">
        <v>70</v>
      </c>
      <c r="D105" s="588" t="s">
        <v>59</v>
      </c>
      <c r="E105" s="72" t="s">
        <v>93</v>
      </c>
      <c r="F105" s="73" t="str">
        <f>C105</f>
        <v>MAC-4002</v>
      </c>
      <c r="G105" s="70" t="str">
        <f>C105</f>
        <v>MAC-4002</v>
      </c>
      <c r="H105" s="93" t="s">
        <v>796</v>
      </c>
      <c r="I105" s="70" t="s">
        <v>653</v>
      </c>
      <c r="J105" s="69" t="s">
        <v>382</v>
      </c>
      <c r="K105" s="69" t="s">
        <v>903</v>
      </c>
      <c r="L105" s="69" t="s">
        <v>33</v>
      </c>
      <c r="M105" s="69" t="s">
        <v>67</v>
      </c>
      <c r="N105" s="69" t="s">
        <v>95</v>
      </c>
      <c r="O105" s="69" t="s">
        <v>96</v>
      </c>
      <c r="P105" s="69" t="s">
        <v>34</v>
      </c>
      <c r="Q105" s="75" t="s">
        <v>204</v>
      </c>
      <c r="R105" s="75" t="s">
        <v>843</v>
      </c>
      <c r="S105" s="69" t="s">
        <v>98</v>
      </c>
      <c r="T105" s="69" t="s">
        <v>901</v>
      </c>
      <c r="U105" s="76">
        <v>40</v>
      </c>
      <c r="V105" s="69" t="s">
        <v>99</v>
      </c>
      <c r="W105" s="165"/>
    </row>
    <row r="106" spans="1:23" ht="40.15" customHeight="1">
      <c r="A106" s="190" t="s">
        <v>1986</v>
      </c>
      <c r="B106" s="92" t="s">
        <v>422</v>
      </c>
      <c r="C106" s="93" t="s">
        <v>1483</v>
      </c>
      <c r="D106" s="305" t="s">
        <v>1481</v>
      </c>
      <c r="E106" s="306" t="s">
        <v>93</v>
      </c>
      <c r="F106" s="96" t="s">
        <v>1483</v>
      </c>
      <c r="G106" s="93" t="s">
        <v>1483</v>
      </c>
      <c r="H106" s="93" t="s">
        <v>796</v>
      </c>
      <c r="I106" s="93" t="s">
        <v>653</v>
      </c>
      <c r="J106" s="92" t="s">
        <v>382</v>
      </c>
      <c r="K106" s="92" t="s">
        <v>903</v>
      </c>
      <c r="L106" s="92" t="s">
        <v>33</v>
      </c>
      <c r="M106" s="92" t="s">
        <v>67</v>
      </c>
      <c r="N106" s="92" t="s">
        <v>95</v>
      </c>
      <c r="O106" s="92" t="s">
        <v>96</v>
      </c>
      <c r="P106" s="92" t="s">
        <v>34</v>
      </c>
      <c r="Q106" s="98" t="s">
        <v>204</v>
      </c>
      <c r="R106" s="98" t="s">
        <v>843</v>
      </c>
      <c r="S106" s="92" t="s">
        <v>98</v>
      </c>
      <c r="T106" s="92" t="s">
        <v>901</v>
      </c>
      <c r="U106" s="99">
        <v>40</v>
      </c>
      <c r="V106" s="92" t="s">
        <v>99</v>
      </c>
      <c r="W106" s="560" t="s">
        <v>1417</v>
      </c>
    </row>
    <row r="107" spans="1:23" ht="40.15" customHeight="1" thickBot="1">
      <c r="A107" s="190" t="s">
        <v>1988</v>
      </c>
      <c r="B107" s="92" t="s">
        <v>422</v>
      </c>
      <c r="C107" s="93" t="s">
        <v>1485</v>
      </c>
      <c r="D107" s="305" t="s">
        <v>1481</v>
      </c>
      <c r="E107" s="306" t="s">
        <v>93</v>
      </c>
      <c r="F107" s="96" t="s">
        <v>1485</v>
      </c>
      <c r="G107" s="93" t="s">
        <v>1485</v>
      </c>
      <c r="H107" s="93" t="s">
        <v>796</v>
      </c>
      <c r="I107" s="93" t="s">
        <v>653</v>
      </c>
      <c r="J107" s="92" t="s">
        <v>382</v>
      </c>
      <c r="K107" s="92" t="s">
        <v>903</v>
      </c>
      <c r="L107" s="92" t="s">
        <v>33</v>
      </c>
      <c r="M107" s="92" t="s">
        <v>67</v>
      </c>
      <c r="N107" s="92" t="s">
        <v>95</v>
      </c>
      <c r="O107" s="92" t="s">
        <v>96</v>
      </c>
      <c r="P107" s="92" t="s">
        <v>34</v>
      </c>
      <c r="Q107" s="98" t="s">
        <v>204</v>
      </c>
      <c r="R107" s="98" t="s">
        <v>843</v>
      </c>
      <c r="S107" s="92" t="s">
        <v>98</v>
      </c>
      <c r="T107" s="92" t="s">
        <v>901</v>
      </c>
      <c r="U107" s="99">
        <v>40</v>
      </c>
      <c r="V107" s="92" t="s">
        <v>99</v>
      </c>
      <c r="W107" s="560" t="s">
        <v>1417</v>
      </c>
    </row>
    <row r="108" spans="1:23" s="4" customFormat="1" ht="40.15" customHeight="1" thickBot="1">
      <c r="A108" s="190" t="s">
        <v>1990</v>
      </c>
      <c r="B108" s="198" t="s">
        <v>1827</v>
      </c>
      <c r="C108" s="178" t="s">
        <v>796</v>
      </c>
      <c r="D108" s="192" t="s">
        <v>513</v>
      </c>
      <c r="E108" s="176" t="s">
        <v>106</v>
      </c>
      <c r="F108" s="191" t="str">
        <f t="shared" ref="F108" si="6">C108</f>
        <v>JBF-D-2103</v>
      </c>
      <c r="G108" s="216" t="str">
        <f t="shared" ref="G108" si="7">C108</f>
        <v>JBF-D-2103</v>
      </c>
      <c r="H108" s="199" t="s">
        <v>653</v>
      </c>
      <c r="I108" s="199" t="s">
        <v>653</v>
      </c>
      <c r="J108" s="175" t="s">
        <v>382</v>
      </c>
      <c r="K108" s="175" t="s">
        <v>903</v>
      </c>
      <c r="L108" s="175" t="s">
        <v>33</v>
      </c>
      <c r="M108" s="175" t="s">
        <v>112</v>
      </c>
      <c r="N108" s="175" t="s">
        <v>95</v>
      </c>
      <c r="O108" s="182" t="s">
        <v>67</v>
      </c>
      <c r="P108" s="175" t="s">
        <v>1394</v>
      </c>
      <c r="Q108" s="178" t="s">
        <v>204</v>
      </c>
      <c r="R108" s="178" t="s">
        <v>843</v>
      </c>
      <c r="S108" s="200" t="s">
        <v>98</v>
      </c>
      <c r="T108" s="175" t="s">
        <v>901</v>
      </c>
      <c r="U108" s="201">
        <v>380</v>
      </c>
      <c r="V108" s="200" t="s">
        <v>205</v>
      </c>
      <c r="W108" s="181"/>
    </row>
    <row r="109" spans="1:23" ht="40.15" customHeight="1">
      <c r="A109" s="190" t="s">
        <v>1991</v>
      </c>
      <c r="B109" s="78" t="s">
        <v>422</v>
      </c>
      <c r="C109" s="297" t="s">
        <v>47</v>
      </c>
      <c r="D109" s="603" t="s">
        <v>59</v>
      </c>
      <c r="E109" s="311" t="s">
        <v>93</v>
      </c>
      <c r="F109" s="296" t="str">
        <f>C109</f>
        <v>MAC-1001</v>
      </c>
      <c r="G109" s="297" t="str">
        <f>C109</f>
        <v>MAC-1001</v>
      </c>
      <c r="H109" s="263" t="s">
        <v>797</v>
      </c>
      <c r="I109" s="297" t="s">
        <v>653</v>
      </c>
      <c r="J109" s="298" t="s">
        <v>382</v>
      </c>
      <c r="K109" s="298" t="s">
        <v>903</v>
      </c>
      <c r="L109" s="298" t="s">
        <v>33</v>
      </c>
      <c r="M109" s="298" t="s">
        <v>67</v>
      </c>
      <c r="N109" s="298" t="s">
        <v>95</v>
      </c>
      <c r="O109" s="298" t="s">
        <v>96</v>
      </c>
      <c r="P109" s="298" t="s">
        <v>34</v>
      </c>
      <c r="Q109" s="299" t="s">
        <v>204</v>
      </c>
      <c r="R109" s="299" t="s">
        <v>843</v>
      </c>
      <c r="S109" s="298" t="s">
        <v>98</v>
      </c>
      <c r="T109" s="298" t="s">
        <v>901</v>
      </c>
      <c r="U109" s="300">
        <v>40</v>
      </c>
      <c r="V109" s="298" t="s">
        <v>99</v>
      </c>
      <c r="W109" s="163"/>
    </row>
    <row r="110" spans="1:23" ht="40.15" customHeight="1">
      <c r="A110" s="190" t="s">
        <v>1992</v>
      </c>
      <c r="B110" s="69" t="s">
        <v>422</v>
      </c>
      <c r="C110" s="70" t="s">
        <v>72</v>
      </c>
      <c r="D110" s="588" t="s">
        <v>59</v>
      </c>
      <c r="E110" s="72" t="s">
        <v>93</v>
      </c>
      <c r="F110" s="73" t="str">
        <f>C110</f>
        <v>MAC-1002</v>
      </c>
      <c r="G110" s="70" t="str">
        <f>C110</f>
        <v>MAC-1002</v>
      </c>
      <c r="H110" s="93" t="s">
        <v>797</v>
      </c>
      <c r="I110" s="70" t="s">
        <v>653</v>
      </c>
      <c r="J110" s="69" t="s">
        <v>382</v>
      </c>
      <c r="K110" s="69" t="s">
        <v>903</v>
      </c>
      <c r="L110" s="69" t="s">
        <v>33</v>
      </c>
      <c r="M110" s="69" t="s">
        <v>67</v>
      </c>
      <c r="N110" s="69" t="s">
        <v>95</v>
      </c>
      <c r="O110" s="69" t="s">
        <v>96</v>
      </c>
      <c r="P110" s="69" t="s">
        <v>34</v>
      </c>
      <c r="Q110" s="75" t="s">
        <v>204</v>
      </c>
      <c r="R110" s="75" t="s">
        <v>843</v>
      </c>
      <c r="S110" s="69" t="s">
        <v>98</v>
      </c>
      <c r="T110" s="69" t="s">
        <v>901</v>
      </c>
      <c r="U110" s="76">
        <v>40</v>
      </c>
      <c r="V110" s="69" t="s">
        <v>99</v>
      </c>
      <c r="W110" s="165"/>
    </row>
    <row r="111" spans="1:23" ht="40.15" customHeight="1">
      <c r="A111" s="190" t="s">
        <v>1993</v>
      </c>
      <c r="B111" s="78" t="s">
        <v>422</v>
      </c>
      <c r="C111" s="80" t="s">
        <v>1141</v>
      </c>
      <c r="D111" s="587" t="s">
        <v>59</v>
      </c>
      <c r="E111" s="230" t="s">
        <v>93</v>
      </c>
      <c r="F111" s="79" t="str">
        <f>C111</f>
        <v>MAC-5001</v>
      </c>
      <c r="G111" s="80" t="str">
        <f>C111</f>
        <v>MAC-5001</v>
      </c>
      <c r="H111" s="263" t="s">
        <v>797</v>
      </c>
      <c r="I111" s="80" t="s">
        <v>653</v>
      </c>
      <c r="J111" s="78" t="s">
        <v>382</v>
      </c>
      <c r="K111" s="78" t="s">
        <v>903</v>
      </c>
      <c r="L111" s="78" t="s">
        <v>33</v>
      </c>
      <c r="M111" s="78" t="s">
        <v>67</v>
      </c>
      <c r="N111" s="78" t="s">
        <v>95</v>
      </c>
      <c r="O111" s="78" t="s">
        <v>96</v>
      </c>
      <c r="P111" s="78" t="s">
        <v>34</v>
      </c>
      <c r="Q111" s="82" t="s">
        <v>204</v>
      </c>
      <c r="R111" s="82" t="s">
        <v>843</v>
      </c>
      <c r="S111" s="78" t="s">
        <v>98</v>
      </c>
      <c r="T111" s="78" t="s">
        <v>901</v>
      </c>
      <c r="U111" s="83">
        <v>40</v>
      </c>
      <c r="V111" s="78" t="s">
        <v>99</v>
      </c>
      <c r="W111" s="165"/>
    </row>
    <row r="112" spans="1:23" ht="40.15" customHeight="1">
      <c r="A112" s="190" t="s">
        <v>1994</v>
      </c>
      <c r="B112" s="231" t="s">
        <v>422</v>
      </c>
      <c r="C112" s="237" t="s">
        <v>1142</v>
      </c>
      <c r="D112" s="591" t="s">
        <v>59</v>
      </c>
      <c r="E112" s="235" t="s">
        <v>93</v>
      </c>
      <c r="F112" s="236" t="str">
        <f t="shared" si="2"/>
        <v>MAC-5002</v>
      </c>
      <c r="G112" s="237" t="str">
        <f t="shared" si="3"/>
        <v>MAC-5002</v>
      </c>
      <c r="H112" s="308" t="s">
        <v>797</v>
      </c>
      <c r="I112" s="237" t="s">
        <v>653</v>
      </c>
      <c r="J112" s="231" t="s">
        <v>382</v>
      </c>
      <c r="K112" s="231" t="s">
        <v>903</v>
      </c>
      <c r="L112" s="231" t="s">
        <v>33</v>
      </c>
      <c r="M112" s="231" t="s">
        <v>67</v>
      </c>
      <c r="N112" s="231" t="s">
        <v>95</v>
      </c>
      <c r="O112" s="231" t="s">
        <v>96</v>
      </c>
      <c r="P112" s="231" t="s">
        <v>34</v>
      </c>
      <c r="Q112" s="277" t="s">
        <v>204</v>
      </c>
      <c r="R112" s="277" t="s">
        <v>843</v>
      </c>
      <c r="S112" s="231" t="s">
        <v>98</v>
      </c>
      <c r="T112" s="231" t="s">
        <v>901</v>
      </c>
      <c r="U112" s="276">
        <v>40</v>
      </c>
      <c r="V112" s="231" t="s">
        <v>99</v>
      </c>
      <c r="W112" s="294"/>
    </row>
    <row r="113" spans="1:23" ht="40.15" customHeight="1" thickBot="1">
      <c r="A113" s="190" t="s">
        <v>1995</v>
      </c>
      <c r="B113" s="137" t="s">
        <v>422</v>
      </c>
      <c r="C113" s="138" t="s">
        <v>1144</v>
      </c>
      <c r="D113" s="604" t="s">
        <v>59</v>
      </c>
      <c r="E113" s="140" t="s">
        <v>93</v>
      </c>
      <c r="F113" s="141" t="str">
        <f>C113</f>
        <v>MAC-6001</v>
      </c>
      <c r="G113" s="138" t="str">
        <f>C113</f>
        <v>MAC-6001</v>
      </c>
      <c r="H113" s="130" t="s">
        <v>797</v>
      </c>
      <c r="I113" s="138" t="s">
        <v>653</v>
      </c>
      <c r="J113" s="137" t="s">
        <v>382</v>
      </c>
      <c r="K113" s="137" t="s">
        <v>903</v>
      </c>
      <c r="L113" s="137" t="s">
        <v>33</v>
      </c>
      <c r="M113" s="137" t="s">
        <v>67</v>
      </c>
      <c r="N113" s="137" t="s">
        <v>95</v>
      </c>
      <c r="O113" s="137" t="s">
        <v>96</v>
      </c>
      <c r="P113" s="137" t="s">
        <v>34</v>
      </c>
      <c r="Q113" s="143" t="s">
        <v>204</v>
      </c>
      <c r="R113" s="143" t="s">
        <v>843</v>
      </c>
      <c r="S113" s="137" t="s">
        <v>98</v>
      </c>
      <c r="T113" s="137" t="s">
        <v>901</v>
      </c>
      <c r="U113" s="144">
        <v>40</v>
      </c>
      <c r="V113" s="137" t="s">
        <v>99</v>
      </c>
      <c r="W113" s="174"/>
    </row>
    <row r="114" spans="1:23" s="4" customFormat="1" ht="40.15" customHeight="1" thickBot="1">
      <c r="A114" s="190" t="s">
        <v>1996</v>
      </c>
      <c r="B114" s="198" t="s">
        <v>1827</v>
      </c>
      <c r="C114" s="178" t="s">
        <v>797</v>
      </c>
      <c r="D114" s="192" t="s">
        <v>513</v>
      </c>
      <c r="E114" s="176" t="s">
        <v>106</v>
      </c>
      <c r="F114" s="214" t="str">
        <f t="shared" si="2"/>
        <v>JBF-D-2104</v>
      </c>
      <c r="G114" s="216" t="str">
        <f t="shared" si="3"/>
        <v>JBF-D-2104</v>
      </c>
      <c r="H114" s="199" t="s">
        <v>653</v>
      </c>
      <c r="I114" s="199" t="s">
        <v>653</v>
      </c>
      <c r="J114" s="175" t="s">
        <v>382</v>
      </c>
      <c r="K114" s="175" t="s">
        <v>903</v>
      </c>
      <c r="L114" s="175" t="s">
        <v>33</v>
      </c>
      <c r="M114" s="175" t="s">
        <v>112</v>
      </c>
      <c r="N114" s="175" t="s">
        <v>95</v>
      </c>
      <c r="O114" s="175" t="s">
        <v>67</v>
      </c>
      <c r="P114" s="175" t="s">
        <v>1394</v>
      </c>
      <c r="Q114" s="178" t="s">
        <v>204</v>
      </c>
      <c r="R114" s="178" t="s">
        <v>843</v>
      </c>
      <c r="S114" s="200" t="s">
        <v>98</v>
      </c>
      <c r="T114" s="175" t="s">
        <v>901</v>
      </c>
      <c r="U114" s="201">
        <v>370</v>
      </c>
      <c r="V114" s="200" t="s">
        <v>205</v>
      </c>
      <c r="W114" s="181"/>
    </row>
    <row r="115" spans="1:23" ht="40.15" customHeight="1">
      <c r="A115" s="190" t="s">
        <v>1997</v>
      </c>
      <c r="B115" s="78" t="s">
        <v>422</v>
      </c>
      <c r="C115" s="80" t="s">
        <v>1145</v>
      </c>
      <c r="D115" s="587" t="s">
        <v>59</v>
      </c>
      <c r="E115" s="230" t="s">
        <v>93</v>
      </c>
      <c r="F115" s="79" t="str">
        <f>C115</f>
        <v>MAC-6002</v>
      </c>
      <c r="G115" s="80" t="str">
        <f>C115</f>
        <v>MAC-6002</v>
      </c>
      <c r="H115" s="312" t="s">
        <v>798</v>
      </c>
      <c r="I115" s="80" t="s">
        <v>653</v>
      </c>
      <c r="J115" s="78" t="s">
        <v>382</v>
      </c>
      <c r="K115" s="78" t="s">
        <v>903</v>
      </c>
      <c r="L115" s="78" t="s">
        <v>33</v>
      </c>
      <c r="M115" s="78" t="s">
        <v>67</v>
      </c>
      <c r="N115" s="78" t="s">
        <v>95</v>
      </c>
      <c r="O115" s="78" t="s">
        <v>96</v>
      </c>
      <c r="P115" s="78" t="s">
        <v>34</v>
      </c>
      <c r="Q115" s="82" t="s">
        <v>204</v>
      </c>
      <c r="R115" s="82" t="s">
        <v>843</v>
      </c>
      <c r="S115" s="78" t="s">
        <v>98</v>
      </c>
      <c r="T115" s="78" t="s">
        <v>901</v>
      </c>
      <c r="U115" s="83">
        <v>40</v>
      </c>
      <c r="V115" s="78" t="s">
        <v>99</v>
      </c>
      <c r="W115" s="286"/>
    </row>
    <row r="116" spans="1:23" ht="40.15" customHeight="1">
      <c r="A116" s="190" t="s">
        <v>1998</v>
      </c>
      <c r="B116" s="69" t="s">
        <v>422</v>
      </c>
      <c r="C116" s="70" t="s">
        <v>1143</v>
      </c>
      <c r="D116" s="588" t="s">
        <v>59</v>
      </c>
      <c r="E116" s="72" t="s">
        <v>93</v>
      </c>
      <c r="F116" s="73" t="str">
        <f t="shared" ref="F116" si="8">C116</f>
        <v>MAC-7001</v>
      </c>
      <c r="G116" s="70" t="str">
        <f t="shared" ref="G116" si="9">C116</f>
        <v>MAC-7001</v>
      </c>
      <c r="H116" s="312" t="s">
        <v>798</v>
      </c>
      <c r="I116" s="70" t="s">
        <v>653</v>
      </c>
      <c r="J116" s="69" t="s">
        <v>382</v>
      </c>
      <c r="K116" s="69" t="s">
        <v>903</v>
      </c>
      <c r="L116" s="69" t="s">
        <v>33</v>
      </c>
      <c r="M116" s="69" t="s">
        <v>67</v>
      </c>
      <c r="N116" s="69" t="s">
        <v>95</v>
      </c>
      <c r="O116" s="69" t="s">
        <v>96</v>
      </c>
      <c r="P116" s="69" t="s">
        <v>34</v>
      </c>
      <c r="Q116" s="75" t="s">
        <v>204</v>
      </c>
      <c r="R116" s="75" t="s">
        <v>843</v>
      </c>
      <c r="S116" s="69" t="s">
        <v>98</v>
      </c>
      <c r="T116" s="69" t="s">
        <v>901</v>
      </c>
      <c r="U116" s="76">
        <v>40</v>
      </c>
      <c r="V116" s="69" t="s">
        <v>99</v>
      </c>
      <c r="W116" s="165"/>
    </row>
    <row r="117" spans="1:23" ht="40.15" customHeight="1">
      <c r="A117" s="190" t="s">
        <v>1999</v>
      </c>
      <c r="B117" s="84" t="s">
        <v>422</v>
      </c>
      <c r="C117" s="85" t="s">
        <v>1146</v>
      </c>
      <c r="D117" s="605" t="s">
        <v>59</v>
      </c>
      <c r="E117" s="86" t="s">
        <v>93</v>
      </c>
      <c r="F117" s="87" t="str">
        <f t="shared" si="2"/>
        <v>MAC-7002</v>
      </c>
      <c r="G117" s="85" t="str">
        <f t="shared" si="3"/>
        <v>MAC-7002</v>
      </c>
      <c r="H117" s="312" t="s">
        <v>798</v>
      </c>
      <c r="I117" s="85" t="s">
        <v>653</v>
      </c>
      <c r="J117" s="84" t="s">
        <v>382</v>
      </c>
      <c r="K117" s="84" t="s">
        <v>903</v>
      </c>
      <c r="L117" s="84" t="s">
        <v>33</v>
      </c>
      <c r="M117" s="84" t="s">
        <v>67</v>
      </c>
      <c r="N117" s="84" t="s">
        <v>95</v>
      </c>
      <c r="O117" s="84" t="s">
        <v>96</v>
      </c>
      <c r="P117" s="84" t="s">
        <v>34</v>
      </c>
      <c r="Q117" s="89" t="s">
        <v>204</v>
      </c>
      <c r="R117" s="89" t="s">
        <v>843</v>
      </c>
      <c r="S117" s="84" t="s">
        <v>98</v>
      </c>
      <c r="T117" s="84" t="s">
        <v>901</v>
      </c>
      <c r="U117" s="90">
        <v>40</v>
      </c>
      <c r="V117" s="84" t="s">
        <v>99</v>
      </c>
      <c r="W117" s="295"/>
    </row>
    <row r="118" spans="1:23" ht="40.15" customHeight="1">
      <c r="A118" s="190" t="s">
        <v>2000</v>
      </c>
      <c r="B118" s="69" t="s">
        <v>422</v>
      </c>
      <c r="C118" s="70" t="s">
        <v>1151</v>
      </c>
      <c r="D118" s="588" t="s">
        <v>65</v>
      </c>
      <c r="E118" s="72" t="s">
        <v>93</v>
      </c>
      <c r="F118" s="73" t="str">
        <f t="shared" si="2"/>
        <v>LHD-7001</v>
      </c>
      <c r="G118" s="70" t="str">
        <f t="shared" si="3"/>
        <v>LHD-7001</v>
      </c>
      <c r="H118" s="312" t="s">
        <v>798</v>
      </c>
      <c r="I118" s="70" t="s">
        <v>653</v>
      </c>
      <c r="J118" s="69" t="s">
        <v>382</v>
      </c>
      <c r="K118" s="69" t="s">
        <v>903</v>
      </c>
      <c r="L118" s="69" t="s">
        <v>33</v>
      </c>
      <c r="M118" s="69" t="s">
        <v>67</v>
      </c>
      <c r="N118" s="69" t="s">
        <v>95</v>
      </c>
      <c r="O118" s="69" t="s">
        <v>96</v>
      </c>
      <c r="P118" s="69" t="s">
        <v>34</v>
      </c>
      <c r="Q118" s="75" t="s">
        <v>204</v>
      </c>
      <c r="R118" s="75" t="s">
        <v>843</v>
      </c>
      <c r="S118" s="69" t="s">
        <v>98</v>
      </c>
      <c r="T118" s="69" t="s">
        <v>901</v>
      </c>
      <c r="U118" s="76">
        <v>30</v>
      </c>
      <c r="V118" s="69" t="s">
        <v>99</v>
      </c>
      <c r="W118" s="165"/>
    </row>
    <row r="119" spans="1:23" ht="40.15" customHeight="1">
      <c r="A119" s="190" t="s">
        <v>2001</v>
      </c>
      <c r="B119" s="69" t="s">
        <v>422</v>
      </c>
      <c r="C119" s="70" t="s">
        <v>1152</v>
      </c>
      <c r="D119" s="588" t="s">
        <v>65</v>
      </c>
      <c r="E119" s="72" t="s">
        <v>93</v>
      </c>
      <c r="F119" s="73" t="str">
        <f t="shared" si="2"/>
        <v>LHD-7002</v>
      </c>
      <c r="G119" s="70" t="str">
        <f t="shared" si="3"/>
        <v>LHD-7002</v>
      </c>
      <c r="H119" s="312" t="s">
        <v>798</v>
      </c>
      <c r="I119" s="70" t="s">
        <v>653</v>
      </c>
      <c r="J119" s="69" t="s">
        <v>382</v>
      </c>
      <c r="K119" s="69" t="s">
        <v>903</v>
      </c>
      <c r="L119" s="69" t="s">
        <v>33</v>
      </c>
      <c r="M119" s="69" t="s">
        <v>67</v>
      </c>
      <c r="N119" s="69" t="s">
        <v>95</v>
      </c>
      <c r="O119" s="69" t="s">
        <v>96</v>
      </c>
      <c r="P119" s="69" t="s">
        <v>34</v>
      </c>
      <c r="Q119" s="75" t="s">
        <v>204</v>
      </c>
      <c r="R119" s="75" t="s">
        <v>843</v>
      </c>
      <c r="S119" s="69" t="s">
        <v>98</v>
      </c>
      <c r="T119" s="69" t="s">
        <v>901</v>
      </c>
      <c r="U119" s="76">
        <v>30</v>
      </c>
      <c r="V119" s="69" t="s">
        <v>99</v>
      </c>
      <c r="W119" s="165"/>
    </row>
    <row r="120" spans="1:23" ht="40.15" customHeight="1">
      <c r="A120" s="190" t="s">
        <v>2002</v>
      </c>
      <c r="B120" s="160" t="s">
        <v>34</v>
      </c>
      <c r="C120" s="121" t="s">
        <v>1153</v>
      </c>
      <c r="D120" s="596" t="s">
        <v>65</v>
      </c>
      <c r="E120" s="123" t="s">
        <v>93</v>
      </c>
      <c r="F120" s="124" t="str">
        <f t="shared" si="2"/>
        <v>LHD-7003</v>
      </c>
      <c r="G120" s="121" t="str">
        <f t="shared" si="3"/>
        <v>LHD-7003</v>
      </c>
      <c r="H120" s="121" t="s">
        <v>797</v>
      </c>
      <c r="I120" s="121" t="s">
        <v>653</v>
      </c>
      <c r="J120" s="126" t="s">
        <v>382</v>
      </c>
      <c r="K120" s="126" t="s">
        <v>903</v>
      </c>
      <c r="L120" s="126" t="s">
        <v>33</v>
      </c>
      <c r="M120" s="126" t="s">
        <v>67</v>
      </c>
      <c r="N120" s="126" t="s">
        <v>95</v>
      </c>
      <c r="O120" s="126" t="s">
        <v>96</v>
      </c>
      <c r="P120" s="126" t="s">
        <v>34</v>
      </c>
      <c r="Q120" s="127" t="s">
        <v>204</v>
      </c>
      <c r="R120" s="127" t="s">
        <v>843</v>
      </c>
      <c r="S120" s="126" t="s">
        <v>98</v>
      </c>
      <c r="T120" s="126" t="s">
        <v>901</v>
      </c>
      <c r="U120" s="128" t="s">
        <v>34</v>
      </c>
      <c r="V120" s="126" t="s">
        <v>99</v>
      </c>
      <c r="W120" s="165" t="s">
        <v>1430</v>
      </c>
    </row>
    <row r="121" spans="1:23" ht="40.15" customHeight="1">
      <c r="A121" s="190" t="s">
        <v>2003</v>
      </c>
      <c r="B121" s="321" t="s">
        <v>34</v>
      </c>
      <c r="C121" s="322" t="s">
        <v>1154</v>
      </c>
      <c r="D121" s="606" t="s">
        <v>65</v>
      </c>
      <c r="E121" s="324" t="s">
        <v>93</v>
      </c>
      <c r="F121" s="325" t="str">
        <f t="shared" si="2"/>
        <v>LHD-7004</v>
      </c>
      <c r="G121" s="322" t="str">
        <f t="shared" si="3"/>
        <v>LHD-7004</v>
      </c>
      <c r="H121" s="322" t="s">
        <v>797</v>
      </c>
      <c r="I121" s="322" t="s">
        <v>653</v>
      </c>
      <c r="J121" s="320" t="s">
        <v>382</v>
      </c>
      <c r="K121" s="320" t="s">
        <v>903</v>
      </c>
      <c r="L121" s="320" t="s">
        <v>33</v>
      </c>
      <c r="M121" s="320" t="s">
        <v>67</v>
      </c>
      <c r="N121" s="320" t="s">
        <v>95</v>
      </c>
      <c r="O121" s="320" t="s">
        <v>96</v>
      </c>
      <c r="P121" s="326" t="s">
        <v>34</v>
      </c>
      <c r="Q121" s="327" t="s">
        <v>204</v>
      </c>
      <c r="R121" s="327" t="s">
        <v>843</v>
      </c>
      <c r="S121" s="320" t="s">
        <v>98</v>
      </c>
      <c r="T121" s="320" t="s">
        <v>901</v>
      </c>
      <c r="U121" s="328" t="s">
        <v>34</v>
      </c>
      <c r="V121" s="320" t="s">
        <v>99</v>
      </c>
      <c r="W121" s="165" t="s">
        <v>1430</v>
      </c>
    </row>
    <row r="122" spans="1:23" ht="40.15" customHeight="1" thickBot="1">
      <c r="A122" s="190" t="s">
        <v>2004</v>
      </c>
      <c r="B122" s="313" t="s">
        <v>34</v>
      </c>
      <c r="C122" s="314" t="s">
        <v>1150</v>
      </c>
      <c r="D122" s="607" t="s">
        <v>59</v>
      </c>
      <c r="E122" s="315" t="s">
        <v>93</v>
      </c>
      <c r="F122" s="316" t="str">
        <f>C122</f>
        <v>MAC-9002</v>
      </c>
      <c r="G122" s="314" t="str">
        <f>C122</f>
        <v>MAC-9002</v>
      </c>
      <c r="H122" s="314" t="s">
        <v>798</v>
      </c>
      <c r="I122" s="314" t="s">
        <v>653</v>
      </c>
      <c r="J122" s="317" t="s">
        <v>382</v>
      </c>
      <c r="K122" s="317" t="s">
        <v>903</v>
      </c>
      <c r="L122" s="317" t="s">
        <v>33</v>
      </c>
      <c r="M122" s="317" t="s">
        <v>67</v>
      </c>
      <c r="N122" s="317" t="s">
        <v>95</v>
      </c>
      <c r="O122" s="317" t="s">
        <v>96</v>
      </c>
      <c r="P122" s="317" t="s">
        <v>34</v>
      </c>
      <c r="Q122" s="318" t="s">
        <v>204</v>
      </c>
      <c r="R122" s="318" t="s">
        <v>843</v>
      </c>
      <c r="S122" s="317" t="s">
        <v>98</v>
      </c>
      <c r="T122" s="317" t="s">
        <v>901</v>
      </c>
      <c r="U122" s="319" t="s">
        <v>34</v>
      </c>
      <c r="V122" s="317" t="s">
        <v>99</v>
      </c>
      <c r="W122" s="165" t="s">
        <v>1430</v>
      </c>
    </row>
    <row r="123" spans="1:23" s="4" customFormat="1" ht="40.15" customHeight="1" thickBot="1">
      <c r="A123" s="190" t="s">
        <v>2005</v>
      </c>
      <c r="B123" s="198" t="s">
        <v>1827</v>
      </c>
      <c r="C123" s="178" t="s">
        <v>798</v>
      </c>
      <c r="D123" s="192" t="s">
        <v>513</v>
      </c>
      <c r="E123" s="176" t="s">
        <v>106</v>
      </c>
      <c r="F123" s="191" t="str">
        <f t="shared" si="2"/>
        <v>JBF-D-2105</v>
      </c>
      <c r="G123" s="216" t="str">
        <f t="shared" si="3"/>
        <v>JBF-D-2105</v>
      </c>
      <c r="H123" s="199" t="s">
        <v>653</v>
      </c>
      <c r="I123" s="199" t="s">
        <v>653</v>
      </c>
      <c r="J123" s="175" t="s">
        <v>382</v>
      </c>
      <c r="K123" s="199" t="s">
        <v>903</v>
      </c>
      <c r="L123" s="199" t="s">
        <v>33</v>
      </c>
      <c r="M123" s="199" t="s">
        <v>112</v>
      </c>
      <c r="N123" s="199" t="s">
        <v>95</v>
      </c>
      <c r="O123" s="199" t="s">
        <v>67</v>
      </c>
      <c r="P123" s="199" t="s">
        <v>1394</v>
      </c>
      <c r="Q123" s="199" t="s">
        <v>204</v>
      </c>
      <c r="R123" s="199" t="s">
        <v>843</v>
      </c>
      <c r="S123" s="199" t="s">
        <v>98</v>
      </c>
      <c r="T123" s="175" t="s">
        <v>901</v>
      </c>
      <c r="U123" s="215">
        <v>450</v>
      </c>
      <c r="V123" s="200" t="s">
        <v>205</v>
      </c>
      <c r="W123" s="181"/>
    </row>
    <row r="124" spans="1:23" ht="40.15" customHeight="1">
      <c r="A124" s="190" t="s">
        <v>2006</v>
      </c>
      <c r="B124" s="60" t="s">
        <v>422</v>
      </c>
      <c r="C124" s="61" t="s">
        <v>1147</v>
      </c>
      <c r="D124" s="445" t="s">
        <v>59</v>
      </c>
      <c r="E124" s="62" t="s">
        <v>93</v>
      </c>
      <c r="F124" s="63" t="str">
        <f>C124</f>
        <v>MAC-8001</v>
      </c>
      <c r="G124" s="61" t="str">
        <f>C124</f>
        <v>MAC-8001</v>
      </c>
      <c r="H124" s="61" t="s">
        <v>893</v>
      </c>
      <c r="I124" s="61" t="s">
        <v>653</v>
      </c>
      <c r="J124" s="60" t="s">
        <v>382</v>
      </c>
      <c r="K124" s="60" t="s">
        <v>903</v>
      </c>
      <c r="L124" s="60" t="s">
        <v>33</v>
      </c>
      <c r="M124" s="60" t="s">
        <v>67</v>
      </c>
      <c r="N124" s="60" t="s">
        <v>95</v>
      </c>
      <c r="O124" s="60" t="s">
        <v>96</v>
      </c>
      <c r="P124" s="60" t="s">
        <v>34</v>
      </c>
      <c r="Q124" s="65" t="s">
        <v>204</v>
      </c>
      <c r="R124" s="65" t="s">
        <v>843</v>
      </c>
      <c r="S124" s="60" t="s">
        <v>98</v>
      </c>
      <c r="T124" s="60" t="s">
        <v>901</v>
      </c>
      <c r="U124" s="66">
        <v>40</v>
      </c>
      <c r="V124" s="60" t="s">
        <v>99</v>
      </c>
      <c r="W124" s="163"/>
    </row>
    <row r="125" spans="1:23" ht="40.15" customHeight="1">
      <c r="A125" s="190" t="s">
        <v>2007</v>
      </c>
      <c r="B125" s="69" t="s">
        <v>422</v>
      </c>
      <c r="C125" s="70" t="s">
        <v>1148</v>
      </c>
      <c r="D125" s="588" t="s">
        <v>59</v>
      </c>
      <c r="E125" s="72" t="s">
        <v>93</v>
      </c>
      <c r="F125" s="73" t="str">
        <f>C125</f>
        <v>MAC-8002</v>
      </c>
      <c r="G125" s="70" t="str">
        <f>C125</f>
        <v>MAC-8002</v>
      </c>
      <c r="H125" s="70" t="s">
        <v>893</v>
      </c>
      <c r="I125" s="70" t="s">
        <v>653</v>
      </c>
      <c r="J125" s="69" t="s">
        <v>382</v>
      </c>
      <c r="K125" s="69" t="s">
        <v>903</v>
      </c>
      <c r="L125" s="69" t="s">
        <v>33</v>
      </c>
      <c r="M125" s="69" t="s">
        <v>67</v>
      </c>
      <c r="N125" s="69" t="s">
        <v>95</v>
      </c>
      <c r="O125" s="69" t="s">
        <v>96</v>
      </c>
      <c r="P125" s="69" t="s">
        <v>34</v>
      </c>
      <c r="Q125" s="75" t="s">
        <v>204</v>
      </c>
      <c r="R125" s="75" t="s">
        <v>843</v>
      </c>
      <c r="S125" s="69" t="s">
        <v>98</v>
      </c>
      <c r="T125" s="69" t="s">
        <v>901</v>
      </c>
      <c r="U125" s="76">
        <v>40</v>
      </c>
      <c r="V125" s="69" t="s">
        <v>99</v>
      </c>
      <c r="W125" s="165"/>
    </row>
    <row r="126" spans="1:23" ht="40.15" customHeight="1">
      <c r="A126" s="190" t="s">
        <v>2008</v>
      </c>
      <c r="B126" s="69" t="s">
        <v>422</v>
      </c>
      <c r="C126" s="93" t="s">
        <v>1469</v>
      </c>
      <c r="D126" s="580" t="s">
        <v>59</v>
      </c>
      <c r="E126" s="95" t="s">
        <v>93</v>
      </c>
      <c r="F126" s="96" t="str">
        <f>C126</f>
        <v>MAC-8003</v>
      </c>
      <c r="G126" s="93" t="str">
        <f>C126</f>
        <v>MAC-8003</v>
      </c>
      <c r="H126" s="93" t="s">
        <v>893</v>
      </c>
      <c r="I126" s="93" t="s">
        <v>653</v>
      </c>
      <c r="J126" s="92" t="s">
        <v>382</v>
      </c>
      <c r="K126" s="92" t="s">
        <v>903</v>
      </c>
      <c r="L126" s="92" t="s">
        <v>33</v>
      </c>
      <c r="M126" s="92" t="s">
        <v>67</v>
      </c>
      <c r="N126" s="92" t="s">
        <v>95</v>
      </c>
      <c r="O126" s="92" t="s">
        <v>96</v>
      </c>
      <c r="P126" s="92" t="s">
        <v>34</v>
      </c>
      <c r="Q126" s="98" t="s">
        <v>204</v>
      </c>
      <c r="R126" s="98" t="s">
        <v>843</v>
      </c>
      <c r="S126" s="92" t="s">
        <v>98</v>
      </c>
      <c r="T126" s="92" t="s">
        <v>901</v>
      </c>
      <c r="U126" s="99">
        <v>40</v>
      </c>
      <c r="V126" s="92" t="s">
        <v>99</v>
      </c>
      <c r="W126" s="165" t="s">
        <v>1417</v>
      </c>
    </row>
    <row r="127" spans="1:23" ht="40.15" customHeight="1">
      <c r="A127" s="190" t="s">
        <v>35</v>
      </c>
      <c r="B127" s="69" t="s">
        <v>422</v>
      </c>
      <c r="C127" s="170" t="s">
        <v>627</v>
      </c>
      <c r="D127" s="170" t="s">
        <v>647</v>
      </c>
      <c r="E127" s="72" t="s">
        <v>93</v>
      </c>
      <c r="F127" s="73" t="str">
        <f>C127</f>
        <v>LSLL-2301</v>
      </c>
      <c r="G127" s="70" t="str">
        <f>C127</f>
        <v>LSLL-2301</v>
      </c>
      <c r="H127" s="70" t="s">
        <v>893</v>
      </c>
      <c r="I127" s="70" t="s">
        <v>653</v>
      </c>
      <c r="J127" s="69" t="s">
        <v>382</v>
      </c>
      <c r="K127" s="69" t="s">
        <v>903</v>
      </c>
      <c r="L127" s="69" t="s">
        <v>33</v>
      </c>
      <c r="M127" s="69" t="s">
        <v>67</v>
      </c>
      <c r="N127" s="69" t="s">
        <v>95</v>
      </c>
      <c r="O127" s="69" t="s">
        <v>96</v>
      </c>
      <c r="P127" s="69" t="s">
        <v>34</v>
      </c>
      <c r="Q127" s="75" t="s">
        <v>204</v>
      </c>
      <c r="R127" s="75" t="s">
        <v>843</v>
      </c>
      <c r="S127" s="69" t="s">
        <v>98</v>
      </c>
      <c r="T127" s="69" t="s">
        <v>901</v>
      </c>
      <c r="U127" s="76">
        <v>30</v>
      </c>
      <c r="V127" s="69" t="s">
        <v>99</v>
      </c>
      <c r="W127" s="171"/>
    </row>
    <row r="128" spans="1:23" ht="40.15" customHeight="1" thickBot="1">
      <c r="A128" s="190" t="s">
        <v>2009</v>
      </c>
      <c r="B128" s="47" t="s">
        <v>422</v>
      </c>
      <c r="C128" s="168" t="s">
        <v>628</v>
      </c>
      <c r="D128" s="168" t="s">
        <v>647</v>
      </c>
      <c r="E128" s="68" t="s">
        <v>93</v>
      </c>
      <c r="F128" s="45" t="str">
        <f>C128</f>
        <v>LSLL-2302</v>
      </c>
      <c r="G128" s="48" t="str">
        <f>C128</f>
        <v>LSLL-2302</v>
      </c>
      <c r="H128" s="48" t="s">
        <v>893</v>
      </c>
      <c r="I128" s="48" t="s">
        <v>653</v>
      </c>
      <c r="J128" s="47" t="s">
        <v>382</v>
      </c>
      <c r="K128" s="47" t="s">
        <v>903</v>
      </c>
      <c r="L128" s="47" t="s">
        <v>33</v>
      </c>
      <c r="M128" s="47" t="s">
        <v>67</v>
      </c>
      <c r="N128" s="47" t="s">
        <v>95</v>
      </c>
      <c r="O128" s="47" t="s">
        <v>96</v>
      </c>
      <c r="P128" s="47" t="s">
        <v>34</v>
      </c>
      <c r="Q128" s="49" t="s">
        <v>204</v>
      </c>
      <c r="R128" s="49" t="s">
        <v>843</v>
      </c>
      <c r="S128" s="47" t="s">
        <v>98</v>
      </c>
      <c r="T128" s="47" t="s">
        <v>901</v>
      </c>
      <c r="U128" s="50">
        <v>30</v>
      </c>
      <c r="V128" s="47" t="s">
        <v>99</v>
      </c>
      <c r="W128" s="169"/>
    </row>
    <row r="129" spans="1:23" s="4" customFormat="1" ht="40.15" customHeight="1" thickBot="1">
      <c r="A129" s="190" t="s">
        <v>2010</v>
      </c>
      <c r="B129" s="198" t="s">
        <v>1827</v>
      </c>
      <c r="C129" s="178" t="s">
        <v>893</v>
      </c>
      <c r="D129" s="192" t="s">
        <v>513</v>
      </c>
      <c r="E129" s="176" t="s">
        <v>106</v>
      </c>
      <c r="F129" s="191" t="s">
        <v>893</v>
      </c>
      <c r="G129" s="216" t="s">
        <v>893</v>
      </c>
      <c r="H129" s="199" t="s">
        <v>653</v>
      </c>
      <c r="I129" s="199" t="s">
        <v>653</v>
      </c>
      <c r="J129" s="175" t="s">
        <v>382</v>
      </c>
      <c r="K129" s="175" t="s">
        <v>903</v>
      </c>
      <c r="L129" s="175" t="s">
        <v>33</v>
      </c>
      <c r="M129" s="175" t="s">
        <v>112</v>
      </c>
      <c r="N129" s="175" t="s">
        <v>95</v>
      </c>
      <c r="O129" s="175" t="s">
        <v>67</v>
      </c>
      <c r="P129" s="175" t="s">
        <v>1394</v>
      </c>
      <c r="Q129" s="178" t="s">
        <v>204</v>
      </c>
      <c r="R129" s="178" t="s">
        <v>843</v>
      </c>
      <c r="S129" s="200" t="s">
        <v>98</v>
      </c>
      <c r="T129" s="175" t="s">
        <v>901</v>
      </c>
      <c r="U129" s="201">
        <v>210</v>
      </c>
      <c r="V129" s="200" t="s">
        <v>205</v>
      </c>
      <c r="W129" s="181"/>
    </row>
    <row r="130" spans="1:23" ht="40.15" customHeight="1">
      <c r="A130" s="190" t="s">
        <v>1978</v>
      </c>
      <c r="B130" s="265" t="s">
        <v>1856</v>
      </c>
      <c r="C130" s="307" t="s">
        <v>1488</v>
      </c>
      <c r="D130" s="601" t="s">
        <v>1482</v>
      </c>
      <c r="E130" s="273" t="s">
        <v>93</v>
      </c>
      <c r="F130" s="770" t="s">
        <v>1480</v>
      </c>
      <c r="G130" s="307" t="s">
        <v>1480</v>
      </c>
      <c r="H130" s="307" t="s">
        <v>794</v>
      </c>
      <c r="I130" s="263" t="s">
        <v>653</v>
      </c>
      <c r="J130" s="265" t="s">
        <v>382</v>
      </c>
      <c r="K130" s="265" t="s">
        <v>903</v>
      </c>
      <c r="L130" s="265" t="s">
        <v>33</v>
      </c>
      <c r="M130" s="265" t="s">
        <v>67</v>
      </c>
      <c r="N130" s="265" t="s">
        <v>95</v>
      </c>
      <c r="O130" s="265" t="s">
        <v>226</v>
      </c>
      <c r="P130" s="265" t="s">
        <v>34</v>
      </c>
      <c r="Q130" s="275" t="s">
        <v>204</v>
      </c>
      <c r="R130" s="275" t="s">
        <v>843</v>
      </c>
      <c r="S130" s="265" t="s">
        <v>98</v>
      </c>
      <c r="T130" s="265" t="s">
        <v>901</v>
      </c>
      <c r="U130" s="259">
        <v>40</v>
      </c>
      <c r="V130" s="265" t="s">
        <v>99</v>
      </c>
      <c r="W130" s="559" t="s">
        <v>1417</v>
      </c>
    </row>
    <row r="131" spans="1:23" ht="40.15" customHeight="1">
      <c r="A131" s="190" t="s">
        <v>1983</v>
      </c>
      <c r="B131" s="92" t="s">
        <v>1856</v>
      </c>
      <c r="C131" s="92" t="s">
        <v>1480</v>
      </c>
      <c r="D131" s="98" t="s">
        <v>1482</v>
      </c>
      <c r="E131" s="95" t="s">
        <v>93</v>
      </c>
      <c r="F131" s="771" t="s">
        <v>1480</v>
      </c>
      <c r="G131" s="92" t="s">
        <v>1480</v>
      </c>
      <c r="H131" s="92" t="s">
        <v>795</v>
      </c>
      <c r="I131" s="93" t="s">
        <v>653</v>
      </c>
      <c r="J131" s="92" t="s">
        <v>382</v>
      </c>
      <c r="K131" s="92" t="s">
        <v>903</v>
      </c>
      <c r="L131" s="92" t="s">
        <v>33</v>
      </c>
      <c r="M131" s="92" t="s">
        <v>67</v>
      </c>
      <c r="N131" s="92" t="s">
        <v>95</v>
      </c>
      <c r="O131" s="92" t="s">
        <v>226</v>
      </c>
      <c r="P131" s="92" t="s">
        <v>34</v>
      </c>
      <c r="Q131" s="98" t="s">
        <v>204</v>
      </c>
      <c r="R131" s="98" t="s">
        <v>843</v>
      </c>
      <c r="S131" s="92" t="s">
        <v>98</v>
      </c>
      <c r="T131" s="92" t="s">
        <v>901</v>
      </c>
      <c r="U131" s="99">
        <v>40</v>
      </c>
      <c r="V131" s="92" t="s">
        <v>99</v>
      </c>
      <c r="W131" s="559" t="s">
        <v>1417</v>
      </c>
    </row>
    <row r="132" spans="1:23" ht="40.15" customHeight="1">
      <c r="A132" s="190" t="s">
        <v>1987</v>
      </c>
      <c r="B132" s="92" t="s">
        <v>1856</v>
      </c>
      <c r="C132" s="309" t="s">
        <v>1484</v>
      </c>
      <c r="D132" s="595" t="s">
        <v>1482</v>
      </c>
      <c r="E132" s="273" t="s">
        <v>93</v>
      </c>
      <c r="F132" s="770" t="s">
        <v>1484</v>
      </c>
      <c r="G132" s="309" t="s">
        <v>1484</v>
      </c>
      <c r="H132" s="309" t="s">
        <v>796</v>
      </c>
      <c r="I132" s="93" t="s">
        <v>653</v>
      </c>
      <c r="J132" s="92" t="s">
        <v>382</v>
      </c>
      <c r="K132" s="92" t="s">
        <v>903</v>
      </c>
      <c r="L132" s="92" t="s">
        <v>33</v>
      </c>
      <c r="M132" s="92" t="s">
        <v>67</v>
      </c>
      <c r="N132" s="92" t="s">
        <v>95</v>
      </c>
      <c r="O132" s="92" t="s">
        <v>226</v>
      </c>
      <c r="P132" s="92" t="s">
        <v>34</v>
      </c>
      <c r="Q132" s="98" t="s">
        <v>204</v>
      </c>
      <c r="R132" s="98" t="s">
        <v>843</v>
      </c>
      <c r="S132" s="92" t="s">
        <v>98</v>
      </c>
      <c r="T132" s="92" t="s">
        <v>901</v>
      </c>
      <c r="U132" s="99">
        <v>40</v>
      </c>
      <c r="V132" s="92" t="s">
        <v>99</v>
      </c>
      <c r="W132" s="560" t="s">
        <v>1417</v>
      </c>
    </row>
    <row r="133" spans="1:23" ht="40.15" customHeight="1" thickBot="1">
      <c r="A133" s="190" t="s">
        <v>1989</v>
      </c>
      <c r="B133" s="92" t="s">
        <v>1856</v>
      </c>
      <c r="C133" s="309" t="s">
        <v>1486</v>
      </c>
      <c r="D133" s="595" t="s">
        <v>1482</v>
      </c>
      <c r="E133" s="306" t="s">
        <v>93</v>
      </c>
      <c r="F133" s="310" t="s">
        <v>1486</v>
      </c>
      <c r="G133" s="309" t="s">
        <v>1486</v>
      </c>
      <c r="H133" s="309" t="s">
        <v>796</v>
      </c>
      <c r="I133" s="93" t="s">
        <v>653</v>
      </c>
      <c r="J133" s="92" t="s">
        <v>382</v>
      </c>
      <c r="K133" s="92" t="s">
        <v>903</v>
      </c>
      <c r="L133" s="92" t="s">
        <v>33</v>
      </c>
      <c r="M133" s="92" t="s">
        <v>67</v>
      </c>
      <c r="N133" s="92" t="s">
        <v>95</v>
      </c>
      <c r="O133" s="92" t="s">
        <v>226</v>
      </c>
      <c r="P133" s="92" t="s">
        <v>34</v>
      </c>
      <c r="Q133" s="98" t="s">
        <v>204</v>
      </c>
      <c r="R133" s="98" t="s">
        <v>843</v>
      </c>
      <c r="S133" s="92" t="s">
        <v>98</v>
      </c>
      <c r="T133" s="92" t="s">
        <v>901</v>
      </c>
      <c r="U133" s="99">
        <v>40</v>
      </c>
      <c r="V133" s="92" t="s">
        <v>99</v>
      </c>
      <c r="W133" s="559" t="s">
        <v>1417</v>
      </c>
    </row>
    <row r="134" spans="1:23" s="4" customFormat="1" ht="40.15" customHeight="1" thickBot="1">
      <c r="A134" s="190" t="s">
        <v>2010</v>
      </c>
      <c r="B134" s="198" t="s">
        <v>1855</v>
      </c>
      <c r="C134" s="178" t="s">
        <v>2412</v>
      </c>
      <c r="D134" s="192" t="s">
        <v>513</v>
      </c>
      <c r="E134" s="176" t="s">
        <v>106</v>
      </c>
      <c r="F134" s="191" t="s">
        <v>2412</v>
      </c>
      <c r="G134" s="216" t="s">
        <v>2412</v>
      </c>
      <c r="H134" s="199" t="s">
        <v>653</v>
      </c>
      <c r="I134" s="199" t="s">
        <v>653</v>
      </c>
      <c r="J134" s="175" t="s">
        <v>382</v>
      </c>
      <c r="K134" s="175" t="s">
        <v>903</v>
      </c>
      <c r="L134" s="175" t="s">
        <v>33</v>
      </c>
      <c r="M134" s="175" t="s">
        <v>112</v>
      </c>
      <c r="N134" s="175" t="s">
        <v>95</v>
      </c>
      <c r="O134" s="175" t="s">
        <v>226</v>
      </c>
      <c r="P134" s="175" t="s">
        <v>1394</v>
      </c>
      <c r="Q134" s="178" t="s">
        <v>204</v>
      </c>
      <c r="R134" s="178" t="s">
        <v>843</v>
      </c>
      <c r="S134" s="200" t="s">
        <v>98</v>
      </c>
      <c r="T134" s="175" t="s">
        <v>901</v>
      </c>
      <c r="U134" s="201">
        <v>350</v>
      </c>
      <c r="V134" s="200" t="s">
        <v>205</v>
      </c>
      <c r="W134" s="181" t="s">
        <v>1417</v>
      </c>
    </row>
    <row r="135" spans="1:23" s="4" customFormat="1" ht="40.15" customHeight="1">
      <c r="A135" s="190" t="s">
        <v>2011</v>
      </c>
      <c r="B135" s="206" t="s">
        <v>1855</v>
      </c>
      <c r="C135" s="61" t="s">
        <v>48</v>
      </c>
      <c r="D135" s="445" t="s">
        <v>60</v>
      </c>
      <c r="E135" s="62" t="s">
        <v>106</v>
      </c>
      <c r="F135" s="476" t="s">
        <v>1847</v>
      </c>
      <c r="G135" s="617" t="s">
        <v>1828</v>
      </c>
      <c r="H135" s="62" t="s">
        <v>653</v>
      </c>
      <c r="I135" s="62" t="s">
        <v>653</v>
      </c>
      <c r="J135" s="62" t="s">
        <v>382</v>
      </c>
      <c r="K135" s="62" t="s">
        <v>903</v>
      </c>
      <c r="L135" s="62" t="s">
        <v>33</v>
      </c>
      <c r="M135" s="62" t="s">
        <v>112</v>
      </c>
      <c r="N135" s="62" t="s">
        <v>95</v>
      </c>
      <c r="O135" s="62" t="s">
        <v>226</v>
      </c>
      <c r="P135" s="62" t="s">
        <v>1394</v>
      </c>
      <c r="Q135" s="62" t="s">
        <v>204</v>
      </c>
      <c r="R135" s="62" t="s">
        <v>843</v>
      </c>
      <c r="S135" s="62" t="s">
        <v>98</v>
      </c>
      <c r="T135" s="62" t="s">
        <v>901</v>
      </c>
      <c r="U135" s="549">
        <v>300</v>
      </c>
      <c r="V135" s="62" t="s">
        <v>205</v>
      </c>
      <c r="W135" s="561"/>
    </row>
    <row r="136" spans="1:23" ht="40.15" customHeight="1">
      <c r="A136" s="190" t="s">
        <v>2012</v>
      </c>
      <c r="B136" s="251"/>
      <c r="C136" s="70" t="s">
        <v>49</v>
      </c>
      <c r="D136" s="588" t="s">
        <v>62</v>
      </c>
      <c r="E136" s="230"/>
      <c r="F136" s="247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463"/>
      <c r="R136" s="230"/>
      <c r="S136" s="230"/>
      <c r="T136" s="230"/>
      <c r="U136" s="230"/>
      <c r="V136" s="230"/>
      <c r="W136" s="562"/>
    </row>
    <row r="137" spans="1:23" ht="40.15" customHeight="1">
      <c r="A137" s="190" t="s">
        <v>2013</v>
      </c>
      <c r="B137" s="251"/>
      <c r="C137" s="70" t="s">
        <v>1044</v>
      </c>
      <c r="D137" s="588" t="s">
        <v>1046</v>
      </c>
      <c r="E137" s="230"/>
      <c r="F137" s="247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463"/>
      <c r="R137" s="230"/>
      <c r="S137" s="230"/>
      <c r="T137" s="230"/>
      <c r="U137" s="230"/>
      <c r="V137" s="230"/>
      <c r="W137" s="562"/>
    </row>
    <row r="138" spans="1:23" ht="40.15" customHeight="1" thickBot="1">
      <c r="A138" s="190" t="s">
        <v>2014</v>
      </c>
      <c r="B138" s="208"/>
      <c r="C138" s="48" t="s">
        <v>50</v>
      </c>
      <c r="D138" s="589" t="s">
        <v>61</v>
      </c>
      <c r="E138" s="68"/>
      <c r="F138" s="250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464"/>
      <c r="R138" s="68"/>
      <c r="S138" s="68"/>
      <c r="T138" s="68"/>
      <c r="U138" s="68"/>
      <c r="V138" s="68"/>
      <c r="W138" s="563"/>
    </row>
    <row r="139" spans="1:23" s="4" customFormat="1" ht="40.15" customHeight="1">
      <c r="A139" s="190" t="s">
        <v>2015</v>
      </c>
      <c r="B139" s="206" t="s">
        <v>1855</v>
      </c>
      <c r="C139" s="61" t="s">
        <v>43</v>
      </c>
      <c r="D139" s="445" t="s">
        <v>60</v>
      </c>
      <c r="E139" s="62" t="s">
        <v>106</v>
      </c>
      <c r="F139" s="476" t="s">
        <v>1846</v>
      </c>
      <c r="G139" s="617" t="s">
        <v>1829</v>
      </c>
      <c r="H139" s="62" t="s">
        <v>653</v>
      </c>
      <c r="I139" s="62" t="s">
        <v>653</v>
      </c>
      <c r="J139" s="62" t="s">
        <v>382</v>
      </c>
      <c r="K139" s="62" t="s">
        <v>903</v>
      </c>
      <c r="L139" s="62" t="s">
        <v>33</v>
      </c>
      <c r="M139" s="62" t="s">
        <v>112</v>
      </c>
      <c r="N139" s="62" t="s">
        <v>95</v>
      </c>
      <c r="O139" s="62" t="s">
        <v>226</v>
      </c>
      <c r="P139" s="62" t="s">
        <v>1394</v>
      </c>
      <c r="Q139" s="62" t="s">
        <v>204</v>
      </c>
      <c r="R139" s="62" t="s">
        <v>843</v>
      </c>
      <c r="S139" s="62" t="s">
        <v>98</v>
      </c>
      <c r="T139" s="62" t="s">
        <v>901</v>
      </c>
      <c r="U139" s="549">
        <v>250</v>
      </c>
      <c r="V139" s="62" t="s">
        <v>205</v>
      </c>
      <c r="W139" s="561"/>
    </row>
    <row r="140" spans="1:23" ht="40.15" customHeight="1">
      <c r="A140" s="190" t="s">
        <v>2016</v>
      </c>
      <c r="B140" s="251"/>
      <c r="C140" s="70" t="s">
        <v>45</v>
      </c>
      <c r="D140" s="588" t="s">
        <v>62</v>
      </c>
      <c r="E140" s="230"/>
      <c r="F140" s="247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463"/>
      <c r="R140" s="230"/>
      <c r="S140" s="230"/>
      <c r="T140" s="230"/>
      <c r="U140" s="230"/>
      <c r="V140" s="230"/>
      <c r="W140" s="562"/>
    </row>
    <row r="141" spans="1:23" ht="40.15" customHeight="1">
      <c r="A141" s="190" t="s">
        <v>2017</v>
      </c>
      <c r="B141" s="251"/>
      <c r="C141" s="70" t="s">
        <v>1045</v>
      </c>
      <c r="D141" s="588" t="s">
        <v>1046</v>
      </c>
      <c r="E141" s="230"/>
      <c r="F141" s="247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463"/>
      <c r="R141" s="230"/>
      <c r="S141" s="230"/>
      <c r="T141" s="230"/>
      <c r="U141" s="230"/>
      <c r="V141" s="230"/>
      <c r="W141" s="562"/>
    </row>
    <row r="142" spans="1:23" ht="40.15" customHeight="1" thickBot="1">
      <c r="A142" s="190" t="s">
        <v>2018</v>
      </c>
      <c r="B142" s="208"/>
      <c r="C142" s="48" t="s">
        <v>46</v>
      </c>
      <c r="D142" s="589" t="s">
        <v>61</v>
      </c>
      <c r="E142" s="68"/>
      <c r="F142" s="250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464"/>
      <c r="R142" s="68"/>
      <c r="S142" s="68"/>
      <c r="T142" s="68"/>
      <c r="U142" s="68"/>
      <c r="V142" s="68"/>
      <c r="W142" s="563"/>
    </row>
    <row r="143" spans="1:23" s="4" customFormat="1" ht="40.15" customHeight="1">
      <c r="A143" s="190" t="s">
        <v>2019</v>
      </c>
      <c r="B143" s="206" t="s">
        <v>1855</v>
      </c>
      <c r="C143" s="61" t="s">
        <v>44</v>
      </c>
      <c r="D143" s="445" t="s">
        <v>60</v>
      </c>
      <c r="E143" s="62" t="s">
        <v>106</v>
      </c>
      <c r="F143" s="476" t="s">
        <v>1845</v>
      </c>
      <c r="G143" s="617" t="s">
        <v>1830</v>
      </c>
      <c r="H143" s="62" t="s">
        <v>653</v>
      </c>
      <c r="I143" s="62" t="s">
        <v>653</v>
      </c>
      <c r="J143" s="62" t="s">
        <v>382</v>
      </c>
      <c r="K143" s="62" t="s">
        <v>903</v>
      </c>
      <c r="L143" s="62" t="s">
        <v>33</v>
      </c>
      <c r="M143" s="62" t="s">
        <v>112</v>
      </c>
      <c r="N143" s="62" t="s">
        <v>95</v>
      </c>
      <c r="O143" s="62" t="s">
        <v>226</v>
      </c>
      <c r="P143" s="62" t="s">
        <v>1394</v>
      </c>
      <c r="Q143" s="62" t="s">
        <v>204</v>
      </c>
      <c r="R143" s="62" t="s">
        <v>843</v>
      </c>
      <c r="S143" s="62" t="s">
        <v>98</v>
      </c>
      <c r="T143" s="62" t="s">
        <v>901</v>
      </c>
      <c r="U143" s="549">
        <v>270</v>
      </c>
      <c r="V143" s="62" t="s">
        <v>205</v>
      </c>
      <c r="W143" s="561"/>
    </row>
    <row r="144" spans="1:23" ht="40.15" customHeight="1">
      <c r="A144" s="190" t="s">
        <v>2020</v>
      </c>
      <c r="B144" s="251"/>
      <c r="C144" s="70" t="s">
        <v>39</v>
      </c>
      <c r="D144" s="588" t="s">
        <v>62</v>
      </c>
      <c r="E144" s="230"/>
      <c r="F144" s="247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463"/>
      <c r="R144" s="230"/>
      <c r="S144" s="230"/>
      <c r="T144" s="230"/>
      <c r="U144" s="230"/>
      <c r="V144" s="230"/>
      <c r="W144" s="562"/>
    </row>
    <row r="145" spans="1:23" ht="40.15" customHeight="1">
      <c r="A145" s="190" t="s">
        <v>2021</v>
      </c>
      <c r="B145" s="251"/>
      <c r="C145" s="70" t="s">
        <v>1047</v>
      </c>
      <c r="D145" s="588" t="s">
        <v>1046</v>
      </c>
      <c r="E145" s="230"/>
      <c r="F145" s="247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463"/>
      <c r="R145" s="230"/>
      <c r="S145" s="230"/>
      <c r="T145" s="230"/>
      <c r="U145" s="230"/>
      <c r="V145" s="230"/>
      <c r="W145" s="562"/>
    </row>
    <row r="146" spans="1:23" ht="40.15" customHeight="1" thickBot="1">
      <c r="A146" s="190" t="s">
        <v>2022</v>
      </c>
      <c r="B146" s="208"/>
      <c r="C146" s="48" t="s">
        <v>40</v>
      </c>
      <c r="D146" s="589" t="s">
        <v>61</v>
      </c>
      <c r="E146" s="68"/>
      <c r="F146" s="250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464"/>
      <c r="R146" s="68"/>
      <c r="S146" s="68"/>
      <c r="T146" s="68"/>
      <c r="U146" s="68"/>
      <c r="V146" s="68"/>
      <c r="W146" s="563"/>
    </row>
    <row r="147" spans="1:23" s="4" customFormat="1" ht="40.15" customHeight="1">
      <c r="A147" s="190" t="s">
        <v>2023</v>
      </c>
      <c r="B147" s="206" t="s">
        <v>1855</v>
      </c>
      <c r="C147" s="61" t="s">
        <v>1049</v>
      </c>
      <c r="D147" s="445" t="s">
        <v>60</v>
      </c>
      <c r="E147" s="62" t="s">
        <v>106</v>
      </c>
      <c r="F147" s="476" t="s">
        <v>1844</v>
      </c>
      <c r="G147" s="617" t="s">
        <v>1831</v>
      </c>
      <c r="H147" s="62" t="s">
        <v>653</v>
      </c>
      <c r="I147" s="62" t="s">
        <v>653</v>
      </c>
      <c r="J147" s="62" t="s">
        <v>382</v>
      </c>
      <c r="K147" s="62" t="s">
        <v>903</v>
      </c>
      <c r="L147" s="62" t="s">
        <v>33</v>
      </c>
      <c r="M147" s="62" t="s">
        <v>112</v>
      </c>
      <c r="N147" s="62" t="s">
        <v>95</v>
      </c>
      <c r="O147" s="62" t="s">
        <v>226</v>
      </c>
      <c r="P147" s="62" t="s">
        <v>1394</v>
      </c>
      <c r="Q147" s="62" t="s">
        <v>204</v>
      </c>
      <c r="R147" s="62" t="s">
        <v>843</v>
      </c>
      <c r="S147" s="62" t="s">
        <v>98</v>
      </c>
      <c r="T147" s="62" t="s">
        <v>901</v>
      </c>
      <c r="U147" s="549">
        <v>300</v>
      </c>
      <c r="V147" s="62" t="s">
        <v>205</v>
      </c>
      <c r="W147" s="561"/>
    </row>
    <row r="148" spans="1:23" ht="40.15" customHeight="1">
      <c r="A148" s="190" t="s">
        <v>2024</v>
      </c>
      <c r="B148" s="251"/>
      <c r="C148" s="70" t="s">
        <v>1050</v>
      </c>
      <c r="D148" s="588" t="s">
        <v>62</v>
      </c>
      <c r="E148" s="230"/>
      <c r="F148" s="247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463"/>
      <c r="R148" s="230"/>
      <c r="S148" s="230"/>
      <c r="T148" s="230"/>
      <c r="U148" s="230"/>
      <c r="V148" s="230"/>
      <c r="W148" s="562"/>
    </row>
    <row r="149" spans="1:23" ht="40.15" customHeight="1">
      <c r="A149" s="190" t="s">
        <v>2025</v>
      </c>
      <c r="B149" s="251"/>
      <c r="C149" s="70" t="s">
        <v>1051</v>
      </c>
      <c r="D149" s="588" t="s">
        <v>1046</v>
      </c>
      <c r="E149" s="230"/>
      <c r="F149" s="247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463"/>
      <c r="R149" s="230"/>
      <c r="S149" s="230"/>
      <c r="T149" s="230"/>
      <c r="U149" s="230"/>
      <c r="V149" s="230"/>
      <c r="W149" s="562"/>
    </row>
    <row r="150" spans="1:23" ht="40.15" customHeight="1" thickBot="1">
      <c r="A150" s="190" t="s">
        <v>2026</v>
      </c>
      <c r="B150" s="208"/>
      <c r="C150" s="48" t="s">
        <v>1052</v>
      </c>
      <c r="D150" s="589" t="s">
        <v>61</v>
      </c>
      <c r="E150" s="68"/>
      <c r="F150" s="250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464"/>
      <c r="R150" s="68"/>
      <c r="S150" s="68"/>
      <c r="T150" s="68"/>
      <c r="U150" s="68"/>
      <c r="V150" s="68"/>
      <c r="W150" s="563"/>
    </row>
    <row r="151" spans="1:23" s="4" customFormat="1" ht="40.15" customHeight="1">
      <c r="A151" s="190" t="s">
        <v>2027</v>
      </c>
      <c r="B151" s="206" t="s">
        <v>1855</v>
      </c>
      <c r="C151" s="61" t="s">
        <v>52</v>
      </c>
      <c r="D151" s="445" t="s">
        <v>60</v>
      </c>
      <c r="E151" s="62" t="s">
        <v>106</v>
      </c>
      <c r="F151" s="476" t="s">
        <v>1843</v>
      </c>
      <c r="G151" s="617" t="s">
        <v>1832</v>
      </c>
      <c r="H151" s="62" t="s">
        <v>653</v>
      </c>
      <c r="I151" s="62" t="s">
        <v>653</v>
      </c>
      <c r="J151" s="62" t="s">
        <v>382</v>
      </c>
      <c r="K151" s="62" t="s">
        <v>903</v>
      </c>
      <c r="L151" s="62" t="s">
        <v>33</v>
      </c>
      <c r="M151" s="62" t="s">
        <v>112</v>
      </c>
      <c r="N151" s="62" t="s">
        <v>95</v>
      </c>
      <c r="O151" s="62" t="s">
        <v>226</v>
      </c>
      <c r="P151" s="62" t="s">
        <v>1394</v>
      </c>
      <c r="Q151" s="62" t="s">
        <v>204</v>
      </c>
      <c r="R151" s="62" t="s">
        <v>843</v>
      </c>
      <c r="S151" s="62" t="s">
        <v>98</v>
      </c>
      <c r="T151" s="62" t="s">
        <v>901</v>
      </c>
      <c r="U151" s="549">
        <v>420</v>
      </c>
      <c r="V151" s="62" t="s">
        <v>205</v>
      </c>
      <c r="W151" s="561"/>
    </row>
    <row r="152" spans="1:23" ht="40.15" customHeight="1">
      <c r="A152" s="190" t="s">
        <v>1251</v>
      </c>
      <c r="B152" s="251"/>
      <c r="C152" s="70" t="s">
        <v>53</v>
      </c>
      <c r="D152" s="588" t="s">
        <v>62</v>
      </c>
      <c r="E152" s="230"/>
      <c r="F152" s="247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463"/>
      <c r="R152" s="230"/>
      <c r="S152" s="230"/>
      <c r="T152" s="230"/>
      <c r="U152" s="230"/>
      <c r="V152" s="230"/>
      <c r="W152" s="562"/>
    </row>
    <row r="153" spans="1:23" ht="40.15" customHeight="1">
      <c r="A153" s="190" t="s">
        <v>2028</v>
      </c>
      <c r="B153" s="251"/>
      <c r="C153" s="70" t="s">
        <v>1048</v>
      </c>
      <c r="D153" s="588" t="s">
        <v>1046</v>
      </c>
      <c r="E153" s="230"/>
      <c r="F153" s="247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463"/>
      <c r="R153" s="230"/>
      <c r="S153" s="230"/>
      <c r="T153" s="230"/>
      <c r="U153" s="230"/>
      <c r="V153" s="230"/>
      <c r="W153" s="562"/>
    </row>
    <row r="154" spans="1:23" ht="40.15" customHeight="1" thickBot="1">
      <c r="A154" s="190" t="s">
        <v>2029</v>
      </c>
      <c r="B154" s="208"/>
      <c r="C154" s="48" t="s">
        <v>54</v>
      </c>
      <c r="D154" s="589" t="s">
        <v>61</v>
      </c>
      <c r="E154" s="68"/>
      <c r="F154" s="250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464"/>
      <c r="R154" s="68"/>
      <c r="S154" s="68"/>
      <c r="T154" s="68"/>
      <c r="U154" s="68"/>
      <c r="V154" s="68"/>
      <c r="W154" s="563"/>
    </row>
    <row r="155" spans="1:23" s="4" customFormat="1" ht="40.15" customHeight="1">
      <c r="A155" s="190" t="s">
        <v>2030</v>
      </c>
      <c r="B155" s="206" t="s">
        <v>1855</v>
      </c>
      <c r="C155" s="61" t="s">
        <v>1053</v>
      </c>
      <c r="D155" s="445" t="s">
        <v>60</v>
      </c>
      <c r="E155" s="62" t="s">
        <v>106</v>
      </c>
      <c r="F155" s="476" t="s">
        <v>1842</v>
      </c>
      <c r="G155" s="617" t="s">
        <v>1833</v>
      </c>
      <c r="H155" s="62" t="s">
        <v>653</v>
      </c>
      <c r="I155" s="62" t="s">
        <v>653</v>
      </c>
      <c r="J155" s="62" t="s">
        <v>382</v>
      </c>
      <c r="K155" s="62" t="s">
        <v>903</v>
      </c>
      <c r="L155" s="62" t="s">
        <v>33</v>
      </c>
      <c r="M155" s="62" t="s">
        <v>112</v>
      </c>
      <c r="N155" s="62" t="s">
        <v>95</v>
      </c>
      <c r="O155" s="62" t="s">
        <v>226</v>
      </c>
      <c r="P155" s="62" t="s">
        <v>1394</v>
      </c>
      <c r="Q155" s="62" t="s">
        <v>204</v>
      </c>
      <c r="R155" s="62" t="s">
        <v>843</v>
      </c>
      <c r="S155" s="62" t="s">
        <v>98</v>
      </c>
      <c r="T155" s="62" t="s">
        <v>901</v>
      </c>
      <c r="U155" s="549">
        <v>400</v>
      </c>
      <c r="V155" s="62" t="s">
        <v>205</v>
      </c>
      <c r="W155" s="561"/>
    </row>
    <row r="156" spans="1:23" ht="40.15" customHeight="1">
      <c r="A156" s="190" t="s">
        <v>2031</v>
      </c>
      <c r="B156" s="251"/>
      <c r="C156" s="70" t="s">
        <v>1054</v>
      </c>
      <c r="D156" s="588" t="s">
        <v>62</v>
      </c>
      <c r="E156" s="230"/>
      <c r="F156" s="247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463"/>
      <c r="R156" s="230"/>
      <c r="S156" s="230"/>
      <c r="T156" s="230"/>
      <c r="U156" s="230"/>
      <c r="V156" s="230"/>
      <c r="W156" s="562"/>
    </row>
    <row r="157" spans="1:23" ht="40.15" customHeight="1">
      <c r="A157" s="190" t="s">
        <v>2032</v>
      </c>
      <c r="B157" s="251"/>
      <c r="C157" s="70" t="s">
        <v>1055</v>
      </c>
      <c r="D157" s="588" t="s">
        <v>1046</v>
      </c>
      <c r="E157" s="230"/>
      <c r="F157" s="247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463"/>
      <c r="R157" s="230"/>
      <c r="S157" s="230"/>
      <c r="T157" s="230"/>
      <c r="U157" s="230"/>
      <c r="V157" s="230"/>
      <c r="W157" s="562"/>
    </row>
    <row r="158" spans="1:23" ht="40.15" customHeight="1" thickBot="1">
      <c r="A158" s="190" t="s">
        <v>2033</v>
      </c>
      <c r="B158" s="208"/>
      <c r="C158" s="48" t="s">
        <v>1056</v>
      </c>
      <c r="D158" s="589" t="s">
        <v>61</v>
      </c>
      <c r="E158" s="68"/>
      <c r="F158" s="250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464"/>
      <c r="R158" s="68"/>
      <c r="S158" s="68"/>
      <c r="T158" s="68"/>
      <c r="U158" s="68"/>
      <c r="V158" s="68"/>
      <c r="W158" s="563"/>
    </row>
    <row r="159" spans="1:23" s="4" customFormat="1" ht="40.15" customHeight="1">
      <c r="A159" s="190" t="s">
        <v>2034</v>
      </c>
      <c r="B159" s="206" t="s">
        <v>1855</v>
      </c>
      <c r="C159" s="61" t="s">
        <v>1057</v>
      </c>
      <c r="D159" s="445" t="s">
        <v>60</v>
      </c>
      <c r="E159" s="62" t="s">
        <v>106</v>
      </c>
      <c r="F159" s="476" t="s">
        <v>1841</v>
      </c>
      <c r="G159" s="617" t="s">
        <v>1834</v>
      </c>
      <c r="H159" s="62" t="s">
        <v>653</v>
      </c>
      <c r="I159" s="62" t="s">
        <v>653</v>
      </c>
      <c r="J159" s="62" t="s">
        <v>382</v>
      </c>
      <c r="K159" s="62" t="s">
        <v>903</v>
      </c>
      <c r="L159" s="62" t="s">
        <v>33</v>
      </c>
      <c r="M159" s="62" t="s">
        <v>112</v>
      </c>
      <c r="N159" s="62" t="s">
        <v>95</v>
      </c>
      <c r="O159" s="62" t="s">
        <v>226</v>
      </c>
      <c r="P159" s="62" t="s">
        <v>1394</v>
      </c>
      <c r="Q159" s="62" t="s">
        <v>204</v>
      </c>
      <c r="R159" s="62" t="s">
        <v>843</v>
      </c>
      <c r="S159" s="62" t="s">
        <v>98</v>
      </c>
      <c r="T159" s="62" t="s">
        <v>901</v>
      </c>
      <c r="U159" s="549">
        <v>420</v>
      </c>
      <c r="V159" s="62" t="s">
        <v>205</v>
      </c>
      <c r="W159" s="561"/>
    </row>
    <row r="160" spans="1:23" ht="40.15" customHeight="1">
      <c r="A160" s="190" t="s">
        <v>2035</v>
      </c>
      <c r="B160" s="251"/>
      <c r="C160" s="70" t="s">
        <v>1058</v>
      </c>
      <c r="D160" s="588" t="s">
        <v>62</v>
      </c>
      <c r="E160" s="230"/>
      <c r="F160" s="247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463"/>
      <c r="R160" s="230"/>
      <c r="S160" s="230"/>
      <c r="T160" s="230"/>
      <c r="U160" s="230"/>
      <c r="V160" s="230"/>
      <c r="W160" s="562"/>
    </row>
    <row r="161" spans="1:23" ht="40.15" customHeight="1">
      <c r="A161" s="190" t="s">
        <v>2036</v>
      </c>
      <c r="B161" s="251"/>
      <c r="C161" s="70" t="s">
        <v>1059</v>
      </c>
      <c r="D161" s="588" t="s">
        <v>1046</v>
      </c>
      <c r="E161" s="230"/>
      <c r="F161" s="247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463"/>
      <c r="R161" s="230"/>
      <c r="S161" s="230"/>
      <c r="T161" s="230"/>
      <c r="U161" s="230"/>
      <c r="V161" s="230"/>
      <c r="W161" s="562"/>
    </row>
    <row r="162" spans="1:23" ht="40.15" customHeight="1" thickBot="1">
      <c r="A162" s="190" t="s">
        <v>2037</v>
      </c>
      <c r="B162" s="208"/>
      <c r="C162" s="48" t="s">
        <v>1060</v>
      </c>
      <c r="D162" s="589" t="s">
        <v>61</v>
      </c>
      <c r="E162" s="68"/>
      <c r="F162" s="250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464"/>
      <c r="R162" s="68"/>
      <c r="S162" s="68"/>
      <c r="T162" s="68"/>
      <c r="U162" s="68"/>
      <c r="V162" s="68"/>
      <c r="W162" s="563"/>
    </row>
    <row r="163" spans="1:23" s="4" customFormat="1" ht="40.15" customHeight="1">
      <c r="A163" s="190" t="s">
        <v>2038</v>
      </c>
      <c r="B163" s="206" t="s">
        <v>1855</v>
      </c>
      <c r="C163" s="61" t="s">
        <v>1061</v>
      </c>
      <c r="D163" s="445" t="s">
        <v>60</v>
      </c>
      <c r="E163" s="62" t="s">
        <v>106</v>
      </c>
      <c r="F163" s="476" t="s">
        <v>1840</v>
      </c>
      <c r="G163" s="617" t="s">
        <v>1835</v>
      </c>
      <c r="H163" s="62" t="s">
        <v>653</v>
      </c>
      <c r="I163" s="62" t="s">
        <v>653</v>
      </c>
      <c r="J163" s="62" t="s">
        <v>382</v>
      </c>
      <c r="K163" s="62" t="s">
        <v>903</v>
      </c>
      <c r="L163" s="62" t="s">
        <v>33</v>
      </c>
      <c r="M163" s="62" t="s">
        <v>112</v>
      </c>
      <c r="N163" s="62" t="s">
        <v>95</v>
      </c>
      <c r="O163" s="62" t="s">
        <v>226</v>
      </c>
      <c r="P163" s="62" t="s">
        <v>1394</v>
      </c>
      <c r="Q163" s="62" t="s">
        <v>204</v>
      </c>
      <c r="R163" s="62" t="s">
        <v>843</v>
      </c>
      <c r="S163" s="62" t="s">
        <v>98</v>
      </c>
      <c r="T163" s="62" t="s">
        <v>901</v>
      </c>
      <c r="U163" s="549">
        <v>430</v>
      </c>
      <c r="V163" s="62" t="s">
        <v>205</v>
      </c>
      <c r="W163" s="561"/>
    </row>
    <row r="164" spans="1:23" ht="40.15" customHeight="1">
      <c r="A164" s="190" t="s">
        <v>2039</v>
      </c>
      <c r="B164" s="251"/>
      <c r="C164" s="70" t="s">
        <v>1062</v>
      </c>
      <c r="D164" s="588" t="s">
        <v>62</v>
      </c>
      <c r="E164" s="230"/>
      <c r="F164" s="247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463"/>
      <c r="R164" s="230"/>
      <c r="S164" s="230"/>
      <c r="T164" s="230"/>
      <c r="U164" s="230"/>
      <c r="V164" s="230"/>
      <c r="W164" s="562"/>
    </row>
    <row r="165" spans="1:23" ht="40.15" customHeight="1">
      <c r="A165" s="190" t="s">
        <v>2040</v>
      </c>
      <c r="B165" s="251"/>
      <c r="C165" s="70" t="s">
        <v>1063</v>
      </c>
      <c r="D165" s="588" t="s">
        <v>1046</v>
      </c>
      <c r="E165" s="230"/>
      <c r="F165" s="247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463"/>
      <c r="R165" s="230"/>
      <c r="S165" s="230"/>
      <c r="T165" s="230"/>
      <c r="U165" s="230"/>
      <c r="V165" s="230"/>
      <c r="W165" s="562"/>
    </row>
    <row r="166" spans="1:23" ht="40.15" customHeight="1" thickBot="1">
      <c r="A166" s="190" t="s">
        <v>2041</v>
      </c>
      <c r="B166" s="208"/>
      <c r="C166" s="48" t="s">
        <v>1064</v>
      </c>
      <c r="D166" s="589" t="s">
        <v>61</v>
      </c>
      <c r="E166" s="68"/>
      <c r="F166" s="250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464"/>
      <c r="R166" s="68"/>
      <c r="S166" s="68"/>
      <c r="T166" s="68"/>
      <c r="U166" s="68"/>
      <c r="V166" s="68"/>
      <c r="W166" s="563"/>
    </row>
    <row r="167" spans="1:23" s="4" customFormat="1" ht="40.15" customHeight="1">
      <c r="A167" s="190" t="s">
        <v>2042</v>
      </c>
      <c r="B167" s="206" t="s">
        <v>1855</v>
      </c>
      <c r="C167" s="61" t="s">
        <v>1065</v>
      </c>
      <c r="D167" s="445" t="s">
        <v>60</v>
      </c>
      <c r="E167" s="62" t="s">
        <v>106</v>
      </c>
      <c r="F167" s="476" t="s">
        <v>1839</v>
      </c>
      <c r="G167" s="617" t="s">
        <v>1836</v>
      </c>
      <c r="H167" s="62" t="s">
        <v>653</v>
      </c>
      <c r="I167" s="62" t="s">
        <v>653</v>
      </c>
      <c r="J167" s="62" t="s">
        <v>382</v>
      </c>
      <c r="K167" s="62" t="s">
        <v>903</v>
      </c>
      <c r="L167" s="62" t="s">
        <v>33</v>
      </c>
      <c r="M167" s="62" t="s">
        <v>112</v>
      </c>
      <c r="N167" s="62" t="s">
        <v>95</v>
      </c>
      <c r="O167" s="62" t="s">
        <v>226</v>
      </c>
      <c r="P167" s="62" t="s">
        <v>1394</v>
      </c>
      <c r="Q167" s="62" t="s">
        <v>204</v>
      </c>
      <c r="R167" s="62" t="s">
        <v>843</v>
      </c>
      <c r="S167" s="62" t="s">
        <v>98</v>
      </c>
      <c r="T167" s="62" t="s">
        <v>901</v>
      </c>
      <c r="U167" s="549">
        <v>270</v>
      </c>
      <c r="V167" s="62" t="s">
        <v>205</v>
      </c>
      <c r="W167" s="561"/>
    </row>
    <row r="168" spans="1:23" ht="40.15" customHeight="1">
      <c r="A168" s="190" t="s">
        <v>2043</v>
      </c>
      <c r="B168" s="251"/>
      <c r="C168" s="278" t="s">
        <v>1066</v>
      </c>
      <c r="D168" s="588" t="s">
        <v>62</v>
      </c>
      <c r="E168" s="230"/>
      <c r="F168" s="247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463"/>
      <c r="R168" s="230"/>
      <c r="S168" s="230"/>
      <c r="T168" s="230"/>
      <c r="U168" s="230"/>
      <c r="V168" s="230"/>
      <c r="W168" s="562"/>
    </row>
    <row r="169" spans="1:23" ht="40.15" customHeight="1">
      <c r="A169" s="190" t="s">
        <v>2044</v>
      </c>
      <c r="B169" s="251"/>
      <c r="C169" s="278" t="s">
        <v>1067</v>
      </c>
      <c r="D169" s="588" t="s">
        <v>1046</v>
      </c>
      <c r="E169" s="230"/>
      <c r="F169" s="247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463"/>
      <c r="R169" s="230"/>
      <c r="S169" s="230"/>
      <c r="T169" s="230"/>
      <c r="U169" s="230"/>
      <c r="V169" s="230"/>
      <c r="W169" s="562"/>
    </row>
    <row r="170" spans="1:23" ht="40.15" customHeight="1" thickBot="1">
      <c r="A170" s="190" t="s">
        <v>2045</v>
      </c>
      <c r="B170" s="208"/>
      <c r="C170" s="279" t="s">
        <v>1068</v>
      </c>
      <c r="D170" s="589" t="s">
        <v>61</v>
      </c>
      <c r="E170" s="68"/>
      <c r="F170" s="250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464"/>
      <c r="R170" s="68"/>
      <c r="S170" s="68"/>
      <c r="T170" s="68"/>
      <c r="U170" s="68"/>
      <c r="V170" s="68"/>
      <c r="W170" s="563"/>
    </row>
    <row r="171" spans="1:23" s="4" customFormat="1" ht="40.15" customHeight="1">
      <c r="A171" s="190" t="s">
        <v>2046</v>
      </c>
      <c r="B171" s="206" t="s">
        <v>1855</v>
      </c>
      <c r="C171" s="556" t="s">
        <v>1069</v>
      </c>
      <c r="D171" s="445" t="s">
        <v>60</v>
      </c>
      <c r="E171" s="62" t="s">
        <v>106</v>
      </c>
      <c r="F171" s="476" t="s">
        <v>1838</v>
      </c>
      <c r="G171" s="617" t="s">
        <v>1837</v>
      </c>
      <c r="H171" s="62" t="s">
        <v>653</v>
      </c>
      <c r="I171" s="62" t="s">
        <v>653</v>
      </c>
      <c r="J171" s="62" t="s">
        <v>382</v>
      </c>
      <c r="K171" s="62" t="s">
        <v>903</v>
      </c>
      <c r="L171" s="62" t="s">
        <v>33</v>
      </c>
      <c r="M171" s="62" t="s">
        <v>112</v>
      </c>
      <c r="N171" s="62" t="s">
        <v>95</v>
      </c>
      <c r="O171" s="62" t="s">
        <v>226</v>
      </c>
      <c r="P171" s="62" t="s">
        <v>1394</v>
      </c>
      <c r="Q171" s="62" t="s">
        <v>204</v>
      </c>
      <c r="R171" s="62" t="s">
        <v>843</v>
      </c>
      <c r="S171" s="62" t="s">
        <v>98</v>
      </c>
      <c r="T171" s="62" t="s">
        <v>901</v>
      </c>
      <c r="U171" s="549">
        <v>150</v>
      </c>
      <c r="V171" s="62" t="s">
        <v>205</v>
      </c>
      <c r="W171" s="561"/>
    </row>
    <row r="172" spans="1:23" ht="40.15" customHeight="1">
      <c r="A172" s="190" t="s">
        <v>2047</v>
      </c>
      <c r="B172" s="251"/>
      <c r="C172" s="278" t="s">
        <v>1070</v>
      </c>
      <c r="D172" s="588" t="s">
        <v>62</v>
      </c>
      <c r="E172" s="230"/>
      <c r="F172" s="247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463"/>
      <c r="R172" s="230"/>
      <c r="S172" s="230"/>
      <c r="T172" s="230"/>
      <c r="U172" s="230"/>
      <c r="V172" s="230"/>
      <c r="W172" s="562"/>
    </row>
    <row r="173" spans="1:23" ht="40.15" customHeight="1">
      <c r="A173" s="190" t="s">
        <v>2048</v>
      </c>
      <c r="B173" s="251"/>
      <c r="C173" s="278" t="s">
        <v>1071</v>
      </c>
      <c r="D173" s="588" t="s">
        <v>1046</v>
      </c>
      <c r="E173" s="230"/>
      <c r="F173" s="247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463"/>
      <c r="R173" s="230"/>
      <c r="S173" s="230"/>
      <c r="T173" s="230"/>
      <c r="U173" s="230"/>
      <c r="V173" s="230"/>
      <c r="W173" s="562"/>
    </row>
    <row r="174" spans="1:23" ht="40.15" customHeight="1" thickBot="1">
      <c r="A174" s="190" t="s">
        <v>2049</v>
      </c>
      <c r="B174" s="208"/>
      <c r="C174" s="279" t="s">
        <v>1072</v>
      </c>
      <c r="D174" s="589" t="s">
        <v>61</v>
      </c>
      <c r="E174" s="68"/>
      <c r="F174" s="250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464"/>
      <c r="R174" s="68"/>
      <c r="S174" s="68"/>
      <c r="T174" s="68"/>
      <c r="U174" s="68"/>
      <c r="V174" s="68"/>
      <c r="W174" s="563"/>
    </row>
    <row r="175" spans="1:23" s="4" customFormat="1" ht="40.15" customHeight="1">
      <c r="A175" s="190" t="s">
        <v>2050</v>
      </c>
      <c r="B175" s="60" t="s">
        <v>1827</v>
      </c>
      <c r="C175" s="556" t="s">
        <v>633</v>
      </c>
      <c r="D175" s="65" t="s">
        <v>648</v>
      </c>
      <c r="E175" s="62" t="s">
        <v>106</v>
      </c>
      <c r="F175" s="472" t="s">
        <v>659</v>
      </c>
      <c r="G175" s="60" t="s">
        <v>659</v>
      </c>
      <c r="H175" s="60" t="s">
        <v>653</v>
      </c>
      <c r="I175" s="61" t="s">
        <v>653</v>
      </c>
      <c r="J175" s="60" t="s">
        <v>382</v>
      </c>
      <c r="K175" s="60" t="s">
        <v>903</v>
      </c>
      <c r="L175" s="60" t="s">
        <v>33</v>
      </c>
      <c r="M175" s="60" t="s">
        <v>112</v>
      </c>
      <c r="N175" s="60" t="s">
        <v>95</v>
      </c>
      <c r="O175" s="60" t="s">
        <v>67</v>
      </c>
      <c r="P175" s="60" t="s">
        <v>1394</v>
      </c>
      <c r="Q175" s="64" t="s">
        <v>204</v>
      </c>
      <c r="R175" s="64" t="s">
        <v>843</v>
      </c>
      <c r="S175" s="151" t="s">
        <v>98</v>
      </c>
      <c r="T175" s="60" t="s">
        <v>901</v>
      </c>
      <c r="U175" s="253">
        <v>280</v>
      </c>
      <c r="V175" s="60" t="s">
        <v>205</v>
      </c>
      <c r="W175" s="57"/>
    </row>
    <row r="176" spans="1:23" ht="40.15" customHeight="1">
      <c r="A176" s="190" t="s">
        <v>2051</v>
      </c>
      <c r="B176" s="78"/>
      <c r="C176" s="347" t="s">
        <v>1471</v>
      </c>
      <c r="D176" s="347" t="s">
        <v>1472</v>
      </c>
      <c r="E176" s="230"/>
      <c r="F176" s="247"/>
      <c r="G176" s="78" t="s">
        <v>1857</v>
      </c>
      <c r="H176" s="78"/>
      <c r="I176" s="80"/>
      <c r="J176" s="78"/>
      <c r="K176" s="78"/>
      <c r="L176" s="78"/>
      <c r="M176" s="78"/>
      <c r="N176" s="78"/>
      <c r="O176" s="78"/>
      <c r="P176" s="78"/>
      <c r="Q176" s="81"/>
      <c r="R176" s="81"/>
      <c r="S176" s="248"/>
      <c r="T176" s="78"/>
      <c r="U176" s="249"/>
      <c r="V176" s="78"/>
      <c r="W176" s="41" t="s">
        <v>1429</v>
      </c>
    </row>
    <row r="177" spans="1:23" ht="40.15" customHeight="1">
      <c r="A177" s="190" t="s">
        <v>2052</v>
      </c>
      <c r="B177" s="78"/>
      <c r="C177" s="278" t="s">
        <v>634</v>
      </c>
      <c r="D177" s="278" t="s">
        <v>649</v>
      </c>
      <c r="E177" s="230"/>
      <c r="F177" s="247"/>
      <c r="G177" s="78"/>
      <c r="H177" s="78"/>
      <c r="I177" s="80"/>
      <c r="J177" s="78"/>
      <c r="K177" s="78"/>
      <c r="L177" s="78"/>
      <c r="M177" s="78"/>
      <c r="N177" s="78"/>
      <c r="O177" s="78"/>
      <c r="P177" s="78"/>
      <c r="Q177" s="81"/>
      <c r="R177" s="81"/>
      <c r="S177" s="248"/>
      <c r="T177" s="78"/>
      <c r="U177" s="249"/>
      <c r="V177" s="78"/>
      <c r="W177" s="280"/>
    </row>
    <row r="178" spans="1:23" ht="40.15" customHeight="1">
      <c r="A178" s="190" t="s">
        <v>2053</v>
      </c>
      <c r="B178" s="78"/>
      <c r="C178" s="278" t="s">
        <v>635</v>
      </c>
      <c r="D178" s="278" t="s">
        <v>650</v>
      </c>
      <c r="E178" s="230"/>
      <c r="F178" s="247"/>
      <c r="G178" s="78"/>
      <c r="H178" s="78"/>
      <c r="I178" s="80"/>
      <c r="J178" s="78"/>
      <c r="K178" s="78"/>
      <c r="L178" s="78"/>
      <c r="M178" s="78"/>
      <c r="N178" s="78"/>
      <c r="O178" s="78"/>
      <c r="P178" s="78"/>
      <c r="Q178" s="81"/>
      <c r="R178" s="81"/>
      <c r="S178" s="248"/>
      <c r="T178" s="78"/>
      <c r="U178" s="249"/>
      <c r="V178" s="78"/>
      <c r="W178" s="280"/>
    </row>
    <row r="179" spans="1:23" ht="40.15" customHeight="1" thickBot="1">
      <c r="A179" s="190" t="s">
        <v>2054</v>
      </c>
      <c r="B179" s="47"/>
      <c r="C179" s="279" t="s">
        <v>636</v>
      </c>
      <c r="D179" s="168" t="s">
        <v>651</v>
      </c>
      <c r="E179" s="68"/>
      <c r="F179" s="247"/>
      <c r="G179" s="78"/>
      <c r="H179" s="47"/>
      <c r="I179" s="48"/>
      <c r="J179" s="47"/>
      <c r="K179" s="47"/>
      <c r="L179" s="47"/>
      <c r="M179" s="47"/>
      <c r="N179" s="47"/>
      <c r="O179" s="47"/>
      <c r="P179" s="47"/>
      <c r="Q179" s="46"/>
      <c r="R179" s="46"/>
      <c r="S179" s="150"/>
      <c r="T179" s="47"/>
      <c r="U179" s="209"/>
      <c r="V179" s="47"/>
      <c r="W179" s="169"/>
    </row>
    <row r="180" spans="1:23" s="4" customFormat="1" ht="40.15" customHeight="1">
      <c r="A180" s="190" t="s">
        <v>2055</v>
      </c>
      <c r="B180" s="60" t="s">
        <v>1827</v>
      </c>
      <c r="C180" s="556" t="s">
        <v>637</v>
      </c>
      <c r="D180" s="65" t="s">
        <v>648</v>
      </c>
      <c r="E180" s="62" t="s">
        <v>106</v>
      </c>
      <c r="F180" s="472" t="s">
        <v>660</v>
      </c>
      <c r="G180" s="60" t="s">
        <v>660</v>
      </c>
      <c r="H180" s="60" t="s">
        <v>653</v>
      </c>
      <c r="I180" s="61" t="s">
        <v>653</v>
      </c>
      <c r="J180" s="60" t="s">
        <v>382</v>
      </c>
      <c r="K180" s="60" t="s">
        <v>903</v>
      </c>
      <c r="L180" s="60" t="s">
        <v>33</v>
      </c>
      <c r="M180" s="60" t="s">
        <v>112</v>
      </c>
      <c r="N180" s="60" t="s">
        <v>95</v>
      </c>
      <c r="O180" s="60" t="s">
        <v>67</v>
      </c>
      <c r="P180" s="60" t="s">
        <v>1394</v>
      </c>
      <c r="Q180" s="64" t="s">
        <v>204</v>
      </c>
      <c r="R180" s="64" t="s">
        <v>843</v>
      </c>
      <c r="S180" s="151" t="s">
        <v>98</v>
      </c>
      <c r="T180" s="60" t="s">
        <v>901</v>
      </c>
      <c r="U180" s="253">
        <v>280</v>
      </c>
      <c r="V180" s="60" t="s">
        <v>205</v>
      </c>
      <c r="W180" s="57"/>
    </row>
    <row r="181" spans="1:23" ht="40.15" customHeight="1">
      <c r="A181" s="190" t="s">
        <v>2056</v>
      </c>
      <c r="B181" s="78"/>
      <c r="C181" s="347" t="s">
        <v>1476</v>
      </c>
      <c r="D181" s="347" t="s">
        <v>1472</v>
      </c>
      <c r="E181" s="230"/>
      <c r="F181" s="247"/>
      <c r="G181" s="78" t="s">
        <v>1857</v>
      </c>
      <c r="H181" s="78"/>
      <c r="I181" s="80"/>
      <c r="J181" s="78"/>
      <c r="K181" s="78"/>
      <c r="L181" s="78"/>
      <c r="M181" s="78"/>
      <c r="N181" s="78"/>
      <c r="O181" s="78"/>
      <c r="P181" s="78"/>
      <c r="Q181" s="81"/>
      <c r="R181" s="81"/>
      <c r="S181" s="248"/>
      <c r="T181" s="78"/>
      <c r="U181" s="249"/>
      <c r="V181" s="78"/>
      <c r="W181" s="41" t="s">
        <v>1429</v>
      </c>
    </row>
    <row r="182" spans="1:23" ht="40.15" customHeight="1">
      <c r="A182" s="190" t="s">
        <v>2057</v>
      </c>
      <c r="B182" s="78"/>
      <c r="C182" s="278" t="s">
        <v>638</v>
      </c>
      <c r="D182" s="278" t="s">
        <v>649</v>
      </c>
      <c r="E182" s="230"/>
      <c r="F182" s="247"/>
      <c r="G182" s="78"/>
      <c r="H182" s="78"/>
      <c r="I182" s="80"/>
      <c r="J182" s="78"/>
      <c r="K182" s="78"/>
      <c r="L182" s="78"/>
      <c r="M182" s="78"/>
      <c r="N182" s="78"/>
      <c r="O182" s="78"/>
      <c r="P182" s="78"/>
      <c r="Q182" s="81"/>
      <c r="R182" s="81"/>
      <c r="S182" s="248"/>
      <c r="T182" s="78"/>
      <c r="U182" s="249"/>
      <c r="V182" s="78"/>
      <c r="W182" s="280"/>
    </row>
    <row r="183" spans="1:23" ht="40.15" customHeight="1">
      <c r="A183" s="190" t="s">
        <v>2058</v>
      </c>
      <c r="B183" s="78"/>
      <c r="C183" s="278" t="s">
        <v>639</v>
      </c>
      <c r="D183" s="278" t="s">
        <v>650</v>
      </c>
      <c r="E183" s="230"/>
      <c r="F183" s="247"/>
      <c r="G183" s="78"/>
      <c r="H183" s="78"/>
      <c r="I183" s="80"/>
      <c r="J183" s="78"/>
      <c r="K183" s="78"/>
      <c r="L183" s="78"/>
      <c r="M183" s="78"/>
      <c r="N183" s="78"/>
      <c r="O183" s="78"/>
      <c r="P183" s="78"/>
      <c r="Q183" s="81"/>
      <c r="R183" s="81"/>
      <c r="S183" s="248"/>
      <c r="T183" s="78"/>
      <c r="U183" s="249"/>
      <c r="V183" s="78"/>
      <c r="W183" s="280"/>
    </row>
    <row r="184" spans="1:23" ht="31.35" customHeight="1" thickBot="1">
      <c r="A184" s="190" t="s">
        <v>2059</v>
      </c>
      <c r="B184" s="47"/>
      <c r="C184" s="279" t="s">
        <v>1475</v>
      </c>
      <c r="D184" s="350" t="s">
        <v>1473</v>
      </c>
      <c r="E184" s="68"/>
      <c r="F184" s="247"/>
      <c r="G184" s="78"/>
      <c r="H184" s="47"/>
      <c r="I184" s="48"/>
      <c r="J184" s="47"/>
      <c r="K184" s="47"/>
      <c r="L184" s="47"/>
      <c r="M184" s="47"/>
      <c r="N184" s="47"/>
      <c r="O184" s="47"/>
      <c r="P184" s="47"/>
      <c r="Q184" s="46"/>
      <c r="R184" s="46"/>
      <c r="S184" s="150"/>
      <c r="T184" s="47"/>
      <c r="U184" s="209"/>
      <c r="V184" s="47"/>
      <c r="W184" s="41" t="s">
        <v>1429</v>
      </c>
    </row>
    <row r="185" spans="1:23" s="4" customFormat="1" ht="31.35" customHeight="1">
      <c r="A185" s="190" t="s">
        <v>2060</v>
      </c>
      <c r="B185" s="60" t="s">
        <v>1827</v>
      </c>
      <c r="C185" s="556" t="s">
        <v>640</v>
      </c>
      <c r="D185" s="65" t="s">
        <v>648</v>
      </c>
      <c r="E185" s="230" t="s">
        <v>106</v>
      </c>
      <c r="F185" s="472" t="s">
        <v>661</v>
      </c>
      <c r="G185" s="60" t="s">
        <v>661</v>
      </c>
      <c r="H185" s="78" t="s">
        <v>653</v>
      </c>
      <c r="I185" s="80" t="s">
        <v>653</v>
      </c>
      <c r="J185" s="78" t="s">
        <v>382</v>
      </c>
      <c r="K185" s="78" t="s">
        <v>903</v>
      </c>
      <c r="L185" s="78" t="s">
        <v>33</v>
      </c>
      <c r="M185" s="78" t="s">
        <v>112</v>
      </c>
      <c r="N185" s="78" t="s">
        <v>95</v>
      </c>
      <c r="O185" s="78" t="s">
        <v>67</v>
      </c>
      <c r="P185" s="78" t="s">
        <v>1394</v>
      </c>
      <c r="Q185" s="81" t="s">
        <v>204</v>
      </c>
      <c r="R185" s="81" t="s">
        <v>843</v>
      </c>
      <c r="S185" s="248" t="s">
        <v>98</v>
      </c>
      <c r="T185" s="78" t="s">
        <v>901</v>
      </c>
      <c r="U185" s="281">
        <v>230</v>
      </c>
      <c r="V185" s="78" t="s">
        <v>205</v>
      </c>
      <c r="W185" s="57"/>
    </row>
    <row r="186" spans="1:23" ht="31.35" customHeight="1">
      <c r="A186" s="190" t="s">
        <v>2061</v>
      </c>
      <c r="B186" s="78"/>
      <c r="C186" s="347" t="s">
        <v>1477</v>
      </c>
      <c r="D186" s="347" t="s">
        <v>1472</v>
      </c>
      <c r="E186" s="230"/>
      <c r="F186" s="79"/>
      <c r="G186" s="80" t="s">
        <v>1857</v>
      </c>
      <c r="H186" s="78"/>
      <c r="I186" s="80"/>
      <c r="J186" s="78"/>
      <c r="K186" s="78"/>
      <c r="L186" s="78"/>
      <c r="M186" s="78"/>
      <c r="N186" s="78"/>
      <c r="O186" s="78"/>
      <c r="P186" s="78"/>
      <c r="Q186" s="81"/>
      <c r="R186" s="81"/>
      <c r="S186" s="248"/>
      <c r="T186" s="78"/>
      <c r="U186" s="249"/>
      <c r="V186" s="78"/>
      <c r="W186" s="41" t="s">
        <v>1429</v>
      </c>
    </row>
    <row r="187" spans="1:23" ht="31.35" customHeight="1">
      <c r="A187" s="190" t="s">
        <v>2062</v>
      </c>
      <c r="B187" s="78"/>
      <c r="C187" s="278" t="s">
        <v>641</v>
      </c>
      <c r="D187" s="278" t="s">
        <v>649</v>
      </c>
      <c r="E187" s="230"/>
      <c r="F187" s="79"/>
      <c r="G187" s="80"/>
      <c r="H187" s="78"/>
      <c r="I187" s="80"/>
      <c r="J187" s="78"/>
      <c r="K187" s="78"/>
      <c r="L187" s="78"/>
      <c r="M187" s="78"/>
      <c r="N187" s="78"/>
      <c r="O187" s="78"/>
      <c r="P187" s="78"/>
      <c r="Q187" s="81"/>
      <c r="R187" s="81"/>
      <c r="S187" s="248"/>
      <c r="T187" s="78"/>
      <c r="U187" s="249"/>
      <c r="V187" s="78"/>
      <c r="W187" s="280"/>
    </row>
    <row r="188" spans="1:23" ht="31.35" customHeight="1">
      <c r="A188" s="190" t="s">
        <v>2063</v>
      </c>
      <c r="B188" s="78"/>
      <c r="C188" s="278" t="s">
        <v>642</v>
      </c>
      <c r="D188" s="278" t="s">
        <v>650</v>
      </c>
      <c r="E188" s="230"/>
      <c r="F188" s="79"/>
      <c r="G188" s="80"/>
      <c r="H188" s="78"/>
      <c r="I188" s="80"/>
      <c r="J188" s="78"/>
      <c r="K188" s="78"/>
      <c r="L188" s="78"/>
      <c r="M188" s="78"/>
      <c r="N188" s="78"/>
      <c r="O188" s="78"/>
      <c r="P188" s="78"/>
      <c r="Q188" s="81"/>
      <c r="R188" s="81"/>
      <c r="S188" s="248"/>
      <c r="T188" s="78"/>
      <c r="U188" s="249"/>
      <c r="V188" s="78"/>
      <c r="W188" s="280"/>
    </row>
    <row r="189" spans="1:23" ht="31.35" customHeight="1" thickBot="1">
      <c r="A189" s="190" t="s">
        <v>2064</v>
      </c>
      <c r="B189" s="47"/>
      <c r="C189" s="279" t="s">
        <v>1474</v>
      </c>
      <c r="D189" s="350" t="s">
        <v>1473</v>
      </c>
      <c r="E189" s="68"/>
      <c r="F189" s="45"/>
      <c r="G189" s="48"/>
      <c r="H189" s="47"/>
      <c r="I189" s="48"/>
      <c r="J189" s="47"/>
      <c r="K189" s="47"/>
      <c r="L189" s="47"/>
      <c r="M189" s="47"/>
      <c r="N189" s="47"/>
      <c r="O189" s="47"/>
      <c r="P189" s="47"/>
      <c r="Q189" s="46"/>
      <c r="R189" s="46"/>
      <c r="S189" s="150"/>
      <c r="T189" s="47"/>
      <c r="U189" s="209"/>
      <c r="V189" s="47"/>
      <c r="W189" s="41" t="s">
        <v>1429</v>
      </c>
    </row>
    <row r="190" spans="1:23" ht="40.15" customHeight="1" thickBot="1">
      <c r="A190" s="190" t="s">
        <v>2065</v>
      </c>
      <c r="B190" s="60" t="s">
        <v>422</v>
      </c>
      <c r="C190" s="61" t="s">
        <v>1149</v>
      </c>
      <c r="D190" s="445" t="s">
        <v>59</v>
      </c>
      <c r="E190" s="62" t="s">
        <v>93</v>
      </c>
      <c r="F190" s="63" t="str">
        <f>C190</f>
        <v>MAC-9001</v>
      </c>
      <c r="G190" s="61" t="str">
        <f>C190</f>
        <v>MAC-9001</v>
      </c>
      <c r="H190" s="61" t="s">
        <v>1149</v>
      </c>
      <c r="I190" s="61" t="s">
        <v>653</v>
      </c>
      <c r="J190" s="60" t="s">
        <v>382</v>
      </c>
      <c r="K190" s="60" t="s">
        <v>903</v>
      </c>
      <c r="L190" s="60" t="s">
        <v>33</v>
      </c>
      <c r="M190" s="60" t="s">
        <v>67</v>
      </c>
      <c r="N190" s="60" t="s">
        <v>95</v>
      </c>
      <c r="O190" s="60" t="s">
        <v>96</v>
      </c>
      <c r="P190" s="60" t="s">
        <v>34</v>
      </c>
      <c r="Q190" s="65" t="s">
        <v>204</v>
      </c>
      <c r="R190" s="65" t="s">
        <v>843</v>
      </c>
      <c r="S190" s="60" t="s">
        <v>98</v>
      </c>
      <c r="T190" s="60" t="s">
        <v>901</v>
      </c>
      <c r="U190" s="66">
        <v>150</v>
      </c>
      <c r="V190" s="60" t="s">
        <v>99</v>
      </c>
      <c r="W190" s="559" t="s">
        <v>799</v>
      </c>
    </row>
    <row r="191" spans="1:23" ht="40.15" customHeight="1" thickBot="1">
      <c r="A191" s="190" t="s">
        <v>2066</v>
      </c>
      <c r="B191" s="114" t="s">
        <v>422</v>
      </c>
      <c r="C191" s="329" t="s">
        <v>1468</v>
      </c>
      <c r="D191" s="579" t="s">
        <v>103</v>
      </c>
      <c r="E191" s="115" t="s">
        <v>93</v>
      </c>
      <c r="F191" s="116" t="str">
        <f t="shared" ref="F191" si="10">C191</f>
        <v>PT-2301</v>
      </c>
      <c r="G191" s="117" t="str">
        <f>C191</f>
        <v>PT-2301</v>
      </c>
      <c r="H191" s="117" t="s">
        <v>1468</v>
      </c>
      <c r="I191" s="117" t="s">
        <v>653</v>
      </c>
      <c r="J191" s="114" t="s">
        <v>382</v>
      </c>
      <c r="K191" s="114" t="s">
        <v>903</v>
      </c>
      <c r="L191" s="114" t="s">
        <v>33</v>
      </c>
      <c r="M191" s="114" t="s">
        <v>67</v>
      </c>
      <c r="N191" s="114" t="s">
        <v>95</v>
      </c>
      <c r="O191" s="114" t="s">
        <v>96</v>
      </c>
      <c r="P191" s="114" t="s">
        <v>34</v>
      </c>
      <c r="Q191" s="119" t="s">
        <v>204</v>
      </c>
      <c r="R191" s="119" t="s">
        <v>843</v>
      </c>
      <c r="S191" s="114" t="s">
        <v>98</v>
      </c>
      <c r="T191" s="114" t="s">
        <v>901</v>
      </c>
      <c r="U191" s="120">
        <v>220</v>
      </c>
      <c r="V191" s="114" t="s">
        <v>99</v>
      </c>
      <c r="W191" s="564" t="s">
        <v>1621</v>
      </c>
    </row>
    <row r="192" spans="1:23" ht="40.15" customHeight="1" thickBot="1">
      <c r="A192" s="190" t="s">
        <v>2067</v>
      </c>
      <c r="B192" s="114" t="s">
        <v>888</v>
      </c>
      <c r="C192" s="329" t="s">
        <v>1465</v>
      </c>
      <c r="D192" s="579" t="s">
        <v>66</v>
      </c>
      <c r="E192" s="115" t="s">
        <v>93</v>
      </c>
      <c r="F192" s="116" t="str">
        <f t="shared" ref="F192" si="11">C192</f>
        <v>FD-8001</v>
      </c>
      <c r="G192" s="117" t="str">
        <f t="shared" ref="G192" si="12">C192</f>
        <v>FD-8001</v>
      </c>
      <c r="H192" s="117" t="s">
        <v>1465</v>
      </c>
      <c r="I192" s="117" t="s">
        <v>653</v>
      </c>
      <c r="J192" s="114" t="s">
        <v>382</v>
      </c>
      <c r="K192" s="114" t="s">
        <v>903</v>
      </c>
      <c r="L192" s="114" t="s">
        <v>33</v>
      </c>
      <c r="M192" s="114" t="s">
        <v>67</v>
      </c>
      <c r="N192" s="114" t="s">
        <v>652</v>
      </c>
      <c r="O192" s="114" t="s">
        <v>96</v>
      </c>
      <c r="P192" s="114" t="s">
        <v>34</v>
      </c>
      <c r="Q192" s="119" t="s">
        <v>204</v>
      </c>
      <c r="R192" s="119" t="s">
        <v>843</v>
      </c>
      <c r="S192" s="114" t="s">
        <v>98</v>
      </c>
      <c r="T192" s="114" t="s">
        <v>901</v>
      </c>
      <c r="U192" s="120">
        <v>250</v>
      </c>
      <c r="V192" s="114" t="s">
        <v>99</v>
      </c>
      <c r="W192" s="564" t="s">
        <v>1621</v>
      </c>
    </row>
    <row r="193" spans="1:23" ht="40.15" customHeight="1" thickBot="1">
      <c r="A193" s="190" t="s">
        <v>2068</v>
      </c>
      <c r="B193" s="114" t="s">
        <v>888</v>
      </c>
      <c r="C193" s="329" t="s">
        <v>1467</v>
      </c>
      <c r="D193" s="579" t="s">
        <v>66</v>
      </c>
      <c r="E193" s="115" t="s">
        <v>93</v>
      </c>
      <c r="F193" s="116" t="str">
        <f t="shared" ref="F193" si="13">C193</f>
        <v>FD-8002</v>
      </c>
      <c r="G193" s="117" t="str">
        <f t="shared" ref="G193" si="14">C193</f>
        <v>FD-8002</v>
      </c>
      <c r="H193" s="117" t="s">
        <v>1465</v>
      </c>
      <c r="I193" s="117" t="s">
        <v>653</v>
      </c>
      <c r="J193" s="114" t="s">
        <v>382</v>
      </c>
      <c r="K193" s="114" t="s">
        <v>903</v>
      </c>
      <c r="L193" s="114" t="s">
        <v>33</v>
      </c>
      <c r="M193" s="114" t="s">
        <v>67</v>
      </c>
      <c r="N193" s="114" t="s">
        <v>652</v>
      </c>
      <c r="O193" s="114" t="s">
        <v>96</v>
      </c>
      <c r="P193" s="114" t="s">
        <v>34</v>
      </c>
      <c r="Q193" s="119" t="s">
        <v>204</v>
      </c>
      <c r="R193" s="119" t="s">
        <v>843</v>
      </c>
      <c r="S193" s="114" t="s">
        <v>98</v>
      </c>
      <c r="T193" s="114" t="s">
        <v>901</v>
      </c>
      <c r="U193" s="120">
        <v>100</v>
      </c>
      <c r="V193" s="114" t="s">
        <v>99</v>
      </c>
      <c r="W193" s="559" t="s">
        <v>1621</v>
      </c>
    </row>
    <row r="194" spans="1:23" s="289" customFormat="1" ht="35.25" customHeight="1" thickBot="1">
      <c r="A194" s="190" t="s">
        <v>2069</v>
      </c>
      <c r="B194" s="733" t="s">
        <v>34</v>
      </c>
      <c r="C194" s="735"/>
      <c r="D194" s="735"/>
      <c r="E194" s="735"/>
      <c r="F194" s="735"/>
      <c r="G194" s="735"/>
      <c r="H194" s="735"/>
      <c r="I194" s="735" t="s">
        <v>1464</v>
      </c>
      <c r="J194" s="735"/>
      <c r="K194" s="735"/>
      <c r="L194" s="735"/>
      <c r="M194" s="735"/>
      <c r="N194" s="735"/>
      <c r="O194" s="735"/>
      <c r="P194" s="735"/>
      <c r="Q194" s="735"/>
      <c r="R194" s="735"/>
      <c r="S194" s="735"/>
      <c r="T194" s="735"/>
      <c r="U194" s="735" t="s">
        <v>34</v>
      </c>
      <c r="V194" s="735"/>
      <c r="W194" s="769"/>
    </row>
    <row r="195" spans="1:23" ht="40.15" customHeight="1">
      <c r="A195" s="190" t="s">
        <v>2070</v>
      </c>
      <c r="B195" s="60" t="s">
        <v>1254</v>
      </c>
      <c r="C195" s="172" t="s">
        <v>604</v>
      </c>
      <c r="D195" s="166" t="s">
        <v>63</v>
      </c>
      <c r="E195" s="62" t="s">
        <v>93</v>
      </c>
      <c r="F195" s="63" t="str">
        <f t="shared" ref="F195:F218" si="15">C195</f>
        <v>FGD-1101</v>
      </c>
      <c r="G195" s="61" t="str">
        <f t="shared" ref="G195:G218" si="16">C195</f>
        <v>FGD-1101</v>
      </c>
      <c r="H195" s="117" t="s">
        <v>1617</v>
      </c>
      <c r="I195" s="61" t="s">
        <v>653</v>
      </c>
      <c r="J195" s="60" t="s">
        <v>382</v>
      </c>
      <c r="K195" s="60" t="s">
        <v>34</v>
      </c>
      <c r="L195" s="60" t="s">
        <v>33</v>
      </c>
      <c r="M195" s="60" t="s">
        <v>67</v>
      </c>
      <c r="N195" s="60" t="s">
        <v>652</v>
      </c>
      <c r="O195" s="60" t="s">
        <v>96</v>
      </c>
      <c r="P195" s="60" t="s">
        <v>34</v>
      </c>
      <c r="Q195" s="65" t="s">
        <v>204</v>
      </c>
      <c r="R195" s="65" t="s">
        <v>843</v>
      </c>
      <c r="S195" s="60" t="s">
        <v>98</v>
      </c>
      <c r="T195" s="60" t="s">
        <v>901</v>
      </c>
      <c r="U195" s="66">
        <v>25</v>
      </c>
      <c r="V195" s="60" t="s">
        <v>99</v>
      </c>
      <c r="W195" s="167"/>
    </row>
    <row r="196" spans="1:23" ht="40.15" customHeight="1">
      <c r="A196" s="190" t="s">
        <v>2071</v>
      </c>
      <c r="B196" s="69" t="s">
        <v>1254</v>
      </c>
      <c r="C196" s="70" t="s">
        <v>605</v>
      </c>
      <c r="D196" s="170" t="s">
        <v>63</v>
      </c>
      <c r="E196" s="72" t="s">
        <v>93</v>
      </c>
      <c r="F196" s="73" t="str">
        <f t="shared" si="15"/>
        <v>FGD-1102</v>
      </c>
      <c r="G196" s="70" t="str">
        <f t="shared" si="16"/>
        <v>FGD-1102</v>
      </c>
      <c r="H196" s="93" t="s">
        <v>1617</v>
      </c>
      <c r="I196" s="70" t="s">
        <v>653</v>
      </c>
      <c r="J196" s="69" t="s">
        <v>382</v>
      </c>
      <c r="K196" s="69" t="s">
        <v>34</v>
      </c>
      <c r="L196" s="69" t="s">
        <v>33</v>
      </c>
      <c r="M196" s="69" t="s">
        <v>67</v>
      </c>
      <c r="N196" s="69" t="s">
        <v>652</v>
      </c>
      <c r="O196" s="69" t="s">
        <v>96</v>
      </c>
      <c r="P196" s="69" t="s">
        <v>34</v>
      </c>
      <c r="Q196" s="75" t="s">
        <v>204</v>
      </c>
      <c r="R196" s="75" t="s">
        <v>843</v>
      </c>
      <c r="S196" s="69" t="s">
        <v>98</v>
      </c>
      <c r="T196" s="69" t="s">
        <v>901</v>
      </c>
      <c r="U196" s="76">
        <v>25</v>
      </c>
      <c r="V196" s="69" t="s">
        <v>99</v>
      </c>
      <c r="W196" s="171"/>
    </row>
    <row r="197" spans="1:23" ht="40.15" customHeight="1">
      <c r="A197" s="190" t="s">
        <v>2072</v>
      </c>
      <c r="B197" s="69" t="s">
        <v>1254</v>
      </c>
      <c r="C197" s="70" t="s">
        <v>606</v>
      </c>
      <c r="D197" s="170" t="s">
        <v>63</v>
      </c>
      <c r="E197" s="72" t="s">
        <v>93</v>
      </c>
      <c r="F197" s="73" t="str">
        <f t="shared" si="15"/>
        <v>FGD-1103</v>
      </c>
      <c r="G197" s="70" t="str">
        <f t="shared" si="16"/>
        <v>FGD-1103</v>
      </c>
      <c r="H197" s="93" t="s">
        <v>1617</v>
      </c>
      <c r="I197" s="70" t="s">
        <v>653</v>
      </c>
      <c r="J197" s="69" t="s">
        <v>382</v>
      </c>
      <c r="K197" s="69" t="s">
        <v>34</v>
      </c>
      <c r="L197" s="69" t="s">
        <v>33</v>
      </c>
      <c r="M197" s="69" t="s">
        <v>67</v>
      </c>
      <c r="N197" s="69" t="s">
        <v>652</v>
      </c>
      <c r="O197" s="69" t="s">
        <v>96</v>
      </c>
      <c r="P197" s="69" t="s">
        <v>34</v>
      </c>
      <c r="Q197" s="75" t="s">
        <v>204</v>
      </c>
      <c r="R197" s="75" t="s">
        <v>843</v>
      </c>
      <c r="S197" s="69" t="s">
        <v>98</v>
      </c>
      <c r="T197" s="69" t="s">
        <v>901</v>
      </c>
      <c r="U197" s="76">
        <v>25</v>
      </c>
      <c r="V197" s="69" t="s">
        <v>99</v>
      </c>
      <c r="W197" s="171"/>
    </row>
    <row r="198" spans="1:23" ht="40.15" customHeight="1">
      <c r="A198" s="190" t="s">
        <v>2073</v>
      </c>
      <c r="B198" s="69" t="s">
        <v>1254</v>
      </c>
      <c r="C198" s="70" t="s">
        <v>607</v>
      </c>
      <c r="D198" s="170" t="s">
        <v>64</v>
      </c>
      <c r="E198" s="72" t="s">
        <v>93</v>
      </c>
      <c r="F198" s="73" t="str">
        <f t="shared" si="15"/>
        <v>TGD-1101</v>
      </c>
      <c r="G198" s="70" t="str">
        <f t="shared" si="16"/>
        <v>TGD-1101</v>
      </c>
      <c r="H198" s="93" t="s">
        <v>1617</v>
      </c>
      <c r="I198" s="70" t="s">
        <v>653</v>
      </c>
      <c r="J198" s="69" t="s">
        <v>382</v>
      </c>
      <c r="K198" s="69" t="s">
        <v>34</v>
      </c>
      <c r="L198" s="69" t="s">
        <v>33</v>
      </c>
      <c r="M198" s="69" t="s">
        <v>67</v>
      </c>
      <c r="N198" s="69" t="s">
        <v>652</v>
      </c>
      <c r="O198" s="69" t="s">
        <v>96</v>
      </c>
      <c r="P198" s="69" t="s">
        <v>34</v>
      </c>
      <c r="Q198" s="75" t="s">
        <v>204</v>
      </c>
      <c r="R198" s="75" t="s">
        <v>843</v>
      </c>
      <c r="S198" s="69" t="s">
        <v>98</v>
      </c>
      <c r="T198" s="69" t="s">
        <v>901</v>
      </c>
      <c r="U198" s="76">
        <v>25</v>
      </c>
      <c r="V198" s="69" t="s">
        <v>99</v>
      </c>
      <c r="W198" s="171"/>
    </row>
    <row r="199" spans="1:23" ht="40.15" customHeight="1">
      <c r="A199" s="190" t="s">
        <v>2074</v>
      </c>
      <c r="B199" s="69" t="s">
        <v>1254</v>
      </c>
      <c r="C199" s="70" t="s">
        <v>608</v>
      </c>
      <c r="D199" s="170" t="s">
        <v>64</v>
      </c>
      <c r="E199" s="72" t="s">
        <v>93</v>
      </c>
      <c r="F199" s="73" t="str">
        <f t="shared" si="15"/>
        <v>TGD-1102</v>
      </c>
      <c r="G199" s="70" t="str">
        <f t="shared" si="16"/>
        <v>TGD-1102</v>
      </c>
      <c r="H199" s="93" t="s">
        <v>1617</v>
      </c>
      <c r="I199" s="70" t="s">
        <v>653</v>
      </c>
      <c r="J199" s="69" t="s">
        <v>382</v>
      </c>
      <c r="K199" s="69" t="s">
        <v>34</v>
      </c>
      <c r="L199" s="69" t="s">
        <v>33</v>
      </c>
      <c r="M199" s="69" t="s">
        <v>67</v>
      </c>
      <c r="N199" s="69" t="s">
        <v>652</v>
      </c>
      <c r="O199" s="69" t="s">
        <v>96</v>
      </c>
      <c r="P199" s="69" t="s">
        <v>34</v>
      </c>
      <c r="Q199" s="75" t="s">
        <v>204</v>
      </c>
      <c r="R199" s="75" t="s">
        <v>843</v>
      </c>
      <c r="S199" s="69" t="s">
        <v>98</v>
      </c>
      <c r="T199" s="69" t="s">
        <v>901</v>
      </c>
      <c r="U199" s="76">
        <v>25</v>
      </c>
      <c r="V199" s="69" t="s">
        <v>99</v>
      </c>
      <c r="W199" s="171"/>
    </row>
    <row r="200" spans="1:23" ht="40.15" customHeight="1" thickBot="1">
      <c r="A200" s="190" t="s">
        <v>2075</v>
      </c>
      <c r="B200" s="47" t="s">
        <v>1254</v>
      </c>
      <c r="C200" s="173" t="s">
        <v>609</v>
      </c>
      <c r="D200" s="168" t="s">
        <v>64</v>
      </c>
      <c r="E200" s="68" t="s">
        <v>93</v>
      </c>
      <c r="F200" s="45" t="str">
        <f t="shared" si="15"/>
        <v>TGD-1103</v>
      </c>
      <c r="G200" s="48" t="str">
        <f t="shared" si="16"/>
        <v>TGD-1103</v>
      </c>
      <c r="H200" s="93" t="s">
        <v>1617</v>
      </c>
      <c r="I200" s="48" t="s">
        <v>653</v>
      </c>
      <c r="J200" s="47" t="s">
        <v>382</v>
      </c>
      <c r="K200" s="47" t="s">
        <v>34</v>
      </c>
      <c r="L200" s="47" t="s">
        <v>33</v>
      </c>
      <c r="M200" s="47" t="s">
        <v>67</v>
      </c>
      <c r="N200" s="47" t="s">
        <v>652</v>
      </c>
      <c r="O200" s="47" t="s">
        <v>96</v>
      </c>
      <c r="P200" s="47" t="s">
        <v>34</v>
      </c>
      <c r="Q200" s="49" t="s">
        <v>204</v>
      </c>
      <c r="R200" s="49" t="s">
        <v>843</v>
      </c>
      <c r="S200" s="47" t="s">
        <v>98</v>
      </c>
      <c r="T200" s="47" t="s">
        <v>901</v>
      </c>
      <c r="U200" s="76">
        <v>25</v>
      </c>
      <c r="V200" s="47" t="s">
        <v>99</v>
      </c>
      <c r="W200" s="169"/>
    </row>
    <row r="201" spans="1:23" ht="40.15" customHeight="1" thickBot="1">
      <c r="A201" s="190" t="s">
        <v>2076</v>
      </c>
      <c r="B201" s="198" t="s">
        <v>889</v>
      </c>
      <c r="C201" s="182" t="s">
        <v>1617</v>
      </c>
      <c r="D201" s="192" t="s">
        <v>1812</v>
      </c>
      <c r="E201" s="176" t="s">
        <v>106</v>
      </c>
      <c r="F201" s="330" t="str">
        <f t="shared" si="15"/>
        <v>JBF-A-2115</v>
      </c>
      <c r="G201" s="182" t="str">
        <f t="shared" si="16"/>
        <v>JBF-A-2115</v>
      </c>
      <c r="H201" s="175" t="s">
        <v>653</v>
      </c>
      <c r="I201" s="175" t="s">
        <v>653</v>
      </c>
      <c r="J201" s="175" t="s">
        <v>382</v>
      </c>
      <c r="K201" s="175" t="s">
        <v>903</v>
      </c>
      <c r="L201" s="175" t="s">
        <v>33</v>
      </c>
      <c r="M201" s="175" t="s">
        <v>108</v>
      </c>
      <c r="N201" s="175" t="s">
        <v>652</v>
      </c>
      <c r="O201" s="175" t="s">
        <v>67</v>
      </c>
      <c r="P201" s="175" t="s">
        <v>34</v>
      </c>
      <c r="Q201" s="178" t="s">
        <v>110</v>
      </c>
      <c r="R201" s="178" t="s">
        <v>843</v>
      </c>
      <c r="S201" s="200" t="s">
        <v>98</v>
      </c>
      <c r="T201" s="175" t="s">
        <v>901</v>
      </c>
      <c r="U201" s="201">
        <v>100</v>
      </c>
      <c r="V201" s="200" t="s">
        <v>111</v>
      </c>
      <c r="W201" s="181" t="s">
        <v>1810</v>
      </c>
    </row>
    <row r="202" spans="1:23" ht="40.15" customHeight="1">
      <c r="A202" s="190" t="s">
        <v>2077</v>
      </c>
      <c r="B202" s="60" t="s">
        <v>1254</v>
      </c>
      <c r="C202" s="172" t="s">
        <v>610</v>
      </c>
      <c r="D202" s="166" t="s">
        <v>63</v>
      </c>
      <c r="E202" s="62" t="s">
        <v>93</v>
      </c>
      <c r="F202" s="63" t="str">
        <f t="shared" si="15"/>
        <v>FGD-1201</v>
      </c>
      <c r="G202" s="61" t="str">
        <f t="shared" si="16"/>
        <v>FGD-1201</v>
      </c>
      <c r="H202" s="93" t="s">
        <v>1618</v>
      </c>
      <c r="I202" s="61" t="s">
        <v>653</v>
      </c>
      <c r="J202" s="60" t="s">
        <v>382</v>
      </c>
      <c r="K202" s="60" t="s">
        <v>34</v>
      </c>
      <c r="L202" s="60" t="s">
        <v>33</v>
      </c>
      <c r="M202" s="60" t="s">
        <v>67</v>
      </c>
      <c r="N202" s="60" t="s">
        <v>652</v>
      </c>
      <c r="O202" s="60" t="s">
        <v>96</v>
      </c>
      <c r="P202" s="60" t="s">
        <v>34</v>
      </c>
      <c r="Q202" s="65" t="s">
        <v>204</v>
      </c>
      <c r="R202" s="65" t="s">
        <v>843</v>
      </c>
      <c r="S202" s="60" t="s">
        <v>98</v>
      </c>
      <c r="T202" s="60" t="s">
        <v>901</v>
      </c>
      <c r="U202" s="76">
        <v>25</v>
      </c>
      <c r="V202" s="60" t="s">
        <v>99</v>
      </c>
      <c r="W202" s="167"/>
    </row>
    <row r="203" spans="1:23" ht="40.15" customHeight="1">
      <c r="A203" s="190" t="s">
        <v>2078</v>
      </c>
      <c r="B203" s="69" t="s">
        <v>1254</v>
      </c>
      <c r="C203" s="70" t="s">
        <v>611</v>
      </c>
      <c r="D203" s="170" t="s">
        <v>63</v>
      </c>
      <c r="E203" s="72" t="s">
        <v>93</v>
      </c>
      <c r="F203" s="73" t="str">
        <f t="shared" si="15"/>
        <v>FGD-1202</v>
      </c>
      <c r="G203" s="70" t="str">
        <f t="shared" si="16"/>
        <v>FGD-1202</v>
      </c>
      <c r="H203" s="93" t="s">
        <v>1618</v>
      </c>
      <c r="I203" s="70" t="s">
        <v>653</v>
      </c>
      <c r="J203" s="69" t="s">
        <v>382</v>
      </c>
      <c r="K203" s="69" t="s">
        <v>34</v>
      </c>
      <c r="L203" s="69" t="s">
        <v>33</v>
      </c>
      <c r="M203" s="69" t="s">
        <v>67</v>
      </c>
      <c r="N203" s="69" t="s">
        <v>652</v>
      </c>
      <c r="O203" s="69" t="s">
        <v>96</v>
      </c>
      <c r="P203" s="69" t="s">
        <v>34</v>
      </c>
      <c r="Q203" s="75" t="s">
        <v>204</v>
      </c>
      <c r="R203" s="75" t="s">
        <v>843</v>
      </c>
      <c r="S203" s="69" t="s">
        <v>98</v>
      </c>
      <c r="T203" s="69" t="s">
        <v>901</v>
      </c>
      <c r="U203" s="76">
        <v>25</v>
      </c>
      <c r="V203" s="69" t="s">
        <v>99</v>
      </c>
      <c r="W203" s="171"/>
    </row>
    <row r="204" spans="1:23" ht="40.15" customHeight="1">
      <c r="A204" s="190" t="s">
        <v>2079</v>
      </c>
      <c r="B204" s="69" t="s">
        <v>1254</v>
      </c>
      <c r="C204" s="70" t="s">
        <v>612</v>
      </c>
      <c r="D204" s="170" t="s">
        <v>63</v>
      </c>
      <c r="E204" s="72" t="s">
        <v>93</v>
      </c>
      <c r="F204" s="73" t="str">
        <f t="shared" si="15"/>
        <v>FGD-1203</v>
      </c>
      <c r="G204" s="70" t="str">
        <f t="shared" si="16"/>
        <v>FGD-1203</v>
      </c>
      <c r="H204" s="93" t="s">
        <v>1618</v>
      </c>
      <c r="I204" s="70" t="s">
        <v>653</v>
      </c>
      <c r="J204" s="69" t="s">
        <v>382</v>
      </c>
      <c r="K204" s="69" t="s">
        <v>34</v>
      </c>
      <c r="L204" s="69" t="s">
        <v>33</v>
      </c>
      <c r="M204" s="69" t="s">
        <v>67</v>
      </c>
      <c r="N204" s="69" t="s">
        <v>652</v>
      </c>
      <c r="O204" s="69" t="s">
        <v>96</v>
      </c>
      <c r="P204" s="69" t="s">
        <v>34</v>
      </c>
      <c r="Q204" s="75" t="s">
        <v>204</v>
      </c>
      <c r="R204" s="75" t="s">
        <v>843</v>
      </c>
      <c r="S204" s="69" t="s">
        <v>98</v>
      </c>
      <c r="T204" s="69" t="s">
        <v>901</v>
      </c>
      <c r="U204" s="76">
        <v>25</v>
      </c>
      <c r="V204" s="69" t="s">
        <v>99</v>
      </c>
      <c r="W204" s="171"/>
    </row>
    <row r="205" spans="1:23" ht="40.15" customHeight="1">
      <c r="A205" s="190" t="s">
        <v>2080</v>
      </c>
      <c r="B205" s="69" t="s">
        <v>1254</v>
      </c>
      <c r="C205" s="70" t="s">
        <v>613</v>
      </c>
      <c r="D205" s="170" t="s">
        <v>64</v>
      </c>
      <c r="E205" s="72" t="s">
        <v>93</v>
      </c>
      <c r="F205" s="73" t="str">
        <f t="shared" si="15"/>
        <v>TGD-1201</v>
      </c>
      <c r="G205" s="70" t="str">
        <f t="shared" si="16"/>
        <v>TGD-1201</v>
      </c>
      <c r="H205" s="93" t="s">
        <v>1618</v>
      </c>
      <c r="I205" s="70" t="s">
        <v>653</v>
      </c>
      <c r="J205" s="69" t="s">
        <v>382</v>
      </c>
      <c r="K205" s="69" t="s">
        <v>34</v>
      </c>
      <c r="L205" s="69" t="s">
        <v>33</v>
      </c>
      <c r="M205" s="69" t="s">
        <v>67</v>
      </c>
      <c r="N205" s="69" t="s">
        <v>652</v>
      </c>
      <c r="O205" s="69" t="s">
        <v>96</v>
      </c>
      <c r="P205" s="69" t="s">
        <v>34</v>
      </c>
      <c r="Q205" s="75" t="s">
        <v>204</v>
      </c>
      <c r="R205" s="75" t="s">
        <v>843</v>
      </c>
      <c r="S205" s="69" t="s">
        <v>98</v>
      </c>
      <c r="T205" s="69" t="s">
        <v>901</v>
      </c>
      <c r="U205" s="76">
        <v>25</v>
      </c>
      <c r="V205" s="69" t="s">
        <v>99</v>
      </c>
      <c r="W205" s="171"/>
    </row>
    <row r="206" spans="1:23" ht="40.15" customHeight="1">
      <c r="A206" s="190" t="s">
        <v>2081</v>
      </c>
      <c r="B206" s="69" t="s">
        <v>1254</v>
      </c>
      <c r="C206" s="70" t="s">
        <v>614</v>
      </c>
      <c r="D206" s="170" t="s">
        <v>64</v>
      </c>
      <c r="E206" s="72" t="s">
        <v>93</v>
      </c>
      <c r="F206" s="73" t="str">
        <f t="shared" si="15"/>
        <v>TGD-1202</v>
      </c>
      <c r="G206" s="70" t="str">
        <f t="shared" si="16"/>
        <v>TGD-1202</v>
      </c>
      <c r="H206" s="93" t="s">
        <v>1618</v>
      </c>
      <c r="I206" s="70" t="s">
        <v>653</v>
      </c>
      <c r="J206" s="69" t="s">
        <v>382</v>
      </c>
      <c r="K206" s="69" t="s">
        <v>34</v>
      </c>
      <c r="L206" s="69" t="s">
        <v>33</v>
      </c>
      <c r="M206" s="69" t="s">
        <v>67</v>
      </c>
      <c r="N206" s="69" t="s">
        <v>652</v>
      </c>
      <c r="O206" s="69" t="s">
        <v>96</v>
      </c>
      <c r="P206" s="69" t="s">
        <v>34</v>
      </c>
      <c r="Q206" s="75" t="s">
        <v>204</v>
      </c>
      <c r="R206" s="75" t="s">
        <v>843</v>
      </c>
      <c r="S206" s="69" t="s">
        <v>98</v>
      </c>
      <c r="T206" s="69" t="s">
        <v>901</v>
      </c>
      <c r="U206" s="76">
        <v>25</v>
      </c>
      <c r="V206" s="69" t="s">
        <v>99</v>
      </c>
      <c r="W206" s="171"/>
    </row>
    <row r="207" spans="1:23" ht="40.15" customHeight="1" thickBot="1">
      <c r="A207" s="190" t="s">
        <v>2082</v>
      </c>
      <c r="B207" s="47" t="s">
        <v>1254</v>
      </c>
      <c r="C207" s="173" t="s">
        <v>615</v>
      </c>
      <c r="D207" s="168" t="s">
        <v>64</v>
      </c>
      <c r="E207" s="68" t="s">
        <v>93</v>
      </c>
      <c r="F207" s="45" t="str">
        <f t="shared" si="15"/>
        <v>TGD-1203</v>
      </c>
      <c r="G207" s="48" t="str">
        <f t="shared" si="16"/>
        <v>TGD-1203</v>
      </c>
      <c r="H207" s="93" t="s">
        <v>1618</v>
      </c>
      <c r="I207" s="48" t="s">
        <v>653</v>
      </c>
      <c r="J207" s="47" t="s">
        <v>382</v>
      </c>
      <c r="K207" s="47" t="s">
        <v>34</v>
      </c>
      <c r="L207" s="47" t="s">
        <v>33</v>
      </c>
      <c r="M207" s="47" t="s">
        <v>67</v>
      </c>
      <c r="N207" s="47" t="s">
        <v>652</v>
      </c>
      <c r="O207" s="47" t="s">
        <v>96</v>
      </c>
      <c r="P207" s="47" t="s">
        <v>34</v>
      </c>
      <c r="Q207" s="49" t="s">
        <v>204</v>
      </c>
      <c r="R207" s="49" t="s">
        <v>843</v>
      </c>
      <c r="S207" s="47" t="s">
        <v>98</v>
      </c>
      <c r="T207" s="47" t="s">
        <v>901</v>
      </c>
      <c r="U207" s="76">
        <v>25</v>
      </c>
      <c r="V207" s="47" t="s">
        <v>99</v>
      </c>
      <c r="W207" s="169"/>
    </row>
    <row r="208" spans="1:23" ht="40.15" customHeight="1" thickBot="1">
      <c r="A208" s="190" t="s">
        <v>2083</v>
      </c>
      <c r="B208" s="198" t="s">
        <v>889</v>
      </c>
      <c r="C208" s="182" t="s">
        <v>1618</v>
      </c>
      <c r="D208" s="192" t="s">
        <v>1813</v>
      </c>
      <c r="E208" s="176" t="s">
        <v>106</v>
      </c>
      <c r="F208" s="330" t="str">
        <f t="shared" si="15"/>
        <v>JBF-A-2116</v>
      </c>
      <c r="G208" s="182" t="str">
        <f t="shared" si="16"/>
        <v>JBF-A-2116</v>
      </c>
      <c r="H208" s="199" t="s">
        <v>653</v>
      </c>
      <c r="I208" s="199" t="s">
        <v>653</v>
      </c>
      <c r="J208" s="175" t="s">
        <v>382</v>
      </c>
      <c r="K208" s="175" t="s">
        <v>903</v>
      </c>
      <c r="L208" s="175" t="s">
        <v>33</v>
      </c>
      <c r="M208" s="175" t="s">
        <v>108</v>
      </c>
      <c r="N208" s="175" t="s">
        <v>652</v>
      </c>
      <c r="O208" s="175" t="s">
        <v>67</v>
      </c>
      <c r="P208" s="175" t="s">
        <v>34</v>
      </c>
      <c r="Q208" s="178" t="s">
        <v>110</v>
      </c>
      <c r="R208" s="178" t="s">
        <v>843</v>
      </c>
      <c r="S208" s="200" t="s">
        <v>98</v>
      </c>
      <c r="T208" s="175" t="s">
        <v>901</v>
      </c>
      <c r="U208" s="201">
        <v>150</v>
      </c>
      <c r="V208" s="200" t="s">
        <v>111</v>
      </c>
      <c r="W208" s="181"/>
    </row>
    <row r="209" spans="1:25" ht="40.15" customHeight="1">
      <c r="A209" s="190" t="s">
        <v>2084</v>
      </c>
      <c r="B209" s="60" t="s">
        <v>1254</v>
      </c>
      <c r="C209" s="172" t="s">
        <v>616</v>
      </c>
      <c r="D209" s="166" t="s">
        <v>643</v>
      </c>
      <c r="E209" s="62" t="s">
        <v>93</v>
      </c>
      <c r="F209" s="63" t="str">
        <f t="shared" si="15"/>
        <v>HGD-1101</v>
      </c>
      <c r="G209" s="61" t="str">
        <f t="shared" si="16"/>
        <v>HGD-1101</v>
      </c>
      <c r="H209" s="93" t="s">
        <v>1619</v>
      </c>
      <c r="I209" s="61" t="s">
        <v>653</v>
      </c>
      <c r="J209" s="60" t="s">
        <v>382</v>
      </c>
      <c r="K209" s="60" t="s">
        <v>34</v>
      </c>
      <c r="L209" s="60" t="s">
        <v>33</v>
      </c>
      <c r="M209" s="60" t="s">
        <v>67</v>
      </c>
      <c r="N209" s="60" t="s">
        <v>652</v>
      </c>
      <c r="O209" s="60" t="s">
        <v>96</v>
      </c>
      <c r="P209" s="60" t="s">
        <v>34</v>
      </c>
      <c r="Q209" s="65" t="s">
        <v>204</v>
      </c>
      <c r="R209" s="65" t="s">
        <v>843</v>
      </c>
      <c r="S209" s="60" t="s">
        <v>98</v>
      </c>
      <c r="T209" s="60" t="s">
        <v>901</v>
      </c>
      <c r="U209" s="76">
        <v>25</v>
      </c>
      <c r="V209" s="60" t="s">
        <v>99</v>
      </c>
      <c r="W209" s="167"/>
    </row>
    <row r="210" spans="1:25" ht="40.15" customHeight="1" thickBot="1">
      <c r="A210" s="190" t="s">
        <v>2085</v>
      </c>
      <c r="B210" s="231" t="s">
        <v>1254</v>
      </c>
      <c r="C210" s="237" t="s">
        <v>617</v>
      </c>
      <c r="D210" s="302" t="s">
        <v>643</v>
      </c>
      <c r="E210" s="235" t="s">
        <v>93</v>
      </c>
      <c r="F210" s="236" t="str">
        <f t="shared" si="15"/>
        <v>HGD-1102</v>
      </c>
      <c r="G210" s="237" t="str">
        <f t="shared" si="16"/>
        <v>HGD-1102</v>
      </c>
      <c r="H210" s="308" t="s">
        <v>1619</v>
      </c>
      <c r="I210" s="237" t="s">
        <v>653</v>
      </c>
      <c r="J210" s="231" t="s">
        <v>382</v>
      </c>
      <c r="K210" s="231" t="s">
        <v>34</v>
      </c>
      <c r="L210" s="231" t="s">
        <v>33</v>
      </c>
      <c r="M210" s="231" t="s">
        <v>67</v>
      </c>
      <c r="N210" s="231" t="s">
        <v>652</v>
      </c>
      <c r="O210" s="231" t="s">
        <v>96</v>
      </c>
      <c r="P210" s="231" t="s">
        <v>34</v>
      </c>
      <c r="Q210" s="277" t="s">
        <v>204</v>
      </c>
      <c r="R210" s="277" t="s">
        <v>843</v>
      </c>
      <c r="S210" s="231" t="s">
        <v>98</v>
      </c>
      <c r="T210" s="231" t="s">
        <v>901</v>
      </c>
      <c r="U210" s="276">
        <v>25</v>
      </c>
      <c r="V210" s="231" t="s">
        <v>99</v>
      </c>
      <c r="W210" s="516"/>
    </row>
    <row r="211" spans="1:25" ht="40.15" customHeight="1" thickBot="1">
      <c r="A211" s="190" t="s">
        <v>2086</v>
      </c>
      <c r="B211" s="198" t="s">
        <v>889</v>
      </c>
      <c r="C211" s="182" t="s">
        <v>1619</v>
      </c>
      <c r="D211" s="192" t="s">
        <v>1814</v>
      </c>
      <c r="E211" s="176" t="s">
        <v>106</v>
      </c>
      <c r="F211" s="330" t="str">
        <f>C211</f>
        <v>JBF-A-2117</v>
      </c>
      <c r="G211" s="182" t="str">
        <f>C211</f>
        <v>JBF-A-2117</v>
      </c>
      <c r="H211" s="199" t="s">
        <v>653</v>
      </c>
      <c r="I211" s="199" t="s">
        <v>653</v>
      </c>
      <c r="J211" s="175" t="s">
        <v>382</v>
      </c>
      <c r="K211" s="175" t="s">
        <v>903</v>
      </c>
      <c r="L211" s="175" t="s">
        <v>33</v>
      </c>
      <c r="M211" s="198" t="s">
        <v>108</v>
      </c>
      <c r="N211" s="175" t="s">
        <v>652</v>
      </c>
      <c r="O211" s="175" t="s">
        <v>67</v>
      </c>
      <c r="P211" s="175" t="s">
        <v>34</v>
      </c>
      <c r="Q211" s="178" t="s">
        <v>110</v>
      </c>
      <c r="R211" s="178" t="s">
        <v>843</v>
      </c>
      <c r="S211" s="200" t="s">
        <v>98</v>
      </c>
      <c r="T211" s="175" t="s">
        <v>901</v>
      </c>
      <c r="U211" s="201">
        <v>50</v>
      </c>
      <c r="V211" s="200" t="s">
        <v>111</v>
      </c>
      <c r="W211" s="181"/>
    </row>
    <row r="212" spans="1:25" ht="40.15" customHeight="1">
      <c r="A212" s="190" t="s">
        <v>2087</v>
      </c>
      <c r="B212" s="69" t="s">
        <v>1809</v>
      </c>
      <c r="C212" s="517" t="s">
        <v>1185</v>
      </c>
      <c r="D212" s="170" t="s">
        <v>1189</v>
      </c>
      <c r="E212" s="72" t="s">
        <v>93</v>
      </c>
      <c r="F212" s="73" t="str">
        <f>C212</f>
        <v>HD-1101</v>
      </c>
      <c r="G212" s="70" t="str">
        <f>C212</f>
        <v>HD-1101</v>
      </c>
      <c r="H212" s="70" t="s">
        <v>1811</v>
      </c>
      <c r="I212" s="70" t="s">
        <v>653</v>
      </c>
      <c r="J212" s="69" t="s">
        <v>382</v>
      </c>
      <c r="K212" s="69" t="s">
        <v>34</v>
      </c>
      <c r="L212" s="69" t="s">
        <v>33</v>
      </c>
      <c r="M212" s="69" t="s">
        <v>67</v>
      </c>
      <c r="N212" s="69" t="s">
        <v>95</v>
      </c>
      <c r="O212" s="69" t="s">
        <v>96</v>
      </c>
      <c r="P212" s="69" t="s">
        <v>34</v>
      </c>
      <c r="Q212" s="75" t="s">
        <v>204</v>
      </c>
      <c r="R212" s="75" t="s">
        <v>843</v>
      </c>
      <c r="S212" s="69" t="s">
        <v>98</v>
      </c>
      <c r="T212" s="69" t="s">
        <v>901</v>
      </c>
      <c r="U212" s="521">
        <v>25</v>
      </c>
      <c r="V212" s="69" t="s">
        <v>99</v>
      </c>
      <c r="W212" s="565"/>
    </row>
    <row r="213" spans="1:25" ht="40.15" customHeight="1">
      <c r="A213" s="190" t="s">
        <v>2088</v>
      </c>
      <c r="B213" s="231" t="s">
        <v>1809</v>
      </c>
      <c r="C213" s="237" t="s">
        <v>1186</v>
      </c>
      <c r="D213" s="302" t="s">
        <v>1189</v>
      </c>
      <c r="E213" s="235" t="s">
        <v>93</v>
      </c>
      <c r="F213" s="236" t="str">
        <f>C213</f>
        <v>HD-1102</v>
      </c>
      <c r="G213" s="237" t="str">
        <f>C213</f>
        <v>HD-1102</v>
      </c>
      <c r="H213" s="237" t="s">
        <v>1811</v>
      </c>
      <c r="I213" s="237" t="s">
        <v>653</v>
      </c>
      <c r="J213" s="231" t="s">
        <v>382</v>
      </c>
      <c r="K213" s="231" t="s">
        <v>34</v>
      </c>
      <c r="L213" s="231" t="s">
        <v>33</v>
      </c>
      <c r="M213" s="231" t="s">
        <v>67</v>
      </c>
      <c r="N213" s="231" t="s">
        <v>95</v>
      </c>
      <c r="O213" s="231" t="s">
        <v>96</v>
      </c>
      <c r="P213" s="231" t="s">
        <v>34</v>
      </c>
      <c r="Q213" s="277" t="s">
        <v>204</v>
      </c>
      <c r="R213" s="277" t="s">
        <v>843</v>
      </c>
      <c r="S213" s="231" t="s">
        <v>98</v>
      </c>
      <c r="T213" s="231" t="s">
        <v>901</v>
      </c>
      <c r="U213" s="220">
        <v>25</v>
      </c>
      <c r="V213" s="231" t="s">
        <v>99</v>
      </c>
      <c r="W213" s="566"/>
    </row>
    <row r="214" spans="1:25" ht="31.35" customHeight="1" thickBot="1">
      <c r="A214" s="190" t="s">
        <v>2089</v>
      </c>
      <c r="B214" s="137" t="s">
        <v>1809</v>
      </c>
      <c r="C214" s="237" t="s">
        <v>809</v>
      </c>
      <c r="D214" s="608" t="s">
        <v>59</v>
      </c>
      <c r="E214" s="518" t="s">
        <v>93</v>
      </c>
      <c r="F214" s="519" t="str">
        <f>C214</f>
        <v>MAC-1101</v>
      </c>
      <c r="G214" s="520" t="str">
        <f>C214</f>
        <v>MAC-1101</v>
      </c>
      <c r="H214" s="520" t="s">
        <v>1811</v>
      </c>
      <c r="I214" s="520" t="s">
        <v>653</v>
      </c>
      <c r="J214" s="520" t="s">
        <v>382</v>
      </c>
      <c r="K214" s="142" t="s">
        <v>34</v>
      </c>
      <c r="L214" s="231" t="s">
        <v>33</v>
      </c>
      <c r="M214" s="142" t="s">
        <v>67</v>
      </c>
      <c r="N214" s="139" t="s">
        <v>842</v>
      </c>
      <c r="O214" s="139">
        <v>1.5</v>
      </c>
      <c r="P214" s="139" t="s">
        <v>34</v>
      </c>
      <c r="Q214" s="139" t="s">
        <v>204</v>
      </c>
      <c r="R214" s="142" t="s">
        <v>843</v>
      </c>
      <c r="S214" s="142" t="s">
        <v>844</v>
      </c>
      <c r="T214" s="137" t="s">
        <v>901</v>
      </c>
      <c r="U214" s="209">
        <v>25</v>
      </c>
      <c r="V214" s="142" t="s">
        <v>99</v>
      </c>
      <c r="W214" s="567"/>
    </row>
    <row r="215" spans="1:25" s="4" customFormat="1" ht="40.15" customHeight="1" thickBot="1">
      <c r="A215" s="190" t="s">
        <v>2090</v>
      </c>
      <c r="B215" s="182" t="s">
        <v>890</v>
      </c>
      <c r="C215" s="183" t="s">
        <v>1811</v>
      </c>
      <c r="D215" s="497" t="s">
        <v>1814</v>
      </c>
      <c r="E215" s="184" t="s">
        <v>106</v>
      </c>
      <c r="F215" s="523" t="s">
        <v>1811</v>
      </c>
      <c r="G215" s="524" t="s">
        <v>1811</v>
      </c>
      <c r="H215" s="496" t="s">
        <v>653</v>
      </c>
      <c r="I215" s="496" t="s">
        <v>653</v>
      </c>
      <c r="J215" s="182" t="s">
        <v>382</v>
      </c>
      <c r="K215" s="182" t="s">
        <v>903</v>
      </c>
      <c r="L215" s="182" t="s">
        <v>33</v>
      </c>
      <c r="M215" s="182" t="s">
        <v>112</v>
      </c>
      <c r="N215" s="182" t="s">
        <v>95</v>
      </c>
      <c r="O215" s="182" t="s">
        <v>67</v>
      </c>
      <c r="P215" s="182" t="s">
        <v>34</v>
      </c>
      <c r="Q215" s="183" t="s">
        <v>204</v>
      </c>
      <c r="R215" s="183" t="s">
        <v>843</v>
      </c>
      <c r="S215" s="525" t="s">
        <v>98</v>
      </c>
      <c r="T215" s="182" t="s">
        <v>901</v>
      </c>
      <c r="U215" s="201">
        <v>50</v>
      </c>
      <c r="V215" s="525" t="s">
        <v>205</v>
      </c>
      <c r="W215" s="181"/>
    </row>
    <row r="216" spans="1:25" ht="40.15" customHeight="1">
      <c r="A216" s="190" t="s">
        <v>2091</v>
      </c>
      <c r="B216" s="321" t="s">
        <v>34</v>
      </c>
      <c r="C216" s="660" t="s">
        <v>618</v>
      </c>
      <c r="D216" s="522" t="s">
        <v>643</v>
      </c>
      <c r="E216" s="324" t="s">
        <v>93</v>
      </c>
      <c r="F216" s="325" t="str">
        <f t="shared" si="15"/>
        <v>HGD-1103</v>
      </c>
      <c r="G216" s="322" t="str">
        <f t="shared" si="16"/>
        <v>HGD-1103</v>
      </c>
      <c r="H216" s="322" t="s">
        <v>1385</v>
      </c>
      <c r="I216" s="322" t="s">
        <v>653</v>
      </c>
      <c r="J216" s="320" t="s">
        <v>382</v>
      </c>
      <c r="K216" s="320" t="s">
        <v>34</v>
      </c>
      <c r="L216" s="126" t="s">
        <v>33</v>
      </c>
      <c r="M216" s="320" t="s">
        <v>67</v>
      </c>
      <c r="N216" s="320" t="s">
        <v>652</v>
      </c>
      <c r="O216" s="320" t="s">
        <v>96</v>
      </c>
      <c r="P216" s="320" t="s">
        <v>34</v>
      </c>
      <c r="Q216" s="327" t="s">
        <v>204</v>
      </c>
      <c r="R216" s="327" t="s">
        <v>843</v>
      </c>
      <c r="S216" s="320" t="s">
        <v>98</v>
      </c>
      <c r="T216" s="320" t="s">
        <v>901</v>
      </c>
      <c r="U216" s="328" t="s">
        <v>34</v>
      </c>
      <c r="V216" s="320" t="s">
        <v>99</v>
      </c>
      <c r="W216" s="280" t="s">
        <v>1430</v>
      </c>
    </row>
    <row r="217" spans="1:25" ht="40.15" customHeight="1">
      <c r="A217" s="190" t="s">
        <v>2092</v>
      </c>
      <c r="B217" s="69" t="s">
        <v>34</v>
      </c>
      <c r="C217" s="121" t="s">
        <v>1187</v>
      </c>
      <c r="D217" s="333" t="s">
        <v>1189</v>
      </c>
      <c r="E217" s="123" t="s">
        <v>93</v>
      </c>
      <c r="F217" s="124" t="str">
        <f t="shared" si="15"/>
        <v>HD-1103</v>
      </c>
      <c r="G217" s="121" t="str">
        <f t="shared" si="16"/>
        <v>HD-1103</v>
      </c>
      <c r="H217" s="121" t="s">
        <v>653</v>
      </c>
      <c r="I217" s="121" t="s">
        <v>653</v>
      </c>
      <c r="J217" s="126" t="s">
        <v>382</v>
      </c>
      <c r="K217" s="126" t="s">
        <v>34</v>
      </c>
      <c r="L217" s="126" t="s">
        <v>33</v>
      </c>
      <c r="M217" s="126" t="s">
        <v>67</v>
      </c>
      <c r="N217" s="126" t="s">
        <v>95</v>
      </c>
      <c r="O217" s="126" t="s">
        <v>96</v>
      </c>
      <c r="P217" s="126" t="s">
        <v>34</v>
      </c>
      <c r="Q217" s="127" t="s">
        <v>204</v>
      </c>
      <c r="R217" s="127" t="s">
        <v>843</v>
      </c>
      <c r="S217" s="126" t="s">
        <v>98</v>
      </c>
      <c r="T217" s="126" t="s">
        <v>901</v>
      </c>
      <c r="U217" s="128" t="s">
        <v>34</v>
      </c>
      <c r="V217" s="126" t="s">
        <v>99</v>
      </c>
      <c r="W217" s="280" t="s">
        <v>1430</v>
      </c>
    </row>
    <row r="218" spans="1:25" ht="40.15" customHeight="1" thickBot="1">
      <c r="A218" s="190" t="s">
        <v>2093</v>
      </c>
      <c r="B218" s="47" t="s">
        <v>34</v>
      </c>
      <c r="C218" s="107" t="s">
        <v>1188</v>
      </c>
      <c r="D218" s="331" t="s">
        <v>1189</v>
      </c>
      <c r="E218" s="108" t="s">
        <v>93</v>
      </c>
      <c r="F218" s="109" t="str">
        <f t="shared" si="15"/>
        <v>HD-1104</v>
      </c>
      <c r="G218" s="107" t="str">
        <f t="shared" si="16"/>
        <v>HD-1104</v>
      </c>
      <c r="H218" s="107" t="s">
        <v>653</v>
      </c>
      <c r="I218" s="107" t="s">
        <v>653</v>
      </c>
      <c r="J218" s="111" t="s">
        <v>382</v>
      </c>
      <c r="K218" s="111" t="s">
        <v>34</v>
      </c>
      <c r="L218" s="111" t="s">
        <v>33</v>
      </c>
      <c r="M218" s="111" t="s">
        <v>67</v>
      </c>
      <c r="N218" s="111" t="s">
        <v>95</v>
      </c>
      <c r="O218" s="111" t="s">
        <v>96</v>
      </c>
      <c r="P218" s="111" t="s">
        <v>34</v>
      </c>
      <c r="Q218" s="112" t="s">
        <v>204</v>
      </c>
      <c r="R218" s="112" t="s">
        <v>843</v>
      </c>
      <c r="S218" s="111" t="s">
        <v>98</v>
      </c>
      <c r="T218" s="111" t="s">
        <v>901</v>
      </c>
      <c r="U218" s="113" t="s">
        <v>34</v>
      </c>
      <c r="V218" s="111" t="s">
        <v>99</v>
      </c>
      <c r="W218" s="280" t="s">
        <v>1430</v>
      </c>
    </row>
    <row r="219" spans="1:25" s="498" customFormat="1" ht="35.25" customHeight="1" thickBot="1">
      <c r="A219" s="190" t="s">
        <v>2094</v>
      </c>
      <c r="B219" s="733" t="s">
        <v>34</v>
      </c>
      <c r="C219" s="734"/>
      <c r="D219" s="734"/>
      <c r="E219" s="735"/>
      <c r="F219" s="735"/>
      <c r="G219" s="735"/>
      <c r="H219" s="735"/>
      <c r="I219" s="768" t="s">
        <v>1463</v>
      </c>
      <c r="J219" s="735"/>
      <c r="K219" s="735"/>
      <c r="L219" s="735"/>
      <c r="M219" s="735"/>
      <c r="N219" s="735"/>
      <c r="O219" s="735"/>
      <c r="P219" s="735"/>
      <c r="Q219" s="734"/>
      <c r="R219" s="735"/>
      <c r="S219" s="735"/>
      <c r="T219" s="735"/>
      <c r="U219" s="735" t="s">
        <v>34</v>
      </c>
      <c r="V219" s="735"/>
      <c r="W219" s="737"/>
    </row>
    <row r="220" spans="1:25" ht="40.15" customHeight="1">
      <c r="A220" s="190" t="s">
        <v>2095</v>
      </c>
      <c r="B220" s="60" t="s">
        <v>1745</v>
      </c>
      <c r="C220" s="573" t="s">
        <v>950</v>
      </c>
      <c r="D220" s="440" t="s">
        <v>746</v>
      </c>
      <c r="E220" s="62" t="s">
        <v>106</v>
      </c>
      <c r="F220" s="63" t="s">
        <v>662</v>
      </c>
      <c r="G220" s="61" t="s">
        <v>653</v>
      </c>
      <c r="H220" s="61" t="s">
        <v>388</v>
      </c>
      <c r="I220" s="61" t="s">
        <v>653</v>
      </c>
      <c r="J220" s="60" t="s">
        <v>382</v>
      </c>
      <c r="K220" s="60" t="s">
        <v>34</v>
      </c>
      <c r="L220" s="60" t="s">
        <v>33</v>
      </c>
      <c r="M220" s="60" t="s">
        <v>112</v>
      </c>
      <c r="N220" s="60" t="s">
        <v>95</v>
      </c>
      <c r="O220" s="60" t="s">
        <v>67</v>
      </c>
      <c r="P220" s="60" t="s">
        <v>34</v>
      </c>
      <c r="Q220" s="64" t="s">
        <v>204</v>
      </c>
      <c r="R220" s="64" t="s">
        <v>1785</v>
      </c>
      <c r="S220" s="151" t="s">
        <v>98</v>
      </c>
      <c r="T220" s="60" t="s">
        <v>901</v>
      </c>
      <c r="U220" s="253" t="s">
        <v>34</v>
      </c>
      <c r="V220" s="60" t="s">
        <v>205</v>
      </c>
      <c r="W220" s="167"/>
      <c r="Y220" s="1" t="s">
        <v>1854</v>
      </c>
    </row>
    <row r="221" spans="1:25" ht="40.15" customHeight="1">
      <c r="A221" s="190" t="s">
        <v>2096</v>
      </c>
      <c r="B221" s="78"/>
      <c r="C221" s="441" t="s">
        <v>951</v>
      </c>
      <c r="D221" s="442" t="s">
        <v>747</v>
      </c>
      <c r="E221" s="230"/>
      <c r="F221" s="79"/>
      <c r="G221" s="80"/>
      <c r="H221" s="80"/>
      <c r="I221" s="80"/>
      <c r="J221" s="78"/>
      <c r="K221" s="78"/>
      <c r="L221" s="78"/>
      <c r="M221" s="78"/>
      <c r="N221" s="78"/>
      <c r="O221" s="78"/>
      <c r="P221" s="78"/>
      <c r="Q221" s="81"/>
      <c r="R221" s="81"/>
      <c r="S221" s="248"/>
      <c r="T221" s="78"/>
      <c r="U221" s="249"/>
      <c r="V221" s="78"/>
      <c r="W221" s="280"/>
    </row>
    <row r="222" spans="1:25" ht="40.15" customHeight="1" thickBot="1">
      <c r="A222" s="190" t="s">
        <v>2097</v>
      </c>
      <c r="B222" s="78"/>
      <c r="C222" s="574" t="s">
        <v>1356</v>
      </c>
      <c r="D222" s="443" t="s">
        <v>1357</v>
      </c>
      <c r="E222" s="230"/>
      <c r="F222" s="79"/>
      <c r="G222" s="80"/>
      <c r="H222" s="80"/>
      <c r="I222" s="80"/>
      <c r="J222" s="78"/>
      <c r="K222" s="78"/>
      <c r="L222" s="78"/>
      <c r="M222" s="78"/>
      <c r="N222" s="78"/>
      <c r="O222" s="78"/>
      <c r="P222" s="78"/>
      <c r="Q222" s="81"/>
      <c r="R222" s="81"/>
      <c r="S222" s="248"/>
      <c r="T222" s="78"/>
      <c r="U222" s="249"/>
      <c r="V222" s="78"/>
      <c r="W222" s="280"/>
    </row>
    <row r="223" spans="1:25" ht="40.15" customHeight="1">
      <c r="A223" s="190" t="s">
        <v>2098</v>
      </c>
      <c r="B223" s="78"/>
      <c r="C223" s="482" t="s">
        <v>619</v>
      </c>
      <c r="D223" s="482" t="s">
        <v>645</v>
      </c>
      <c r="E223" s="230"/>
      <c r="F223" s="79"/>
      <c r="G223" s="80"/>
      <c r="H223" s="80"/>
      <c r="I223" s="80"/>
      <c r="J223" s="78"/>
      <c r="K223" s="78"/>
      <c r="L223" s="78"/>
      <c r="M223" s="78"/>
      <c r="N223" s="78"/>
      <c r="O223" s="78"/>
      <c r="P223" s="78"/>
      <c r="Q223" s="81"/>
      <c r="R223" s="81"/>
      <c r="S223" s="248"/>
      <c r="T223" s="78"/>
      <c r="U223" s="249"/>
      <c r="V223" s="78"/>
      <c r="W223" s="280"/>
    </row>
    <row r="224" spans="1:25" ht="40.15" customHeight="1" thickBot="1">
      <c r="A224" s="190" t="s">
        <v>2099</v>
      </c>
      <c r="B224" s="47"/>
      <c r="C224" s="558" t="s">
        <v>620</v>
      </c>
      <c r="D224" s="331" t="s">
        <v>646</v>
      </c>
      <c r="E224" s="68"/>
      <c r="F224" s="45"/>
      <c r="G224" s="48"/>
      <c r="H224" s="48"/>
      <c r="I224" s="48"/>
      <c r="J224" s="47"/>
      <c r="K224" s="47"/>
      <c r="L224" s="47"/>
      <c r="M224" s="47"/>
      <c r="N224" s="47"/>
      <c r="O224" s="47"/>
      <c r="P224" s="47"/>
      <c r="Q224" s="46"/>
      <c r="R224" s="46"/>
      <c r="S224" s="150"/>
      <c r="T224" s="47"/>
      <c r="U224" s="209"/>
      <c r="V224" s="47"/>
      <c r="W224" s="169"/>
    </row>
    <row r="225" spans="1:23" ht="40.15" customHeight="1">
      <c r="A225" s="190" t="s">
        <v>2100</v>
      </c>
      <c r="B225" s="118" t="s">
        <v>890</v>
      </c>
      <c r="C225" s="552" t="s">
        <v>622</v>
      </c>
      <c r="D225" s="344" t="s">
        <v>1505</v>
      </c>
      <c r="E225" s="115" t="s">
        <v>106</v>
      </c>
      <c r="F225" s="116" t="s">
        <v>1728</v>
      </c>
      <c r="G225" s="345" t="s">
        <v>653</v>
      </c>
      <c r="H225" s="485" t="s">
        <v>654</v>
      </c>
      <c r="I225" s="485" t="s">
        <v>653</v>
      </c>
      <c r="J225" s="114" t="s">
        <v>382</v>
      </c>
      <c r="K225" s="114" t="s">
        <v>903</v>
      </c>
      <c r="L225" s="114" t="s">
        <v>33</v>
      </c>
      <c r="M225" s="114" t="s">
        <v>112</v>
      </c>
      <c r="N225" s="114" t="s">
        <v>95</v>
      </c>
      <c r="O225" s="114" t="s">
        <v>67</v>
      </c>
      <c r="P225" s="114" t="s">
        <v>34</v>
      </c>
      <c r="Q225" s="118" t="s">
        <v>204</v>
      </c>
      <c r="R225" s="118" t="s">
        <v>843</v>
      </c>
      <c r="S225" s="252" t="s">
        <v>98</v>
      </c>
      <c r="T225" s="114" t="s">
        <v>901</v>
      </c>
      <c r="U225" s="253">
        <v>140</v>
      </c>
      <c r="V225" s="114" t="s">
        <v>205</v>
      </c>
      <c r="W225" s="346" t="s">
        <v>1622</v>
      </c>
    </row>
    <row r="226" spans="1:23" ht="40.15" customHeight="1">
      <c r="A226" s="190" t="s">
        <v>2101</v>
      </c>
      <c r="B226" s="78"/>
      <c r="C226" s="347" t="s">
        <v>1500</v>
      </c>
      <c r="D226" s="305" t="s">
        <v>1506</v>
      </c>
      <c r="E226" s="273"/>
      <c r="F226" s="274"/>
      <c r="G226" s="486"/>
      <c r="H226" s="487"/>
      <c r="I226" s="487"/>
      <c r="J226" s="265"/>
      <c r="K226" s="265"/>
      <c r="L226" s="265"/>
      <c r="M226" s="265"/>
      <c r="N226" s="265"/>
      <c r="O226" s="265"/>
      <c r="P226" s="265"/>
      <c r="Q226" s="225"/>
      <c r="R226" s="225"/>
      <c r="S226" s="348"/>
      <c r="T226" s="265"/>
      <c r="U226" s="281"/>
      <c r="V226" s="265"/>
      <c r="W226" s="349"/>
    </row>
    <row r="227" spans="1:23" ht="40.15" customHeight="1">
      <c r="A227" s="190" t="s">
        <v>2102</v>
      </c>
      <c r="B227" s="78"/>
      <c r="C227" s="347" t="s">
        <v>1501</v>
      </c>
      <c r="D227" s="305" t="s">
        <v>1507</v>
      </c>
      <c r="E227" s="273"/>
      <c r="F227" s="274"/>
      <c r="G227" s="486"/>
      <c r="H227" s="487"/>
      <c r="I227" s="487"/>
      <c r="J227" s="265"/>
      <c r="K227" s="265"/>
      <c r="L227" s="265"/>
      <c r="M227" s="265"/>
      <c r="N227" s="265"/>
      <c r="O227" s="265"/>
      <c r="P227" s="265"/>
      <c r="Q227" s="225"/>
      <c r="R227" s="225"/>
      <c r="S227" s="348"/>
      <c r="T227" s="265"/>
      <c r="U227" s="281"/>
      <c r="V227" s="265"/>
      <c r="W227" s="349"/>
    </row>
    <row r="228" spans="1:23" ht="40.15" customHeight="1">
      <c r="A228" s="190" t="s">
        <v>2103</v>
      </c>
      <c r="B228" s="78"/>
      <c r="C228" s="347" t="s">
        <v>1502</v>
      </c>
      <c r="D228" s="305" t="s">
        <v>1508</v>
      </c>
      <c r="E228" s="273"/>
      <c r="F228" s="274"/>
      <c r="G228" s="486"/>
      <c r="H228" s="487"/>
      <c r="I228" s="487"/>
      <c r="J228" s="265"/>
      <c r="K228" s="265"/>
      <c r="L228" s="265"/>
      <c r="M228" s="265"/>
      <c r="N228" s="265"/>
      <c r="O228" s="265"/>
      <c r="P228" s="265"/>
      <c r="Q228" s="225"/>
      <c r="R228" s="225"/>
      <c r="S228" s="348"/>
      <c r="T228" s="265"/>
      <c r="U228" s="281"/>
      <c r="V228" s="265"/>
      <c r="W228" s="349"/>
    </row>
    <row r="229" spans="1:23" ht="40.15" customHeight="1">
      <c r="A229" s="190" t="s">
        <v>2104</v>
      </c>
      <c r="B229" s="78"/>
      <c r="C229" s="347" t="s">
        <v>1503</v>
      </c>
      <c r="D229" s="305" t="s">
        <v>1509</v>
      </c>
      <c r="E229" s="273"/>
      <c r="F229" s="274"/>
      <c r="G229" s="486"/>
      <c r="H229" s="487"/>
      <c r="I229" s="487"/>
      <c r="J229" s="265"/>
      <c r="K229" s="265"/>
      <c r="L229" s="265"/>
      <c r="M229" s="265"/>
      <c r="N229" s="265"/>
      <c r="O229" s="265"/>
      <c r="P229" s="265"/>
      <c r="Q229" s="225"/>
      <c r="R229" s="225"/>
      <c r="S229" s="348"/>
      <c r="T229" s="265"/>
      <c r="U229" s="281"/>
      <c r="V229" s="265"/>
      <c r="W229" s="349"/>
    </row>
    <row r="230" spans="1:23" ht="40.15" customHeight="1" thickBot="1">
      <c r="A230" s="190" t="s">
        <v>2105</v>
      </c>
      <c r="B230" s="47"/>
      <c r="C230" s="550" t="s">
        <v>1504</v>
      </c>
      <c r="D230" s="350" t="s">
        <v>1510</v>
      </c>
      <c r="E230" s="102"/>
      <c r="F230" s="103"/>
      <c r="G230" s="351"/>
      <c r="H230" s="551"/>
      <c r="I230" s="551"/>
      <c r="J230" s="100"/>
      <c r="K230" s="100"/>
      <c r="L230" s="100"/>
      <c r="M230" s="100"/>
      <c r="N230" s="100"/>
      <c r="O230" s="100"/>
      <c r="P230" s="100"/>
      <c r="Q230" s="104"/>
      <c r="R230" s="104"/>
      <c r="S230" s="352"/>
      <c r="T230" s="100"/>
      <c r="U230" s="291"/>
      <c r="V230" s="100"/>
      <c r="W230" s="353"/>
    </row>
    <row r="231" spans="1:23" ht="40.15" customHeight="1">
      <c r="A231" s="190" t="s">
        <v>2106</v>
      </c>
      <c r="B231" s="60" t="s">
        <v>890</v>
      </c>
      <c r="C231" s="552" t="s">
        <v>1489</v>
      </c>
      <c r="D231" s="344" t="s">
        <v>1491</v>
      </c>
      <c r="E231" s="115" t="s">
        <v>106</v>
      </c>
      <c r="F231" s="116" t="s">
        <v>1729</v>
      </c>
      <c r="G231" s="117" t="s">
        <v>952</v>
      </c>
      <c r="H231" s="117" t="s">
        <v>1782</v>
      </c>
      <c r="I231" s="117" t="s">
        <v>653</v>
      </c>
      <c r="J231" s="114" t="s">
        <v>382</v>
      </c>
      <c r="K231" s="114" t="s">
        <v>903</v>
      </c>
      <c r="L231" s="114" t="s">
        <v>33</v>
      </c>
      <c r="M231" s="114" t="s">
        <v>112</v>
      </c>
      <c r="N231" s="114" t="s">
        <v>95</v>
      </c>
      <c r="O231" s="114" t="s">
        <v>67</v>
      </c>
      <c r="P231" s="114" t="s">
        <v>34</v>
      </c>
      <c r="Q231" s="118" t="s">
        <v>204</v>
      </c>
      <c r="R231" s="118" t="s">
        <v>843</v>
      </c>
      <c r="S231" s="252" t="s">
        <v>98</v>
      </c>
      <c r="T231" s="114" t="s">
        <v>901</v>
      </c>
      <c r="U231" s="253">
        <v>50</v>
      </c>
      <c r="V231" s="114" t="s">
        <v>205</v>
      </c>
      <c r="W231" s="346" t="s">
        <v>1622</v>
      </c>
    </row>
    <row r="232" spans="1:23" ht="40.15" customHeight="1" thickBot="1">
      <c r="A232" s="190" t="s">
        <v>2107</v>
      </c>
      <c r="B232" s="78"/>
      <c r="C232" s="347" t="s">
        <v>1490</v>
      </c>
      <c r="D232" s="347" t="s">
        <v>1492</v>
      </c>
      <c r="E232" s="273"/>
      <c r="F232" s="274"/>
      <c r="G232" s="263"/>
      <c r="H232" s="263"/>
      <c r="I232" s="263"/>
      <c r="J232" s="265"/>
      <c r="K232" s="265"/>
      <c r="L232" s="265"/>
      <c r="M232" s="265"/>
      <c r="N232" s="265"/>
      <c r="O232" s="265"/>
      <c r="P232" s="265"/>
      <c r="Q232" s="225"/>
      <c r="R232" s="225"/>
      <c r="S232" s="348"/>
      <c r="T232" s="265"/>
      <c r="U232" s="281"/>
      <c r="V232" s="265"/>
      <c r="W232" s="354"/>
    </row>
    <row r="233" spans="1:23" ht="40.15" customHeight="1">
      <c r="A233" s="190" t="s">
        <v>2108</v>
      </c>
      <c r="B233" s="60" t="s">
        <v>890</v>
      </c>
      <c r="C233" s="552" t="s">
        <v>1493</v>
      </c>
      <c r="D233" s="344" t="s">
        <v>1496</v>
      </c>
      <c r="E233" s="115" t="s">
        <v>106</v>
      </c>
      <c r="F233" s="116" t="s">
        <v>1825</v>
      </c>
      <c r="G233" s="117" t="s">
        <v>653</v>
      </c>
      <c r="H233" s="117" t="s">
        <v>266</v>
      </c>
      <c r="I233" s="117" t="s">
        <v>653</v>
      </c>
      <c r="J233" s="114" t="s">
        <v>382</v>
      </c>
      <c r="K233" s="114" t="s">
        <v>903</v>
      </c>
      <c r="L233" s="114" t="s">
        <v>33</v>
      </c>
      <c r="M233" s="114" t="s">
        <v>112</v>
      </c>
      <c r="N233" s="114" t="s">
        <v>95</v>
      </c>
      <c r="O233" s="114" t="s">
        <v>67</v>
      </c>
      <c r="P233" s="114" t="s">
        <v>34</v>
      </c>
      <c r="Q233" s="118" t="s">
        <v>204</v>
      </c>
      <c r="R233" s="118" t="s">
        <v>843</v>
      </c>
      <c r="S233" s="252" t="s">
        <v>98</v>
      </c>
      <c r="T233" s="114" t="s">
        <v>901</v>
      </c>
      <c r="U233" s="253">
        <v>140</v>
      </c>
      <c r="V233" s="114" t="s">
        <v>205</v>
      </c>
      <c r="W233" s="346" t="s">
        <v>1622</v>
      </c>
    </row>
    <row r="234" spans="1:23" ht="40.15" customHeight="1">
      <c r="A234" s="190" t="s">
        <v>2109</v>
      </c>
      <c r="B234" s="78"/>
      <c r="C234" s="347" t="s">
        <v>1494</v>
      </c>
      <c r="D234" s="347" t="s">
        <v>1497</v>
      </c>
      <c r="E234" s="273"/>
      <c r="F234" s="274"/>
      <c r="G234" s="263"/>
      <c r="H234" s="263"/>
      <c r="I234" s="263"/>
      <c r="J234" s="265"/>
      <c r="K234" s="265"/>
      <c r="L234" s="265"/>
      <c r="M234" s="265"/>
      <c r="N234" s="265"/>
      <c r="O234" s="265"/>
      <c r="P234" s="265"/>
      <c r="Q234" s="225"/>
      <c r="R234" s="225"/>
      <c r="S234" s="348"/>
      <c r="T234" s="265"/>
      <c r="U234" s="281"/>
      <c r="V234" s="265"/>
      <c r="W234" s="354"/>
    </row>
    <row r="235" spans="1:23" ht="40.15" customHeight="1">
      <c r="A235" s="190" t="s">
        <v>2110</v>
      </c>
      <c r="B235" s="78"/>
      <c r="C235" s="347" t="s">
        <v>1495</v>
      </c>
      <c r="D235" s="347" t="s">
        <v>1498</v>
      </c>
      <c r="E235" s="273"/>
      <c r="F235" s="274"/>
      <c r="G235" s="263"/>
      <c r="H235" s="263"/>
      <c r="I235" s="263"/>
      <c r="J235" s="265"/>
      <c r="K235" s="265"/>
      <c r="L235" s="265"/>
      <c r="M235" s="265"/>
      <c r="N235" s="265"/>
      <c r="O235" s="265"/>
      <c r="P235" s="265"/>
      <c r="Q235" s="225"/>
      <c r="R235" s="225"/>
      <c r="S235" s="348"/>
      <c r="T235" s="265"/>
      <c r="U235" s="281"/>
      <c r="V235" s="265"/>
      <c r="W235" s="354"/>
    </row>
    <row r="236" spans="1:23" ht="40.15" customHeight="1" thickBot="1">
      <c r="A236" s="190" t="s">
        <v>2111</v>
      </c>
      <c r="B236" s="78"/>
      <c r="C236" s="553" t="s">
        <v>621</v>
      </c>
      <c r="D236" s="554" t="s">
        <v>1499</v>
      </c>
      <c r="E236" s="273"/>
      <c r="F236" s="274"/>
      <c r="G236" s="263"/>
      <c r="H236" s="263"/>
      <c r="I236" s="263"/>
      <c r="J236" s="265"/>
      <c r="K236" s="265"/>
      <c r="L236" s="265"/>
      <c r="M236" s="265"/>
      <c r="N236" s="265"/>
      <c r="O236" s="265"/>
      <c r="P236" s="265"/>
      <c r="Q236" s="225"/>
      <c r="R236" s="225"/>
      <c r="S236" s="348"/>
      <c r="T236" s="265"/>
      <c r="U236" s="281"/>
      <c r="V236" s="265"/>
      <c r="W236" s="354"/>
    </row>
    <row r="237" spans="1:23" s="4" customFormat="1" ht="40.15" customHeight="1">
      <c r="A237" s="190" t="s">
        <v>2112</v>
      </c>
      <c r="B237" s="60" t="s">
        <v>890</v>
      </c>
      <c r="C237" s="555" t="s">
        <v>629</v>
      </c>
      <c r="D237" s="555" t="s">
        <v>648</v>
      </c>
      <c r="E237" s="115" t="s">
        <v>106</v>
      </c>
      <c r="F237" s="116" t="s">
        <v>1826</v>
      </c>
      <c r="G237" s="117" t="s">
        <v>653</v>
      </c>
      <c r="H237" s="117" t="s">
        <v>266</v>
      </c>
      <c r="I237" s="117" t="s">
        <v>653</v>
      </c>
      <c r="J237" s="114" t="s">
        <v>382</v>
      </c>
      <c r="K237" s="114" t="s">
        <v>903</v>
      </c>
      <c r="L237" s="114" t="s">
        <v>33</v>
      </c>
      <c r="M237" s="114" t="s">
        <v>112</v>
      </c>
      <c r="N237" s="114" t="s">
        <v>95</v>
      </c>
      <c r="O237" s="114" t="s">
        <v>67</v>
      </c>
      <c r="P237" s="114" t="s">
        <v>34</v>
      </c>
      <c r="Q237" s="118" t="s">
        <v>204</v>
      </c>
      <c r="R237" s="118" t="s">
        <v>843</v>
      </c>
      <c r="S237" s="252" t="s">
        <v>98</v>
      </c>
      <c r="T237" s="114" t="s">
        <v>901</v>
      </c>
      <c r="U237" s="253">
        <v>140</v>
      </c>
      <c r="V237" s="114" t="s">
        <v>205</v>
      </c>
      <c r="W237" s="346" t="s">
        <v>1622</v>
      </c>
    </row>
    <row r="238" spans="1:23" ht="40.15" customHeight="1">
      <c r="A238" s="190" t="s">
        <v>2113</v>
      </c>
      <c r="B238" s="78"/>
      <c r="C238" s="347" t="s">
        <v>1470</v>
      </c>
      <c r="D238" s="347" t="s">
        <v>1472</v>
      </c>
      <c r="E238" s="230"/>
      <c r="F238" s="247"/>
      <c r="G238" s="78"/>
      <c r="H238" s="78"/>
      <c r="I238" s="80"/>
      <c r="J238" s="78"/>
      <c r="K238" s="78"/>
      <c r="L238" s="78"/>
      <c r="M238" s="78"/>
      <c r="N238" s="78"/>
      <c r="O238" s="78"/>
      <c r="P238" s="78"/>
      <c r="Q238" s="81"/>
      <c r="R238" s="81"/>
      <c r="S238" s="248"/>
      <c r="T238" s="78"/>
      <c r="U238" s="249"/>
      <c r="V238" s="78"/>
      <c r="W238" s="41"/>
    </row>
    <row r="239" spans="1:23" ht="40.15" customHeight="1">
      <c r="A239" s="190" t="s">
        <v>2114</v>
      </c>
      <c r="B239" s="78"/>
      <c r="C239" s="278" t="s">
        <v>630</v>
      </c>
      <c r="D239" s="278" t="s">
        <v>649</v>
      </c>
      <c r="E239" s="230"/>
      <c r="F239" s="247"/>
      <c r="G239" s="78"/>
      <c r="H239" s="78"/>
      <c r="I239" s="80"/>
      <c r="J239" s="78"/>
      <c r="K239" s="78"/>
      <c r="L239" s="78"/>
      <c r="M239" s="78"/>
      <c r="N239" s="78"/>
      <c r="O239" s="78"/>
      <c r="P239" s="78"/>
      <c r="Q239" s="81"/>
      <c r="R239" s="81"/>
      <c r="S239" s="248"/>
      <c r="T239" s="78"/>
      <c r="U239" s="249"/>
      <c r="V239" s="78"/>
      <c r="W239" s="280"/>
    </row>
    <row r="240" spans="1:23" ht="40.15" customHeight="1">
      <c r="A240" s="190" t="s">
        <v>2115</v>
      </c>
      <c r="B240" s="78"/>
      <c r="C240" s="278" t="s">
        <v>631</v>
      </c>
      <c r="D240" s="278" t="s">
        <v>650</v>
      </c>
      <c r="E240" s="230"/>
      <c r="F240" s="247"/>
      <c r="G240" s="78"/>
      <c r="H240" s="78"/>
      <c r="I240" s="80"/>
      <c r="J240" s="78"/>
      <c r="K240" s="78"/>
      <c r="L240" s="78"/>
      <c r="M240" s="78"/>
      <c r="N240" s="78"/>
      <c r="O240" s="78"/>
      <c r="P240" s="78"/>
      <c r="Q240" s="81"/>
      <c r="R240" s="81"/>
      <c r="S240" s="248"/>
      <c r="T240" s="78"/>
      <c r="U240" s="249"/>
      <c r="V240" s="78"/>
      <c r="W240" s="280"/>
    </row>
    <row r="241" spans="1:23" ht="40.15" customHeight="1" thickBot="1">
      <c r="A241" s="190" t="s">
        <v>2116</v>
      </c>
      <c r="B241" s="47"/>
      <c r="C241" s="279" t="s">
        <v>632</v>
      </c>
      <c r="D241" s="168" t="s">
        <v>651</v>
      </c>
      <c r="E241" s="68"/>
      <c r="F241" s="247"/>
      <c r="G241" s="78"/>
      <c r="H241" s="47"/>
      <c r="I241" s="48"/>
      <c r="J241" s="47"/>
      <c r="K241" s="47"/>
      <c r="L241" s="47"/>
      <c r="M241" s="47"/>
      <c r="N241" s="47"/>
      <c r="O241" s="47"/>
      <c r="P241" s="47"/>
      <c r="Q241" s="46"/>
      <c r="R241" s="46"/>
      <c r="S241" s="150"/>
      <c r="T241" s="47"/>
      <c r="U241" s="209"/>
      <c r="V241" s="47"/>
      <c r="W241" s="169"/>
    </row>
    <row r="242" spans="1:23" ht="40.15" customHeight="1">
      <c r="A242" s="190" t="s">
        <v>2117</v>
      </c>
      <c r="B242" s="61" t="s">
        <v>1184</v>
      </c>
      <c r="C242" s="556" t="s">
        <v>623</v>
      </c>
      <c r="D242" s="166" t="s">
        <v>655</v>
      </c>
      <c r="E242" s="62" t="s">
        <v>106</v>
      </c>
      <c r="F242" s="63" t="s">
        <v>1858</v>
      </c>
      <c r="G242" s="61" t="s">
        <v>653</v>
      </c>
      <c r="H242" s="61" t="s">
        <v>663</v>
      </c>
      <c r="I242" s="61" t="s">
        <v>653</v>
      </c>
      <c r="J242" s="60" t="s">
        <v>382</v>
      </c>
      <c r="K242" s="60" t="s">
        <v>34</v>
      </c>
      <c r="L242" s="60" t="s">
        <v>33</v>
      </c>
      <c r="M242" s="60" t="s">
        <v>126</v>
      </c>
      <c r="N242" s="60" t="s">
        <v>95</v>
      </c>
      <c r="O242" s="60" t="s">
        <v>67</v>
      </c>
      <c r="P242" s="60" t="s">
        <v>34</v>
      </c>
      <c r="Q242" s="64" t="s">
        <v>204</v>
      </c>
      <c r="R242" s="64" t="s">
        <v>843</v>
      </c>
      <c r="S242" s="151" t="s">
        <v>98</v>
      </c>
      <c r="T242" s="60" t="s">
        <v>901</v>
      </c>
      <c r="U242" s="217">
        <v>50</v>
      </c>
      <c r="V242" s="60" t="s">
        <v>205</v>
      </c>
      <c r="W242" s="167"/>
    </row>
    <row r="243" spans="1:23" ht="40.15" customHeight="1">
      <c r="A243" s="190" t="s">
        <v>2118</v>
      </c>
      <c r="B243" s="78"/>
      <c r="C243" s="278" t="s">
        <v>624</v>
      </c>
      <c r="D243" s="278" t="s">
        <v>656</v>
      </c>
      <c r="E243" s="230"/>
      <c r="F243" s="79"/>
      <c r="G243" s="80"/>
      <c r="H243" s="80"/>
      <c r="I243" s="80"/>
      <c r="J243" s="78"/>
      <c r="K243" s="78"/>
      <c r="L243" s="78"/>
      <c r="M243" s="78"/>
      <c r="N243" s="78"/>
      <c r="O243" s="78"/>
      <c r="P243" s="78"/>
      <c r="Q243" s="81"/>
      <c r="R243" s="81"/>
      <c r="S243" s="248"/>
      <c r="T243" s="78"/>
      <c r="U243" s="249"/>
      <c r="V243" s="78"/>
      <c r="W243" s="280"/>
    </row>
    <row r="244" spans="1:23" ht="40.15" customHeight="1">
      <c r="A244" s="190" t="s">
        <v>2119</v>
      </c>
      <c r="B244" s="78"/>
      <c r="C244" s="278" t="s">
        <v>625</v>
      </c>
      <c r="D244" s="278" t="s">
        <v>657</v>
      </c>
      <c r="E244" s="230"/>
      <c r="F244" s="79"/>
      <c r="G244" s="80"/>
      <c r="H244" s="80"/>
      <c r="I244" s="80"/>
      <c r="J244" s="78"/>
      <c r="K244" s="78"/>
      <c r="L244" s="78"/>
      <c r="M244" s="78"/>
      <c r="N244" s="78"/>
      <c r="O244" s="78"/>
      <c r="P244" s="78"/>
      <c r="Q244" s="81"/>
      <c r="R244" s="81"/>
      <c r="S244" s="248"/>
      <c r="T244" s="78"/>
      <c r="U244" s="249"/>
      <c r="V244" s="78"/>
      <c r="W244" s="280"/>
    </row>
    <row r="245" spans="1:23" ht="40.15" customHeight="1" thickBot="1">
      <c r="A245" s="190" t="s">
        <v>2120</v>
      </c>
      <c r="B245" s="47"/>
      <c r="C245" s="279" t="s">
        <v>626</v>
      </c>
      <c r="D245" s="168" t="s">
        <v>658</v>
      </c>
      <c r="E245" s="68"/>
      <c r="F245" s="45"/>
      <c r="G245" s="48"/>
      <c r="H245" s="48"/>
      <c r="I245" s="48"/>
      <c r="J245" s="47"/>
      <c r="K245" s="47"/>
      <c r="L245" s="47"/>
      <c r="M245" s="47"/>
      <c r="N245" s="47"/>
      <c r="O245" s="47"/>
      <c r="P245" s="47"/>
      <c r="Q245" s="46"/>
      <c r="R245" s="46"/>
      <c r="S245" s="150"/>
      <c r="T245" s="47"/>
      <c r="U245" s="209"/>
      <c r="V245" s="47"/>
      <c r="W245" s="169"/>
    </row>
    <row r="246" spans="1:23" ht="31.35" customHeight="1">
      <c r="A246" s="190" t="s">
        <v>2121</v>
      </c>
      <c r="B246" s="60" t="s">
        <v>890</v>
      </c>
      <c r="C246" s="556" t="s">
        <v>866</v>
      </c>
      <c r="D246" s="556" t="s">
        <v>871</v>
      </c>
      <c r="E246" s="483" t="s">
        <v>106</v>
      </c>
      <c r="F246" s="484" t="s">
        <v>1478</v>
      </c>
      <c r="G246" s="484" t="s">
        <v>1478</v>
      </c>
      <c r="H246" s="64" t="s">
        <v>876</v>
      </c>
      <c r="I246" s="557" t="s">
        <v>653</v>
      </c>
      <c r="J246" s="78" t="s">
        <v>382</v>
      </c>
      <c r="K246" s="78" t="s">
        <v>903</v>
      </c>
      <c r="L246" s="78" t="s">
        <v>33</v>
      </c>
      <c r="M246" s="78" t="s">
        <v>112</v>
      </c>
      <c r="N246" s="78" t="s">
        <v>95</v>
      </c>
      <c r="O246" s="78" t="s">
        <v>67</v>
      </c>
      <c r="P246" s="78" t="s">
        <v>34</v>
      </c>
      <c r="Q246" s="81" t="s">
        <v>204</v>
      </c>
      <c r="R246" s="81" t="s">
        <v>843</v>
      </c>
      <c r="S246" s="248" t="s">
        <v>98</v>
      </c>
      <c r="T246" s="78" t="s">
        <v>901</v>
      </c>
      <c r="U246" s="281">
        <v>140</v>
      </c>
      <c r="V246" s="78" t="s">
        <v>205</v>
      </c>
      <c r="W246" s="57"/>
    </row>
    <row r="247" spans="1:23" ht="31.35" customHeight="1">
      <c r="A247" s="190" t="s">
        <v>2122</v>
      </c>
      <c r="B247" s="251"/>
      <c r="C247" s="278" t="s">
        <v>867</v>
      </c>
      <c r="D247" s="278" t="s">
        <v>872</v>
      </c>
      <c r="E247" s="283"/>
      <c r="F247" s="242"/>
      <c r="G247" s="81"/>
      <c r="H247" s="81"/>
      <c r="I247" s="284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6"/>
    </row>
    <row r="248" spans="1:23" ht="31.35" customHeight="1">
      <c r="A248" s="190" t="s">
        <v>2123</v>
      </c>
      <c r="B248" s="251"/>
      <c r="C248" s="278" t="s">
        <v>868</v>
      </c>
      <c r="D248" s="278" t="s">
        <v>873</v>
      </c>
      <c r="E248" s="283"/>
      <c r="F248" s="242"/>
      <c r="G248" s="81"/>
      <c r="H248" s="81"/>
      <c r="I248" s="284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6"/>
    </row>
    <row r="249" spans="1:23" ht="31.35" customHeight="1">
      <c r="A249" s="190" t="s">
        <v>2124</v>
      </c>
      <c r="B249" s="251"/>
      <c r="C249" s="278" t="s">
        <v>869</v>
      </c>
      <c r="D249" s="278" t="s">
        <v>874</v>
      </c>
      <c r="E249" s="283"/>
      <c r="F249" s="242"/>
      <c r="G249" s="81"/>
      <c r="H249" s="81"/>
      <c r="I249" s="284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6"/>
    </row>
    <row r="250" spans="1:23" ht="36.75" thickBot="1">
      <c r="A250" s="190" t="s">
        <v>2125</v>
      </c>
      <c r="B250" s="208"/>
      <c r="C250" s="279" t="s">
        <v>870</v>
      </c>
      <c r="D250" s="279" t="s">
        <v>875</v>
      </c>
      <c r="E250" s="287"/>
      <c r="F250" s="244"/>
      <c r="G250" s="46"/>
      <c r="H250" s="46"/>
      <c r="I250" s="222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164"/>
    </row>
    <row r="251" spans="1:23" s="498" customFormat="1" ht="35.25" customHeight="1" thickBot="1">
      <c r="A251" s="190" t="s">
        <v>2126</v>
      </c>
      <c r="B251" s="733" t="s">
        <v>34</v>
      </c>
      <c r="C251" s="734"/>
      <c r="D251" s="734"/>
      <c r="E251" s="735"/>
      <c r="F251" s="735"/>
      <c r="G251" s="735"/>
      <c r="H251" s="735"/>
      <c r="I251" s="767" t="s">
        <v>1462</v>
      </c>
      <c r="J251" s="735"/>
      <c r="K251" s="735"/>
      <c r="L251" s="735"/>
      <c r="M251" s="735"/>
      <c r="N251" s="735"/>
      <c r="O251" s="735"/>
      <c r="P251" s="735"/>
      <c r="Q251" s="734"/>
      <c r="R251" s="735"/>
      <c r="S251" s="735"/>
      <c r="T251" s="735"/>
      <c r="U251" s="735" t="s">
        <v>34</v>
      </c>
      <c r="V251" s="735"/>
      <c r="W251" s="737"/>
    </row>
    <row r="252" spans="1:23" ht="31.35" customHeight="1">
      <c r="A252" s="190" t="s">
        <v>2127</v>
      </c>
      <c r="B252" s="61" t="s">
        <v>1184</v>
      </c>
      <c r="C252" s="303" t="s">
        <v>1511</v>
      </c>
      <c r="D252" s="303" t="s">
        <v>1564</v>
      </c>
      <c r="E252" s="483" t="s">
        <v>106</v>
      </c>
      <c r="F252" s="484" t="s">
        <v>1724</v>
      </c>
      <c r="G252" s="484" t="s">
        <v>952</v>
      </c>
      <c r="H252" s="61" t="s">
        <v>748</v>
      </c>
      <c r="I252" s="61" t="s">
        <v>653</v>
      </c>
      <c r="J252" s="61" t="s">
        <v>382</v>
      </c>
      <c r="K252" s="61" t="s">
        <v>34</v>
      </c>
      <c r="L252" s="61" t="s">
        <v>33</v>
      </c>
      <c r="M252" s="61">
        <v>19</v>
      </c>
      <c r="N252" s="61" t="s">
        <v>95</v>
      </c>
      <c r="O252" s="61">
        <v>1</v>
      </c>
      <c r="P252" s="61" t="s">
        <v>34</v>
      </c>
      <c r="Q252" s="61" t="s">
        <v>204</v>
      </c>
      <c r="R252" s="241" t="s">
        <v>885</v>
      </c>
      <c r="S252" s="61" t="s">
        <v>98</v>
      </c>
      <c r="T252" s="61" t="s">
        <v>901</v>
      </c>
      <c r="U252" s="61">
        <v>50</v>
      </c>
      <c r="V252" s="61" t="s">
        <v>892</v>
      </c>
      <c r="W252" s="41" t="s">
        <v>1429</v>
      </c>
    </row>
    <row r="253" spans="1:23" ht="31.35" customHeight="1">
      <c r="A253" s="190" t="s">
        <v>2128</v>
      </c>
      <c r="B253" s="80"/>
      <c r="C253" s="303" t="s">
        <v>1512</v>
      </c>
      <c r="D253" s="303" t="s">
        <v>1565</v>
      </c>
      <c r="E253" s="343"/>
      <c r="F253" s="661"/>
      <c r="G253" s="618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243"/>
      <c r="S253" s="80"/>
      <c r="T253" s="80"/>
      <c r="U253" s="80"/>
      <c r="V253" s="80"/>
      <c r="W253" s="280" t="s">
        <v>1429</v>
      </c>
    </row>
    <row r="254" spans="1:23" ht="31.35" customHeight="1">
      <c r="A254" s="190" t="s">
        <v>2129</v>
      </c>
      <c r="B254" s="80"/>
      <c r="C254" s="303" t="s">
        <v>1513</v>
      </c>
      <c r="D254" s="303" t="s">
        <v>1566</v>
      </c>
      <c r="E254" s="343"/>
      <c r="F254" s="661"/>
      <c r="G254" s="618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243"/>
      <c r="S254" s="80"/>
      <c r="T254" s="80"/>
      <c r="U254" s="80"/>
      <c r="V254" s="80"/>
      <c r="W254" s="280" t="s">
        <v>1429</v>
      </c>
    </row>
    <row r="255" spans="1:23" ht="31.35" customHeight="1">
      <c r="A255" s="190" t="s">
        <v>2130</v>
      </c>
      <c r="B255" s="80"/>
      <c r="C255" s="303" t="s">
        <v>1514</v>
      </c>
      <c r="D255" s="303" t="s">
        <v>1567</v>
      </c>
      <c r="E255" s="343"/>
      <c r="F255" s="661"/>
      <c r="G255" s="618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243"/>
      <c r="S255" s="80"/>
      <c r="T255" s="80"/>
      <c r="U255" s="80"/>
      <c r="V255" s="80"/>
      <c r="W255" s="280" t="s">
        <v>1429</v>
      </c>
    </row>
    <row r="256" spans="1:23" ht="31.35" customHeight="1">
      <c r="A256" s="190" t="s">
        <v>2131</v>
      </c>
      <c r="B256" s="80"/>
      <c r="C256" s="303" t="s">
        <v>1515</v>
      </c>
      <c r="D256" s="303" t="s">
        <v>1568</v>
      </c>
      <c r="E256" s="343"/>
      <c r="F256" s="661"/>
      <c r="G256" s="618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243"/>
      <c r="S256" s="80"/>
      <c r="T256" s="80"/>
      <c r="U256" s="80"/>
      <c r="V256" s="80"/>
      <c r="W256" s="280" t="s">
        <v>1429</v>
      </c>
    </row>
    <row r="257" spans="1:23" ht="31.35" customHeight="1">
      <c r="A257" s="190" t="s">
        <v>2132</v>
      </c>
      <c r="B257" s="80"/>
      <c r="C257" s="303" t="s">
        <v>1516</v>
      </c>
      <c r="D257" s="303" t="s">
        <v>1569</v>
      </c>
      <c r="E257" s="343"/>
      <c r="F257" s="661"/>
      <c r="G257" s="618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243"/>
      <c r="S257" s="80"/>
      <c r="T257" s="80"/>
      <c r="U257" s="80"/>
      <c r="V257" s="80"/>
      <c r="W257" s="280" t="s">
        <v>1429</v>
      </c>
    </row>
    <row r="258" spans="1:23" ht="31.35" customHeight="1">
      <c r="A258" s="190" t="s">
        <v>2133</v>
      </c>
      <c r="B258" s="80"/>
      <c r="C258" s="303" t="s">
        <v>1517</v>
      </c>
      <c r="D258" s="303" t="s">
        <v>1570</v>
      </c>
      <c r="E258" s="343"/>
      <c r="F258" s="661"/>
      <c r="G258" s="618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243"/>
      <c r="S258" s="80"/>
      <c r="T258" s="80"/>
      <c r="U258" s="80"/>
      <c r="V258" s="80"/>
      <c r="W258" s="280" t="s">
        <v>1429</v>
      </c>
    </row>
    <row r="259" spans="1:23" ht="31.35" customHeight="1">
      <c r="A259" s="190" t="s">
        <v>2134</v>
      </c>
      <c r="B259" s="80"/>
      <c r="C259" s="303" t="s">
        <v>1518</v>
      </c>
      <c r="D259" s="303" t="s">
        <v>1571</v>
      </c>
      <c r="E259" s="343"/>
      <c r="F259" s="661"/>
      <c r="G259" s="618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243"/>
      <c r="S259" s="80"/>
      <c r="T259" s="80"/>
      <c r="U259" s="80"/>
      <c r="V259" s="80"/>
      <c r="W259" s="280" t="s">
        <v>1429</v>
      </c>
    </row>
    <row r="260" spans="1:23" ht="31.35" customHeight="1">
      <c r="A260" s="190" t="s">
        <v>2135</v>
      </c>
      <c r="B260" s="80"/>
      <c r="C260" s="303" t="s">
        <v>1519</v>
      </c>
      <c r="D260" s="303" t="s">
        <v>1572</v>
      </c>
      <c r="E260" s="343"/>
      <c r="F260" s="661"/>
      <c r="G260" s="618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243"/>
      <c r="S260" s="80"/>
      <c r="T260" s="80"/>
      <c r="U260" s="80"/>
      <c r="V260" s="80"/>
      <c r="W260" s="280" t="s">
        <v>1429</v>
      </c>
    </row>
    <row r="261" spans="1:23" ht="31.35" customHeight="1">
      <c r="A261" s="190" t="s">
        <v>2136</v>
      </c>
      <c r="B261" s="80"/>
      <c r="C261" s="303" t="s">
        <v>1520</v>
      </c>
      <c r="D261" s="303" t="s">
        <v>1573</v>
      </c>
      <c r="E261" s="343"/>
      <c r="F261" s="661"/>
      <c r="G261" s="618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243"/>
      <c r="S261" s="80"/>
      <c r="T261" s="80"/>
      <c r="U261" s="80"/>
      <c r="V261" s="80"/>
      <c r="W261" s="280" t="s">
        <v>1429</v>
      </c>
    </row>
    <row r="262" spans="1:23" ht="31.35" customHeight="1">
      <c r="A262" s="190" t="s">
        <v>2137</v>
      </c>
      <c r="B262" s="80"/>
      <c r="C262" s="303" t="s">
        <v>1521</v>
      </c>
      <c r="D262" s="303" t="s">
        <v>1574</v>
      </c>
      <c r="E262" s="343"/>
      <c r="F262" s="661"/>
      <c r="G262" s="618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243"/>
      <c r="S262" s="80"/>
      <c r="T262" s="80"/>
      <c r="U262" s="80"/>
      <c r="V262" s="80"/>
      <c r="W262" s="280" t="s">
        <v>1429</v>
      </c>
    </row>
    <row r="263" spans="1:23" ht="31.35" customHeight="1">
      <c r="A263" s="190" t="s">
        <v>2138</v>
      </c>
      <c r="B263" s="80"/>
      <c r="C263" s="303" t="s">
        <v>1522</v>
      </c>
      <c r="D263" s="303" t="s">
        <v>1575</v>
      </c>
      <c r="E263" s="343"/>
      <c r="F263" s="661"/>
      <c r="G263" s="618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243"/>
      <c r="S263" s="80"/>
      <c r="T263" s="80"/>
      <c r="U263" s="80"/>
      <c r="V263" s="80"/>
      <c r="W263" s="280" t="s">
        <v>1429</v>
      </c>
    </row>
    <row r="264" spans="1:23" ht="31.35" customHeight="1">
      <c r="A264" s="190" t="s">
        <v>2139</v>
      </c>
      <c r="B264" s="80"/>
      <c r="C264" s="303" t="s">
        <v>1523</v>
      </c>
      <c r="D264" s="303" t="s">
        <v>1576</v>
      </c>
      <c r="E264" s="343"/>
      <c r="F264" s="661"/>
      <c r="G264" s="618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243"/>
      <c r="S264" s="80"/>
      <c r="T264" s="80"/>
      <c r="U264" s="80"/>
      <c r="V264" s="80"/>
      <c r="W264" s="280" t="s">
        <v>1429</v>
      </c>
    </row>
    <row r="265" spans="1:23" ht="31.35" customHeight="1" thickBot="1">
      <c r="A265" s="190" t="s">
        <v>2140</v>
      </c>
      <c r="B265" s="80"/>
      <c r="C265" s="338" t="s">
        <v>1524</v>
      </c>
      <c r="D265" s="338" t="s">
        <v>1577</v>
      </c>
      <c r="E265" s="343"/>
      <c r="F265" s="661"/>
      <c r="G265" s="618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243"/>
      <c r="S265" s="80"/>
      <c r="T265" s="80"/>
      <c r="U265" s="80"/>
      <c r="V265" s="80"/>
      <c r="W265" s="280" t="s">
        <v>1429</v>
      </c>
    </row>
    <row r="266" spans="1:23" ht="31.35" customHeight="1">
      <c r="A266" s="190" t="s">
        <v>2141</v>
      </c>
      <c r="B266" s="61" t="s">
        <v>1184</v>
      </c>
      <c r="C266" s="355" t="s">
        <v>1525</v>
      </c>
      <c r="D266" s="355" t="s">
        <v>1578</v>
      </c>
      <c r="E266" s="483" t="s">
        <v>106</v>
      </c>
      <c r="F266" s="484" t="s">
        <v>1725</v>
      </c>
      <c r="G266" s="484" t="s">
        <v>952</v>
      </c>
      <c r="H266" s="61" t="s">
        <v>748</v>
      </c>
      <c r="I266" s="61" t="s">
        <v>653</v>
      </c>
      <c r="J266" s="61" t="s">
        <v>382</v>
      </c>
      <c r="K266" s="61" t="s">
        <v>34</v>
      </c>
      <c r="L266" s="61" t="s">
        <v>33</v>
      </c>
      <c r="M266" s="61">
        <v>19</v>
      </c>
      <c r="N266" s="61" t="s">
        <v>95</v>
      </c>
      <c r="O266" s="61">
        <v>1</v>
      </c>
      <c r="P266" s="61" t="s">
        <v>34</v>
      </c>
      <c r="Q266" s="61" t="s">
        <v>204</v>
      </c>
      <c r="R266" s="241" t="s">
        <v>885</v>
      </c>
      <c r="S266" s="61" t="s">
        <v>98</v>
      </c>
      <c r="T266" s="61" t="s">
        <v>901</v>
      </c>
      <c r="U266" s="61">
        <v>50</v>
      </c>
      <c r="V266" s="61" t="s">
        <v>892</v>
      </c>
      <c r="W266" s="280" t="s">
        <v>1429</v>
      </c>
    </row>
    <row r="267" spans="1:23" ht="31.35" customHeight="1">
      <c r="A267" s="190" t="s">
        <v>2142</v>
      </c>
      <c r="B267" s="80"/>
      <c r="C267" s="338" t="s">
        <v>1526</v>
      </c>
      <c r="D267" s="338" t="s">
        <v>1579</v>
      </c>
      <c r="E267" s="343"/>
      <c r="F267" s="661"/>
      <c r="G267" s="618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243"/>
      <c r="S267" s="80"/>
      <c r="T267" s="80"/>
      <c r="U267" s="80"/>
      <c r="V267" s="80"/>
      <c r="W267" s="280" t="s">
        <v>1429</v>
      </c>
    </row>
    <row r="268" spans="1:23" ht="31.35" customHeight="1">
      <c r="A268" s="190" t="s">
        <v>2143</v>
      </c>
      <c r="B268" s="4"/>
      <c r="C268" s="303" t="s">
        <v>1527</v>
      </c>
      <c r="D268" s="356" t="s">
        <v>1580</v>
      </c>
      <c r="E268" s="343"/>
      <c r="F268" s="661"/>
      <c r="G268" s="618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243"/>
      <c r="S268" s="80"/>
      <c r="T268" s="80"/>
      <c r="U268" s="80"/>
      <c r="V268" s="80"/>
      <c r="W268" s="280" t="s">
        <v>1429</v>
      </c>
    </row>
    <row r="269" spans="1:23" ht="31.35" customHeight="1">
      <c r="A269" s="190" t="s">
        <v>2144</v>
      </c>
      <c r="B269" s="80"/>
      <c r="C269" s="303" t="s">
        <v>1528</v>
      </c>
      <c r="D269" s="303" t="s">
        <v>1581</v>
      </c>
      <c r="E269" s="343"/>
      <c r="F269" s="661"/>
      <c r="G269" s="618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243"/>
      <c r="S269" s="80"/>
      <c r="T269" s="80"/>
      <c r="U269" s="80"/>
      <c r="V269" s="80"/>
      <c r="W269" s="280" t="s">
        <v>1429</v>
      </c>
    </row>
    <row r="270" spans="1:23" ht="31.35" customHeight="1">
      <c r="A270" s="190" t="s">
        <v>2145</v>
      </c>
      <c r="B270" s="80"/>
      <c r="C270" s="303" t="s">
        <v>1529</v>
      </c>
      <c r="D270" s="303" t="s">
        <v>1582</v>
      </c>
      <c r="E270" s="343"/>
      <c r="F270" s="661"/>
      <c r="G270" s="618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243"/>
      <c r="S270" s="80"/>
      <c r="T270" s="80"/>
      <c r="U270" s="80"/>
      <c r="V270" s="80"/>
      <c r="W270" s="280" t="s">
        <v>1429</v>
      </c>
    </row>
    <row r="271" spans="1:23" ht="31.35" customHeight="1">
      <c r="A271" s="190" t="s">
        <v>2146</v>
      </c>
      <c r="B271" s="80"/>
      <c r="C271" s="303" t="s">
        <v>1530</v>
      </c>
      <c r="D271" s="303" t="s">
        <v>1583</v>
      </c>
      <c r="E271" s="343"/>
      <c r="F271" s="661"/>
      <c r="G271" s="618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243"/>
      <c r="S271" s="80"/>
      <c r="T271" s="80"/>
      <c r="U271" s="80"/>
      <c r="V271" s="80"/>
      <c r="W271" s="280" t="s">
        <v>1429</v>
      </c>
    </row>
    <row r="272" spans="1:23" ht="31.35" customHeight="1">
      <c r="A272" s="190" t="s">
        <v>2147</v>
      </c>
      <c r="B272" s="80"/>
      <c r="C272" s="303" t="s">
        <v>1531</v>
      </c>
      <c r="D272" s="303" t="s">
        <v>1584</v>
      </c>
      <c r="E272" s="343"/>
      <c r="F272" s="661"/>
      <c r="G272" s="618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243"/>
      <c r="S272" s="80"/>
      <c r="T272" s="80"/>
      <c r="U272" s="80"/>
      <c r="V272" s="80"/>
      <c r="W272" s="280" t="s">
        <v>1429</v>
      </c>
    </row>
    <row r="273" spans="1:23" ht="31.35" customHeight="1">
      <c r="A273" s="190" t="s">
        <v>2148</v>
      </c>
      <c r="B273" s="80"/>
      <c r="C273" s="303" t="s">
        <v>1532</v>
      </c>
      <c r="D273" s="303" t="s">
        <v>1585</v>
      </c>
      <c r="E273" s="343"/>
      <c r="F273" s="661"/>
      <c r="G273" s="618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243"/>
      <c r="S273" s="80"/>
      <c r="T273" s="80"/>
      <c r="U273" s="80"/>
      <c r="V273" s="80"/>
      <c r="W273" s="280" t="s">
        <v>1429</v>
      </c>
    </row>
    <row r="274" spans="1:23" ht="31.35" customHeight="1">
      <c r="A274" s="190" t="s">
        <v>2149</v>
      </c>
      <c r="B274" s="80"/>
      <c r="C274" s="303" t="s">
        <v>1533</v>
      </c>
      <c r="D274" s="303" t="s">
        <v>1586</v>
      </c>
      <c r="E274" s="343"/>
      <c r="F274" s="661"/>
      <c r="G274" s="618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243"/>
      <c r="S274" s="80"/>
      <c r="T274" s="80"/>
      <c r="U274" s="80"/>
      <c r="V274" s="80"/>
      <c r="W274" s="280" t="s">
        <v>1429</v>
      </c>
    </row>
    <row r="275" spans="1:23" ht="31.35" customHeight="1">
      <c r="A275" s="190" t="s">
        <v>2150</v>
      </c>
      <c r="B275" s="80"/>
      <c r="C275" s="303" t="s">
        <v>1534</v>
      </c>
      <c r="D275" s="303" t="s">
        <v>1587</v>
      </c>
      <c r="E275" s="343"/>
      <c r="F275" s="661"/>
      <c r="G275" s="618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243"/>
      <c r="S275" s="80"/>
      <c r="T275" s="80"/>
      <c r="U275" s="80"/>
      <c r="V275" s="80"/>
      <c r="W275" s="280" t="s">
        <v>1429</v>
      </c>
    </row>
    <row r="276" spans="1:23" ht="31.35" customHeight="1">
      <c r="A276" s="190" t="s">
        <v>2151</v>
      </c>
      <c r="B276" s="80"/>
      <c r="C276" s="303" t="s">
        <v>1535</v>
      </c>
      <c r="D276" s="303" t="s">
        <v>1588</v>
      </c>
      <c r="E276" s="343"/>
      <c r="F276" s="661"/>
      <c r="G276" s="618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243"/>
      <c r="S276" s="80"/>
      <c r="T276" s="80"/>
      <c r="U276" s="80"/>
      <c r="V276" s="80"/>
      <c r="W276" s="280" t="s">
        <v>1429</v>
      </c>
    </row>
    <row r="277" spans="1:23" ht="31.35" customHeight="1">
      <c r="A277" s="190" t="s">
        <v>2152</v>
      </c>
      <c r="B277" s="80"/>
      <c r="C277" s="303" t="s">
        <v>1536</v>
      </c>
      <c r="D277" s="303" t="s">
        <v>1589</v>
      </c>
      <c r="E277" s="343"/>
      <c r="F277" s="661"/>
      <c r="G277" s="618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243"/>
      <c r="S277" s="80"/>
      <c r="T277" s="80"/>
      <c r="U277" s="80"/>
      <c r="V277" s="80"/>
      <c r="W277" s="280" t="s">
        <v>1429</v>
      </c>
    </row>
    <row r="278" spans="1:23" ht="31.35" customHeight="1">
      <c r="A278" s="190" t="s">
        <v>2153</v>
      </c>
      <c r="B278" s="80"/>
      <c r="C278" s="303" t="s">
        <v>1537</v>
      </c>
      <c r="D278" s="303" t="s">
        <v>1590</v>
      </c>
      <c r="E278" s="343"/>
      <c r="F278" s="661"/>
      <c r="G278" s="618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243"/>
      <c r="S278" s="80"/>
      <c r="T278" s="80"/>
      <c r="U278" s="80"/>
      <c r="V278" s="80"/>
      <c r="W278" s="280" t="s">
        <v>1429</v>
      </c>
    </row>
    <row r="279" spans="1:23" ht="31.35" customHeight="1" thickBot="1">
      <c r="A279" s="190" t="s">
        <v>2154</v>
      </c>
      <c r="B279" s="80"/>
      <c r="C279" s="338" t="s">
        <v>1538</v>
      </c>
      <c r="D279" s="338" t="s">
        <v>1591</v>
      </c>
      <c r="E279" s="343"/>
      <c r="F279" s="661"/>
      <c r="G279" s="618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243"/>
      <c r="S279" s="80"/>
      <c r="T279" s="80"/>
      <c r="U279" s="80"/>
      <c r="V279" s="80"/>
      <c r="W279" s="280" t="s">
        <v>1429</v>
      </c>
    </row>
    <row r="280" spans="1:23" ht="31.35" customHeight="1">
      <c r="A280" s="190" t="s">
        <v>2155</v>
      </c>
      <c r="B280" s="61" t="s">
        <v>1184</v>
      </c>
      <c r="C280" s="355" t="s">
        <v>1539</v>
      </c>
      <c r="D280" s="355" t="s">
        <v>1592</v>
      </c>
      <c r="E280" s="483" t="s">
        <v>106</v>
      </c>
      <c r="F280" s="484" t="s">
        <v>1726</v>
      </c>
      <c r="G280" s="484" t="s">
        <v>952</v>
      </c>
      <c r="H280" s="61" t="s">
        <v>748</v>
      </c>
      <c r="I280" s="61" t="s">
        <v>653</v>
      </c>
      <c r="J280" s="61" t="s">
        <v>382</v>
      </c>
      <c r="K280" s="61" t="s">
        <v>34</v>
      </c>
      <c r="L280" s="61" t="s">
        <v>33</v>
      </c>
      <c r="M280" s="61">
        <v>19</v>
      </c>
      <c r="N280" s="61" t="s">
        <v>95</v>
      </c>
      <c r="O280" s="61">
        <v>1</v>
      </c>
      <c r="P280" s="61" t="s">
        <v>34</v>
      </c>
      <c r="Q280" s="61" t="s">
        <v>204</v>
      </c>
      <c r="R280" s="241" t="s">
        <v>885</v>
      </c>
      <c r="S280" s="61" t="s">
        <v>98</v>
      </c>
      <c r="T280" s="61" t="s">
        <v>901</v>
      </c>
      <c r="U280" s="61">
        <v>50</v>
      </c>
      <c r="V280" s="61" t="s">
        <v>892</v>
      </c>
      <c r="W280" s="280" t="s">
        <v>1429</v>
      </c>
    </row>
    <row r="281" spans="1:23" ht="31.35" customHeight="1">
      <c r="A281" s="190" t="s">
        <v>2156</v>
      </c>
      <c r="B281" s="80"/>
      <c r="C281" s="303" t="s">
        <v>1540</v>
      </c>
      <c r="D281" s="303" t="s">
        <v>1593</v>
      </c>
      <c r="E281" s="343"/>
      <c r="F281" s="661"/>
      <c r="G281" s="618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243"/>
      <c r="S281" s="80"/>
      <c r="T281" s="80"/>
      <c r="U281" s="80"/>
      <c r="V281" s="80"/>
      <c r="W281" s="280" t="s">
        <v>1429</v>
      </c>
    </row>
    <row r="282" spans="1:23" ht="31.35" customHeight="1">
      <c r="A282" s="190" t="s">
        <v>2157</v>
      </c>
      <c r="B282" s="80"/>
      <c r="C282" s="303" t="s">
        <v>1541</v>
      </c>
      <c r="D282" s="303" t="s">
        <v>1594</v>
      </c>
      <c r="E282" s="343"/>
      <c r="F282" s="661"/>
      <c r="G282" s="618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243"/>
      <c r="S282" s="80"/>
      <c r="T282" s="80"/>
      <c r="U282" s="80"/>
      <c r="V282" s="80"/>
      <c r="W282" s="280" t="s">
        <v>1429</v>
      </c>
    </row>
    <row r="283" spans="1:23" ht="31.35" customHeight="1">
      <c r="A283" s="190" t="s">
        <v>2158</v>
      </c>
      <c r="B283" s="80"/>
      <c r="C283" s="303" t="s">
        <v>1542</v>
      </c>
      <c r="D283" s="303" t="s">
        <v>1595</v>
      </c>
      <c r="E283" s="343"/>
      <c r="F283" s="661"/>
      <c r="G283" s="618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243"/>
      <c r="S283" s="80"/>
      <c r="T283" s="80"/>
      <c r="U283" s="80"/>
      <c r="V283" s="80"/>
      <c r="W283" s="280" t="s">
        <v>1429</v>
      </c>
    </row>
    <row r="284" spans="1:23" ht="31.35" customHeight="1">
      <c r="A284" s="190" t="s">
        <v>2159</v>
      </c>
      <c r="B284" s="80"/>
      <c r="C284" s="303" t="s">
        <v>1543</v>
      </c>
      <c r="D284" s="303" t="s">
        <v>1596</v>
      </c>
      <c r="E284" s="343"/>
      <c r="F284" s="661"/>
      <c r="G284" s="618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243"/>
      <c r="S284" s="80"/>
      <c r="T284" s="80"/>
      <c r="U284" s="80"/>
      <c r="V284" s="80"/>
      <c r="W284" s="280" t="s">
        <v>1429</v>
      </c>
    </row>
    <row r="285" spans="1:23" ht="31.35" customHeight="1">
      <c r="A285" s="190" t="s">
        <v>2160</v>
      </c>
      <c r="B285" s="80"/>
      <c r="C285" s="357" t="s">
        <v>1544</v>
      </c>
      <c r="D285" s="358" t="s">
        <v>1597</v>
      </c>
      <c r="E285" s="268"/>
      <c r="F285" s="662"/>
      <c r="G285" s="61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243"/>
      <c r="S285" s="80"/>
      <c r="T285" s="80"/>
      <c r="U285" s="80"/>
      <c r="V285" s="80"/>
      <c r="W285" s="280" t="s">
        <v>1429</v>
      </c>
    </row>
    <row r="286" spans="1:23" ht="31.35" customHeight="1">
      <c r="A286" s="190" t="s">
        <v>2161</v>
      </c>
      <c r="B286" s="80"/>
      <c r="C286" s="357" t="s">
        <v>1545</v>
      </c>
      <c r="D286" s="358" t="s">
        <v>1598</v>
      </c>
      <c r="E286" s="268"/>
      <c r="F286" s="662"/>
      <c r="G286" s="61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243"/>
      <c r="S286" s="80"/>
      <c r="T286" s="80"/>
      <c r="U286" s="80"/>
      <c r="V286" s="80"/>
      <c r="W286" s="280" t="s">
        <v>1429</v>
      </c>
    </row>
    <row r="287" spans="1:23" ht="31.35" customHeight="1">
      <c r="A287" s="190" t="s">
        <v>2162</v>
      </c>
      <c r="B287" s="80"/>
      <c r="C287" s="357" t="s">
        <v>1546</v>
      </c>
      <c r="D287" s="358" t="s">
        <v>1599</v>
      </c>
      <c r="E287" s="268"/>
      <c r="F287" s="662"/>
      <c r="G287" s="61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243"/>
      <c r="S287" s="80"/>
      <c r="T287" s="80"/>
      <c r="U287" s="80"/>
      <c r="V287" s="80"/>
      <c r="W287" s="280" t="s">
        <v>1429</v>
      </c>
    </row>
    <row r="288" spans="1:23" ht="31.35" customHeight="1">
      <c r="A288" s="190" t="s">
        <v>2163</v>
      </c>
      <c r="B288" s="80"/>
      <c r="C288" s="357" t="s">
        <v>1547</v>
      </c>
      <c r="D288" s="358" t="s">
        <v>1600</v>
      </c>
      <c r="E288" s="268"/>
      <c r="F288" s="662"/>
      <c r="G288" s="61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243"/>
      <c r="S288" s="80"/>
      <c r="T288" s="80"/>
      <c r="U288" s="80"/>
      <c r="V288" s="80"/>
      <c r="W288" s="280" t="s">
        <v>1429</v>
      </c>
    </row>
    <row r="289" spans="1:23" ht="31.35" customHeight="1">
      <c r="A289" s="190" t="s">
        <v>2164</v>
      </c>
      <c r="B289" s="80"/>
      <c r="C289" s="359" t="s">
        <v>1548</v>
      </c>
      <c r="D289" s="360" t="s">
        <v>1601</v>
      </c>
      <c r="E289" s="548"/>
      <c r="F289" s="663"/>
      <c r="G289" s="62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243"/>
      <c r="S289" s="80"/>
      <c r="T289" s="80"/>
      <c r="U289" s="80"/>
      <c r="V289" s="80"/>
      <c r="W289" s="280" t="s">
        <v>1429</v>
      </c>
    </row>
    <row r="290" spans="1:23" ht="31.35" customHeight="1">
      <c r="A290" s="190" t="s">
        <v>2165</v>
      </c>
      <c r="B290" s="80"/>
      <c r="C290" s="359" t="s">
        <v>1549</v>
      </c>
      <c r="D290" s="358" t="s">
        <v>1602</v>
      </c>
      <c r="E290" s="268"/>
      <c r="F290" s="662"/>
      <c r="G290" s="61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243"/>
      <c r="S290" s="80"/>
      <c r="T290" s="80"/>
      <c r="U290" s="80"/>
      <c r="V290" s="80"/>
      <c r="W290" s="280" t="s">
        <v>1429</v>
      </c>
    </row>
    <row r="291" spans="1:23" ht="31.35" customHeight="1">
      <c r="A291" s="190" t="s">
        <v>2166</v>
      </c>
      <c r="B291" s="80"/>
      <c r="C291" s="359" t="s">
        <v>1550</v>
      </c>
      <c r="D291" s="358" t="s">
        <v>1603</v>
      </c>
      <c r="E291" s="268"/>
      <c r="F291" s="662"/>
      <c r="G291" s="61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243"/>
      <c r="S291" s="80"/>
      <c r="T291" s="80"/>
      <c r="U291" s="80"/>
      <c r="V291" s="80"/>
      <c r="W291" s="280" t="s">
        <v>1429</v>
      </c>
    </row>
    <row r="292" spans="1:23" ht="31.35" customHeight="1">
      <c r="A292" s="190" t="s">
        <v>2167</v>
      </c>
      <c r="B292" s="80"/>
      <c r="C292" s="359" t="s">
        <v>1551</v>
      </c>
      <c r="D292" s="358" t="s">
        <v>1604</v>
      </c>
      <c r="E292" s="268"/>
      <c r="F292" s="662"/>
      <c r="G292" s="61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243"/>
      <c r="S292" s="80"/>
      <c r="T292" s="80"/>
      <c r="U292" s="80"/>
      <c r="V292" s="80"/>
      <c r="W292" s="280" t="s">
        <v>1429</v>
      </c>
    </row>
    <row r="293" spans="1:23" ht="31.35" customHeight="1" thickBot="1">
      <c r="A293" s="190" t="s">
        <v>2168</v>
      </c>
      <c r="B293" s="80"/>
      <c r="C293" s="361" t="s">
        <v>1552</v>
      </c>
      <c r="D293" s="362" t="s">
        <v>1605</v>
      </c>
      <c r="E293" s="268"/>
      <c r="F293" s="662"/>
      <c r="G293" s="61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243"/>
      <c r="S293" s="80"/>
      <c r="T293" s="80"/>
      <c r="U293" s="80"/>
      <c r="V293" s="80"/>
      <c r="W293" s="280" t="s">
        <v>1429</v>
      </c>
    </row>
    <row r="294" spans="1:23" ht="31.35" customHeight="1">
      <c r="A294" s="190" t="s">
        <v>2169</v>
      </c>
      <c r="B294" s="61" t="s">
        <v>1184</v>
      </c>
      <c r="C294" s="363" t="s">
        <v>1553</v>
      </c>
      <c r="D294" s="364" t="s">
        <v>1606</v>
      </c>
      <c r="E294" s="483" t="s">
        <v>106</v>
      </c>
      <c r="F294" s="484" t="s">
        <v>1727</v>
      </c>
      <c r="G294" s="484" t="s">
        <v>952</v>
      </c>
      <c r="H294" s="61" t="s">
        <v>748</v>
      </c>
      <c r="I294" s="61" t="s">
        <v>653</v>
      </c>
      <c r="J294" s="61" t="s">
        <v>382</v>
      </c>
      <c r="K294" s="61" t="s">
        <v>34</v>
      </c>
      <c r="L294" s="61" t="s">
        <v>33</v>
      </c>
      <c r="M294" s="61">
        <v>19</v>
      </c>
      <c r="N294" s="61" t="s">
        <v>95</v>
      </c>
      <c r="O294" s="61">
        <v>1</v>
      </c>
      <c r="P294" s="61" t="s">
        <v>34</v>
      </c>
      <c r="Q294" s="61" t="s">
        <v>204</v>
      </c>
      <c r="R294" s="241" t="s">
        <v>885</v>
      </c>
      <c r="S294" s="61" t="s">
        <v>98</v>
      </c>
      <c r="T294" s="61" t="s">
        <v>901</v>
      </c>
      <c r="U294" s="61">
        <v>50</v>
      </c>
      <c r="V294" s="61" t="s">
        <v>892</v>
      </c>
      <c r="W294" s="280" t="s">
        <v>1429</v>
      </c>
    </row>
    <row r="295" spans="1:23" ht="31.35" customHeight="1">
      <c r="A295" s="190" t="s">
        <v>2170</v>
      </c>
      <c r="B295" s="80"/>
      <c r="C295" s="365" t="s">
        <v>1554</v>
      </c>
      <c r="D295" s="358" t="s">
        <v>1607</v>
      </c>
      <c r="E295" s="268"/>
      <c r="F295" s="662"/>
      <c r="G295" s="61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243"/>
      <c r="S295" s="80"/>
      <c r="T295" s="80"/>
      <c r="U295" s="80"/>
      <c r="V295" s="80"/>
      <c r="W295" s="280" t="s">
        <v>1429</v>
      </c>
    </row>
    <row r="296" spans="1:23" ht="31.35" customHeight="1">
      <c r="A296" s="190" t="s">
        <v>2171</v>
      </c>
      <c r="B296" s="80"/>
      <c r="C296" s="359" t="s">
        <v>1555</v>
      </c>
      <c r="D296" s="360" t="s">
        <v>1608</v>
      </c>
      <c r="E296" s="548"/>
      <c r="F296" s="663"/>
      <c r="G296" s="62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243"/>
      <c r="S296" s="80"/>
      <c r="T296" s="80"/>
      <c r="U296" s="80"/>
      <c r="V296" s="80"/>
      <c r="W296" s="280" t="s">
        <v>1429</v>
      </c>
    </row>
    <row r="297" spans="1:23" ht="31.35" customHeight="1">
      <c r="A297" s="190" t="s">
        <v>2172</v>
      </c>
      <c r="B297" s="80"/>
      <c r="C297" s="359" t="s">
        <v>1556</v>
      </c>
      <c r="D297" s="358" t="s">
        <v>1609</v>
      </c>
      <c r="E297" s="268"/>
      <c r="F297" s="662"/>
      <c r="G297" s="61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243"/>
      <c r="S297" s="80"/>
      <c r="T297" s="80"/>
      <c r="U297" s="80"/>
      <c r="V297" s="80"/>
      <c r="W297" s="280" t="s">
        <v>1429</v>
      </c>
    </row>
    <row r="298" spans="1:23" ht="31.35" customHeight="1">
      <c r="A298" s="190" t="s">
        <v>2173</v>
      </c>
      <c r="B298" s="80"/>
      <c r="C298" s="359" t="s">
        <v>1557</v>
      </c>
      <c r="D298" s="358" t="s">
        <v>1610</v>
      </c>
      <c r="E298" s="268"/>
      <c r="F298" s="662"/>
      <c r="G298" s="61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243"/>
      <c r="S298" s="80"/>
      <c r="T298" s="80"/>
      <c r="U298" s="80"/>
      <c r="V298" s="80"/>
      <c r="W298" s="280" t="s">
        <v>1429</v>
      </c>
    </row>
    <row r="299" spans="1:23" ht="31.35" customHeight="1">
      <c r="A299" s="190" t="s">
        <v>2174</v>
      </c>
      <c r="B299" s="80"/>
      <c r="C299" s="366" t="s">
        <v>1558</v>
      </c>
      <c r="D299" s="360" t="s">
        <v>1611</v>
      </c>
      <c r="E299" s="548"/>
      <c r="F299" s="663"/>
      <c r="G299" s="62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243"/>
      <c r="S299" s="80"/>
      <c r="T299" s="80"/>
      <c r="U299" s="80"/>
      <c r="V299" s="80"/>
      <c r="W299" s="280" t="s">
        <v>1429</v>
      </c>
    </row>
    <row r="300" spans="1:23" ht="31.35" customHeight="1">
      <c r="A300" s="190" t="s">
        <v>2175</v>
      </c>
      <c r="B300" s="80"/>
      <c r="C300" s="367" t="s">
        <v>1559</v>
      </c>
      <c r="D300" s="360" t="s">
        <v>1612</v>
      </c>
      <c r="E300" s="548"/>
      <c r="F300" s="663"/>
      <c r="G300" s="62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243"/>
      <c r="S300" s="80"/>
      <c r="T300" s="80"/>
      <c r="U300" s="80"/>
      <c r="V300" s="80"/>
      <c r="W300" s="280" t="s">
        <v>1429</v>
      </c>
    </row>
    <row r="301" spans="1:23" ht="31.35" customHeight="1">
      <c r="A301" s="190" t="s">
        <v>2176</v>
      </c>
      <c r="B301" s="80"/>
      <c r="C301" s="366" t="s">
        <v>1560</v>
      </c>
      <c r="D301" s="360" t="s">
        <v>1613</v>
      </c>
      <c r="E301" s="548"/>
      <c r="F301" s="663"/>
      <c r="G301" s="62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243"/>
      <c r="S301" s="80"/>
      <c r="T301" s="80"/>
      <c r="U301" s="80"/>
      <c r="V301" s="80"/>
      <c r="W301" s="280" t="s">
        <v>1429</v>
      </c>
    </row>
    <row r="302" spans="1:23" ht="31.35" customHeight="1">
      <c r="A302" s="190" t="s">
        <v>2177</v>
      </c>
      <c r="B302" s="80"/>
      <c r="C302" s="366" t="s">
        <v>1561</v>
      </c>
      <c r="D302" s="358" t="s">
        <v>1614</v>
      </c>
      <c r="E302" s="548"/>
      <c r="F302" s="663"/>
      <c r="G302" s="62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243"/>
      <c r="S302" s="80"/>
      <c r="T302" s="80"/>
      <c r="U302" s="80"/>
      <c r="V302" s="80"/>
      <c r="W302" s="280" t="s">
        <v>1429</v>
      </c>
    </row>
    <row r="303" spans="1:23" ht="31.35" customHeight="1">
      <c r="A303" s="190" t="s">
        <v>2178</v>
      </c>
      <c r="B303" s="80"/>
      <c r="C303" s="359" t="s">
        <v>1562</v>
      </c>
      <c r="D303" s="358" t="s">
        <v>1615</v>
      </c>
      <c r="E303" s="548"/>
      <c r="F303" s="663"/>
      <c r="G303" s="62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243"/>
      <c r="S303" s="80"/>
      <c r="T303" s="80"/>
      <c r="U303" s="80"/>
      <c r="V303" s="80"/>
      <c r="W303" s="280" t="s">
        <v>1429</v>
      </c>
    </row>
    <row r="304" spans="1:23" ht="31.35" customHeight="1" thickBot="1">
      <c r="A304" s="190" t="s">
        <v>2179</v>
      </c>
      <c r="B304" s="80"/>
      <c r="C304" s="368" t="s">
        <v>1563</v>
      </c>
      <c r="D304" s="362" t="s">
        <v>1616</v>
      </c>
      <c r="E304" s="548"/>
      <c r="F304" s="663"/>
      <c r="G304" s="62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243"/>
      <c r="S304" s="80"/>
      <c r="T304" s="80"/>
      <c r="U304" s="80"/>
      <c r="V304" s="80"/>
      <c r="W304" s="280" t="s">
        <v>1429</v>
      </c>
    </row>
    <row r="305" spans="1:23" s="498" customFormat="1" ht="35.25" customHeight="1" thickBot="1">
      <c r="A305" s="190" t="s">
        <v>2180</v>
      </c>
      <c r="B305" s="733" t="s">
        <v>34</v>
      </c>
      <c r="C305" s="734"/>
      <c r="D305" s="734"/>
      <c r="E305" s="735"/>
      <c r="F305" s="735"/>
      <c r="G305" s="735"/>
      <c r="H305" s="735"/>
      <c r="I305" s="767" t="s">
        <v>1620</v>
      </c>
      <c r="J305" s="735"/>
      <c r="K305" s="735"/>
      <c r="L305" s="735"/>
      <c r="M305" s="735"/>
      <c r="N305" s="735"/>
      <c r="O305" s="735"/>
      <c r="P305" s="735"/>
      <c r="Q305" s="734"/>
      <c r="R305" s="735"/>
      <c r="S305" s="735"/>
      <c r="T305" s="735"/>
      <c r="U305" s="735" t="s">
        <v>34</v>
      </c>
      <c r="V305" s="735"/>
      <c r="W305" s="737"/>
    </row>
    <row r="306" spans="1:23" ht="31.35" customHeight="1">
      <c r="A306" s="190" t="s">
        <v>2181</v>
      </c>
      <c r="B306" s="204" t="s">
        <v>422</v>
      </c>
      <c r="C306" s="526" t="s">
        <v>1245</v>
      </c>
      <c r="D306" s="527" t="s">
        <v>1815</v>
      </c>
      <c r="E306" s="528" t="s">
        <v>93</v>
      </c>
      <c r="F306" s="529" t="str">
        <f>C306</f>
        <v>FACP-LOOP1</v>
      </c>
      <c r="G306" s="530" t="s">
        <v>805</v>
      </c>
      <c r="H306" s="531" t="s">
        <v>817</v>
      </c>
      <c r="I306" s="531" t="s">
        <v>653</v>
      </c>
      <c r="J306" s="531" t="s">
        <v>382</v>
      </c>
      <c r="K306" s="196" t="s">
        <v>903</v>
      </c>
      <c r="L306" s="196" t="s">
        <v>34</v>
      </c>
      <c r="M306" s="196" t="s">
        <v>67</v>
      </c>
      <c r="N306" s="532" t="s">
        <v>842</v>
      </c>
      <c r="O306" s="532">
        <v>1.5</v>
      </c>
      <c r="P306" s="532" t="s">
        <v>34</v>
      </c>
      <c r="Q306" s="532" t="s">
        <v>204</v>
      </c>
      <c r="R306" s="196" t="s">
        <v>843</v>
      </c>
      <c r="S306" s="196" t="s">
        <v>844</v>
      </c>
      <c r="T306" s="193" t="s">
        <v>901</v>
      </c>
      <c r="U306" s="533">
        <v>50</v>
      </c>
      <c r="V306" s="196" t="s">
        <v>99</v>
      </c>
      <c r="W306" s="534"/>
    </row>
    <row r="307" spans="1:23" ht="31.35" customHeight="1">
      <c r="A307" s="190" t="s">
        <v>2182</v>
      </c>
      <c r="B307" s="218" t="s">
        <v>1809</v>
      </c>
      <c r="C307" s="219" t="s">
        <v>813</v>
      </c>
      <c r="D307" s="219" t="s">
        <v>644</v>
      </c>
      <c r="E307" s="170" t="s">
        <v>93</v>
      </c>
      <c r="F307" s="304" t="s">
        <v>813</v>
      </c>
      <c r="G307" s="207" t="s">
        <v>817</v>
      </c>
      <c r="H307" s="219" t="s">
        <v>813</v>
      </c>
      <c r="I307" s="207" t="s">
        <v>653</v>
      </c>
      <c r="J307" s="207" t="s">
        <v>382</v>
      </c>
      <c r="K307" s="74" t="s">
        <v>34</v>
      </c>
      <c r="L307" s="74" t="s">
        <v>34</v>
      </c>
      <c r="M307" s="74" t="s">
        <v>67</v>
      </c>
      <c r="N307" s="71" t="s">
        <v>842</v>
      </c>
      <c r="O307" s="71">
        <v>1.5</v>
      </c>
      <c r="P307" s="71" t="s">
        <v>34</v>
      </c>
      <c r="Q307" s="71" t="s">
        <v>204</v>
      </c>
      <c r="R307" s="74" t="s">
        <v>843</v>
      </c>
      <c r="S307" s="74" t="s">
        <v>844</v>
      </c>
      <c r="T307" s="69" t="s">
        <v>901</v>
      </c>
      <c r="U307" s="220">
        <v>10</v>
      </c>
      <c r="V307" s="74" t="s">
        <v>99</v>
      </c>
      <c r="W307" s="165"/>
    </row>
    <row r="308" spans="1:23" ht="31.35" customHeight="1">
      <c r="A308" s="190" t="s">
        <v>2183</v>
      </c>
      <c r="B308" s="218" t="s">
        <v>1809</v>
      </c>
      <c r="C308" s="219" t="s">
        <v>812</v>
      </c>
      <c r="D308" s="219" t="s">
        <v>644</v>
      </c>
      <c r="E308" s="170" t="s">
        <v>93</v>
      </c>
      <c r="F308" s="304" t="s">
        <v>812</v>
      </c>
      <c r="G308" s="219" t="s">
        <v>813</v>
      </c>
      <c r="H308" s="219" t="s">
        <v>812</v>
      </c>
      <c r="I308" s="207" t="s">
        <v>653</v>
      </c>
      <c r="J308" s="207" t="s">
        <v>382</v>
      </c>
      <c r="K308" s="74" t="s">
        <v>34</v>
      </c>
      <c r="L308" s="74" t="s">
        <v>34</v>
      </c>
      <c r="M308" s="74" t="s">
        <v>67</v>
      </c>
      <c r="N308" s="71" t="s">
        <v>842</v>
      </c>
      <c r="O308" s="71">
        <v>1.5</v>
      </c>
      <c r="P308" s="71" t="s">
        <v>34</v>
      </c>
      <c r="Q308" s="71" t="s">
        <v>204</v>
      </c>
      <c r="R308" s="74" t="s">
        <v>843</v>
      </c>
      <c r="S308" s="74" t="s">
        <v>844</v>
      </c>
      <c r="T308" s="69" t="s">
        <v>901</v>
      </c>
      <c r="U308" s="220">
        <v>10</v>
      </c>
      <c r="V308" s="74" t="s">
        <v>99</v>
      </c>
      <c r="W308" s="165"/>
    </row>
    <row r="309" spans="1:23" ht="31.35" customHeight="1">
      <c r="A309" s="190" t="s">
        <v>2184</v>
      </c>
      <c r="B309" s="218" t="s">
        <v>1809</v>
      </c>
      <c r="C309" s="219" t="s">
        <v>831</v>
      </c>
      <c r="D309" s="282" t="s">
        <v>59</v>
      </c>
      <c r="E309" s="170" t="s">
        <v>93</v>
      </c>
      <c r="F309" s="304" t="s">
        <v>831</v>
      </c>
      <c r="G309" s="219" t="s">
        <v>812</v>
      </c>
      <c r="H309" s="219" t="s">
        <v>831</v>
      </c>
      <c r="I309" s="207" t="s">
        <v>653</v>
      </c>
      <c r="J309" s="207" t="s">
        <v>382</v>
      </c>
      <c r="K309" s="74" t="s">
        <v>34</v>
      </c>
      <c r="L309" s="74" t="s">
        <v>34</v>
      </c>
      <c r="M309" s="74" t="s">
        <v>67</v>
      </c>
      <c r="N309" s="71" t="s">
        <v>842</v>
      </c>
      <c r="O309" s="71">
        <v>1.5</v>
      </c>
      <c r="P309" s="71" t="s">
        <v>34</v>
      </c>
      <c r="Q309" s="71" t="s">
        <v>204</v>
      </c>
      <c r="R309" s="74" t="s">
        <v>843</v>
      </c>
      <c r="S309" s="74" t="s">
        <v>844</v>
      </c>
      <c r="T309" s="69" t="s">
        <v>901</v>
      </c>
      <c r="U309" s="220">
        <v>10</v>
      </c>
      <c r="V309" s="74" t="s">
        <v>99</v>
      </c>
      <c r="W309" s="165"/>
    </row>
    <row r="310" spans="1:23" ht="31.35" customHeight="1">
      <c r="A310" s="190" t="s">
        <v>2185</v>
      </c>
      <c r="B310" s="218" t="s">
        <v>1809</v>
      </c>
      <c r="C310" s="219" t="s">
        <v>811</v>
      </c>
      <c r="D310" s="219" t="s">
        <v>644</v>
      </c>
      <c r="E310" s="170" t="s">
        <v>93</v>
      </c>
      <c r="F310" s="304" t="s">
        <v>811</v>
      </c>
      <c r="G310" s="219" t="s">
        <v>831</v>
      </c>
      <c r="H310" s="219" t="s">
        <v>811</v>
      </c>
      <c r="I310" s="207" t="s">
        <v>653</v>
      </c>
      <c r="J310" s="207" t="s">
        <v>382</v>
      </c>
      <c r="K310" s="74" t="s">
        <v>34</v>
      </c>
      <c r="L310" s="74" t="s">
        <v>34</v>
      </c>
      <c r="M310" s="74" t="s">
        <v>67</v>
      </c>
      <c r="N310" s="71" t="s">
        <v>842</v>
      </c>
      <c r="O310" s="71">
        <v>1.5</v>
      </c>
      <c r="P310" s="71" t="s">
        <v>34</v>
      </c>
      <c r="Q310" s="71" t="s">
        <v>204</v>
      </c>
      <c r="R310" s="74" t="s">
        <v>843</v>
      </c>
      <c r="S310" s="74" t="s">
        <v>844</v>
      </c>
      <c r="T310" s="69" t="s">
        <v>901</v>
      </c>
      <c r="U310" s="220">
        <v>10</v>
      </c>
      <c r="V310" s="74" t="s">
        <v>99</v>
      </c>
      <c r="W310" s="165"/>
    </row>
    <row r="311" spans="1:23" ht="31.35" customHeight="1">
      <c r="A311" s="190" t="s">
        <v>2186</v>
      </c>
      <c r="B311" s="218" t="s">
        <v>1809</v>
      </c>
      <c r="C311" s="219" t="s">
        <v>810</v>
      </c>
      <c r="D311" s="219" t="s">
        <v>644</v>
      </c>
      <c r="E311" s="170" t="s">
        <v>93</v>
      </c>
      <c r="F311" s="304" t="s">
        <v>810</v>
      </c>
      <c r="G311" s="219" t="s">
        <v>811</v>
      </c>
      <c r="H311" s="219" t="s">
        <v>810</v>
      </c>
      <c r="I311" s="207" t="s">
        <v>653</v>
      </c>
      <c r="J311" s="207" t="s">
        <v>382</v>
      </c>
      <c r="K311" s="74" t="s">
        <v>34</v>
      </c>
      <c r="L311" s="74" t="s">
        <v>34</v>
      </c>
      <c r="M311" s="74" t="s">
        <v>67</v>
      </c>
      <c r="N311" s="71" t="s">
        <v>842</v>
      </c>
      <c r="O311" s="71">
        <v>1.5</v>
      </c>
      <c r="P311" s="71" t="s">
        <v>34</v>
      </c>
      <c r="Q311" s="71" t="s">
        <v>204</v>
      </c>
      <c r="R311" s="74" t="s">
        <v>843</v>
      </c>
      <c r="S311" s="74" t="s">
        <v>844</v>
      </c>
      <c r="T311" s="69" t="s">
        <v>901</v>
      </c>
      <c r="U311" s="220">
        <v>10</v>
      </c>
      <c r="V311" s="74" t="s">
        <v>99</v>
      </c>
      <c r="W311" s="165"/>
    </row>
    <row r="312" spans="1:23" ht="31.35" customHeight="1">
      <c r="A312" s="190" t="s">
        <v>2187</v>
      </c>
      <c r="B312" s="218" t="s">
        <v>1809</v>
      </c>
      <c r="C312" s="219" t="s">
        <v>833</v>
      </c>
      <c r="D312" s="219" t="s">
        <v>644</v>
      </c>
      <c r="E312" s="170" t="s">
        <v>93</v>
      </c>
      <c r="F312" s="304" t="s">
        <v>833</v>
      </c>
      <c r="G312" s="219" t="s">
        <v>810</v>
      </c>
      <c r="H312" s="219" t="s">
        <v>833</v>
      </c>
      <c r="I312" s="207" t="s">
        <v>653</v>
      </c>
      <c r="J312" s="207" t="s">
        <v>382</v>
      </c>
      <c r="K312" s="74" t="s">
        <v>34</v>
      </c>
      <c r="L312" s="74" t="s">
        <v>34</v>
      </c>
      <c r="M312" s="74" t="s">
        <v>67</v>
      </c>
      <c r="N312" s="71" t="s">
        <v>842</v>
      </c>
      <c r="O312" s="71">
        <v>1.5</v>
      </c>
      <c r="P312" s="71" t="s">
        <v>34</v>
      </c>
      <c r="Q312" s="71" t="s">
        <v>204</v>
      </c>
      <c r="R312" s="74" t="s">
        <v>843</v>
      </c>
      <c r="S312" s="74" t="s">
        <v>844</v>
      </c>
      <c r="T312" s="69" t="s">
        <v>901</v>
      </c>
      <c r="U312" s="220">
        <v>10</v>
      </c>
      <c r="V312" s="74" t="s">
        <v>99</v>
      </c>
      <c r="W312" s="165"/>
    </row>
    <row r="313" spans="1:23" ht="31.35" customHeight="1">
      <c r="A313" s="190" t="s">
        <v>2188</v>
      </c>
      <c r="B313" s="218" t="s">
        <v>1809</v>
      </c>
      <c r="C313" s="219" t="s">
        <v>834</v>
      </c>
      <c r="D313" s="219" t="s">
        <v>644</v>
      </c>
      <c r="E313" s="170" t="s">
        <v>93</v>
      </c>
      <c r="F313" s="304" t="s">
        <v>834</v>
      </c>
      <c r="G313" s="219" t="s">
        <v>833</v>
      </c>
      <c r="H313" s="219" t="s">
        <v>834</v>
      </c>
      <c r="I313" s="207" t="s">
        <v>653</v>
      </c>
      <c r="J313" s="207" t="s">
        <v>382</v>
      </c>
      <c r="K313" s="74" t="s">
        <v>34</v>
      </c>
      <c r="L313" s="74" t="s">
        <v>34</v>
      </c>
      <c r="M313" s="74" t="s">
        <v>67</v>
      </c>
      <c r="N313" s="71" t="s">
        <v>842</v>
      </c>
      <c r="O313" s="71">
        <v>1.5</v>
      </c>
      <c r="P313" s="71" t="s">
        <v>34</v>
      </c>
      <c r="Q313" s="71" t="s">
        <v>204</v>
      </c>
      <c r="R313" s="74" t="s">
        <v>843</v>
      </c>
      <c r="S313" s="74" t="s">
        <v>844</v>
      </c>
      <c r="T313" s="69" t="s">
        <v>901</v>
      </c>
      <c r="U313" s="220">
        <v>10</v>
      </c>
      <c r="V313" s="74" t="s">
        <v>99</v>
      </c>
      <c r="W313" s="165"/>
    </row>
    <row r="314" spans="1:23" ht="31.35" customHeight="1">
      <c r="A314" s="190" t="s">
        <v>2189</v>
      </c>
      <c r="B314" s="218" t="s">
        <v>1809</v>
      </c>
      <c r="C314" s="219" t="s">
        <v>835</v>
      </c>
      <c r="D314" s="219" t="s">
        <v>644</v>
      </c>
      <c r="E314" s="170" t="s">
        <v>93</v>
      </c>
      <c r="F314" s="304" t="s">
        <v>835</v>
      </c>
      <c r="G314" s="219" t="s">
        <v>834</v>
      </c>
      <c r="H314" s="219" t="s">
        <v>835</v>
      </c>
      <c r="I314" s="207" t="s">
        <v>653</v>
      </c>
      <c r="J314" s="207" t="s">
        <v>382</v>
      </c>
      <c r="K314" s="74" t="s">
        <v>34</v>
      </c>
      <c r="L314" s="74" t="s">
        <v>34</v>
      </c>
      <c r="M314" s="74" t="s">
        <v>67</v>
      </c>
      <c r="N314" s="71" t="s">
        <v>842</v>
      </c>
      <c r="O314" s="71">
        <v>1.5</v>
      </c>
      <c r="P314" s="71" t="s">
        <v>34</v>
      </c>
      <c r="Q314" s="71" t="s">
        <v>204</v>
      </c>
      <c r="R314" s="74" t="s">
        <v>843</v>
      </c>
      <c r="S314" s="74" t="s">
        <v>844</v>
      </c>
      <c r="T314" s="69" t="s">
        <v>901</v>
      </c>
      <c r="U314" s="220">
        <v>10</v>
      </c>
      <c r="V314" s="74" t="s">
        <v>99</v>
      </c>
      <c r="W314" s="165"/>
    </row>
    <row r="315" spans="1:23" ht="31.35" customHeight="1">
      <c r="A315" s="190" t="s">
        <v>2190</v>
      </c>
      <c r="B315" s="218" t="s">
        <v>1809</v>
      </c>
      <c r="C315" s="219" t="s">
        <v>836</v>
      </c>
      <c r="D315" s="219" t="s">
        <v>644</v>
      </c>
      <c r="E315" s="170" t="s">
        <v>93</v>
      </c>
      <c r="F315" s="304" t="s">
        <v>836</v>
      </c>
      <c r="G315" s="219" t="s">
        <v>835</v>
      </c>
      <c r="H315" s="219" t="s">
        <v>836</v>
      </c>
      <c r="I315" s="207" t="s">
        <v>653</v>
      </c>
      <c r="J315" s="207" t="s">
        <v>382</v>
      </c>
      <c r="K315" s="74" t="s">
        <v>34</v>
      </c>
      <c r="L315" s="74" t="s">
        <v>34</v>
      </c>
      <c r="M315" s="74" t="s">
        <v>67</v>
      </c>
      <c r="N315" s="71" t="s">
        <v>842</v>
      </c>
      <c r="O315" s="71">
        <v>1.5</v>
      </c>
      <c r="P315" s="71" t="s">
        <v>34</v>
      </c>
      <c r="Q315" s="71" t="s">
        <v>204</v>
      </c>
      <c r="R315" s="74" t="s">
        <v>843</v>
      </c>
      <c r="S315" s="74" t="s">
        <v>844</v>
      </c>
      <c r="T315" s="69" t="s">
        <v>901</v>
      </c>
      <c r="U315" s="220">
        <v>10</v>
      </c>
      <c r="V315" s="74" t="s">
        <v>99</v>
      </c>
      <c r="W315" s="165"/>
    </row>
    <row r="316" spans="1:23" ht="31.35" customHeight="1">
      <c r="A316" s="190" t="s">
        <v>2191</v>
      </c>
      <c r="B316" s="218" t="s">
        <v>1809</v>
      </c>
      <c r="C316" s="303" t="s">
        <v>1437</v>
      </c>
      <c r="D316" s="303" t="s">
        <v>644</v>
      </c>
      <c r="E316" s="305" t="s">
        <v>93</v>
      </c>
      <c r="F316" s="341" t="s">
        <v>1437</v>
      </c>
      <c r="G316" s="219" t="s">
        <v>836</v>
      </c>
      <c r="H316" s="303" t="s">
        <v>1437</v>
      </c>
      <c r="I316" s="337" t="s">
        <v>653</v>
      </c>
      <c r="J316" s="337" t="s">
        <v>382</v>
      </c>
      <c r="K316" s="97" t="s">
        <v>34</v>
      </c>
      <c r="L316" s="97" t="s">
        <v>34</v>
      </c>
      <c r="M316" s="97" t="s">
        <v>67</v>
      </c>
      <c r="N316" s="94" t="s">
        <v>842</v>
      </c>
      <c r="O316" s="94">
        <v>1.5</v>
      </c>
      <c r="P316" s="94" t="s">
        <v>34</v>
      </c>
      <c r="Q316" s="94" t="s">
        <v>204</v>
      </c>
      <c r="R316" s="97" t="s">
        <v>843</v>
      </c>
      <c r="S316" s="97" t="s">
        <v>844</v>
      </c>
      <c r="T316" s="92" t="s">
        <v>901</v>
      </c>
      <c r="U316" s="220">
        <v>10</v>
      </c>
      <c r="V316" s="97" t="s">
        <v>99</v>
      </c>
      <c r="W316" s="165" t="s">
        <v>1417</v>
      </c>
    </row>
    <row r="317" spans="1:23" ht="31.35" customHeight="1">
      <c r="A317" s="190" t="s">
        <v>2192</v>
      </c>
      <c r="B317" s="218" t="s">
        <v>1809</v>
      </c>
      <c r="C317" s="303" t="s">
        <v>1438</v>
      </c>
      <c r="D317" s="303" t="s">
        <v>644</v>
      </c>
      <c r="E317" s="305" t="s">
        <v>93</v>
      </c>
      <c r="F317" s="341" t="s">
        <v>1438</v>
      </c>
      <c r="G317" s="303" t="s">
        <v>1437</v>
      </c>
      <c r="H317" s="303" t="s">
        <v>1438</v>
      </c>
      <c r="I317" s="337" t="s">
        <v>653</v>
      </c>
      <c r="J317" s="337" t="s">
        <v>382</v>
      </c>
      <c r="K317" s="97" t="s">
        <v>34</v>
      </c>
      <c r="L317" s="97" t="s">
        <v>34</v>
      </c>
      <c r="M317" s="97" t="s">
        <v>67</v>
      </c>
      <c r="N317" s="94" t="s">
        <v>842</v>
      </c>
      <c r="O317" s="94">
        <v>1.5</v>
      </c>
      <c r="P317" s="94" t="s">
        <v>34</v>
      </c>
      <c r="Q317" s="94" t="s">
        <v>204</v>
      </c>
      <c r="R317" s="97" t="s">
        <v>843</v>
      </c>
      <c r="S317" s="97" t="s">
        <v>844</v>
      </c>
      <c r="T317" s="92" t="s">
        <v>901</v>
      </c>
      <c r="U317" s="220">
        <v>10</v>
      </c>
      <c r="V317" s="97" t="s">
        <v>99</v>
      </c>
      <c r="W317" s="165" t="s">
        <v>1417</v>
      </c>
    </row>
    <row r="318" spans="1:23" ht="31.35" customHeight="1">
      <c r="A318" s="190" t="s">
        <v>2193</v>
      </c>
      <c r="B318" s="218" t="s">
        <v>1809</v>
      </c>
      <c r="C318" s="303" t="s">
        <v>1439</v>
      </c>
      <c r="D318" s="303" t="s">
        <v>644</v>
      </c>
      <c r="E318" s="305" t="s">
        <v>93</v>
      </c>
      <c r="F318" s="341" t="s">
        <v>1439</v>
      </c>
      <c r="G318" s="303" t="s">
        <v>1438</v>
      </c>
      <c r="H318" s="303" t="s">
        <v>1439</v>
      </c>
      <c r="I318" s="337" t="s">
        <v>653</v>
      </c>
      <c r="J318" s="337" t="s">
        <v>382</v>
      </c>
      <c r="K318" s="97" t="s">
        <v>34</v>
      </c>
      <c r="L318" s="97" t="s">
        <v>34</v>
      </c>
      <c r="M318" s="97" t="s">
        <v>67</v>
      </c>
      <c r="N318" s="94" t="s">
        <v>842</v>
      </c>
      <c r="O318" s="94">
        <v>1.5</v>
      </c>
      <c r="P318" s="94" t="s">
        <v>34</v>
      </c>
      <c r="Q318" s="94" t="s">
        <v>204</v>
      </c>
      <c r="R318" s="97" t="s">
        <v>843</v>
      </c>
      <c r="S318" s="97" t="s">
        <v>844</v>
      </c>
      <c r="T318" s="92" t="s">
        <v>901</v>
      </c>
      <c r="U318" s="220">
        <v>10</v>
      </c>
      <c r="V318" s="97" t="s">
        <v>99</v>
      </c>
      <c r="W318" s="165" t="s">
        <v>1417</v>
      </c>
    </row>
    <row r="319" spans="1:23" ht="31.35" customHeight="1">
      <c r="A319" s="190" t="s">
        <v>2194</v>
      </c>
      <c r="B319" s="218" t="s">
        <v>1809</v>
      </c>
      <c r="C319" s="303" t="s">
        <v>1440</v>
      </c>
      <c r="D319" s="303" t="s">
        <v>644</v>
      </c>
      <c r="E319" s="305" t="s">
        <v>93</v>
      </c>
      <c r="F319" s="341" t="s">
        <v>1440</v>
      </c>
      <c r="G319" s="303" t="s">
        <v>1439</v>
      </c>
      <c r="H319" s="303" t="s">
        <v>1440</v>
      </c>
      <c r="I319" s="337" t="s">
        <v>653</v>
      </c>
      <c r="J319" s="337" t="s">
        <v>382</v>
      </c>
      <c r="K319" s="97" t="s">
        <v>34</v>
      </c>
      <c r="L319" s="97" t="s">
        <v>34</v>
      </c>
      <c r="M319" s="97" t="s">
        <v>67</v>
      </c>
      <c r="N319" s="94" t="s">
        <v>842</v>
      </c>
      <c r="O319" s="94">
        <v>1.5</v>
      </c>
      <c r="P319" s="94" t="s">
        <v>34</v>
      </c>
      <c r="Q319" s="94" t="s">
        <v>204</v>
      </c>
      <c r="R319" s="97" t="s">
        <v>843</v>
      </c>
      <c r="S319" s="97" t="s">
        <v>844</v>
      </c>
      <c r="T319" s="92" t="s">
        <v>901</v>
      </c>
      <c r="U319" s="220">
        <v>10</v>
      </c>
      <c r="V319" s="97" t="s">
        <v>99</v>
      </c>
      <c r="W319" s="165" t="s">
        <v>1417</v>
      </c>
    </row>
    <row r="320" spans="1:23" ht="31.35" customHeight="1">
      <c r="A320" s="190" t="s">
        <v>2195</v>
      </c>
      <c r="B320" s="218" t="s">
        <v>1809</v>
      </c>
      <c r="C320" s="219" t="s">
        <v>819</v>
      </c>
      <c r="D320" s="219" t="s">
        <v>644</v>
      </c>
      <c r="E320" s="170" t="s">
        <v>93</v>
      </c>
      <c r="F320" s="304" t="s">
        <v>819</v>
      </c>
      <c r="G320" s="303" t="s">
        <v>1440</v>
      </c>
      <c r="H320" s="219" t="s">
        <v>819</v>
      </c>
      <c r="I320" s="207" t="s">
        <v>653</v>
      </c>
      <c r="J320" s="207" t="s">
        <v>382</v>
      </c>
      <c r="K320" s="74" t="s">
        <v>34</v>
      </c>
      <c r="L320" s="74" t="s">
        <v>34</v>
      </c>
      <c r="M320" s="74" t="s">
        <v>67</v>
      </c>
      <c r="N320" s="71" t="s">
        <v>842</v>
      </c>
      <c r="O320" s="71">
        <v>1.5</v>
      </c>
      <c r="P320" s="71" t="s">
        <v>34</v>
      </c>
      <c r="Q320" s="71" t="s">
        <v>204</v>
      </c>
      <c r="R320" s="74" t="s">
        <v>843</v>
      </c>
      <c r="S320" s="74" t="s">
        <v>844</v>
      </c>
      <c r="T320" s="69" t="s">
        <v>901</v>
      </c>
      <c r="U320" s="220">
        <v>10</v>
      </c>
      <c r="V320" s="74" t="s">
        <v>99</v>
      </c>
      <c r="W320" s="165"/>
    </row>
    <row r="321" spans="1:23" ht="31.35" customHeight="1">
      <c r="A321" s="190" t="s">
        <v>2196</v>
      </c>
      <c r="B321" s="218" t="s">
        <v>1809</v>
      </c>
      <c r="C321" s="219" t="s">
        <v>1194</v>
      </c>
      <c r="D321" s="219" t="s">
        <v>644</v>
      </c>
      <c r="E321" s="170" t="s">
        <v>93</v>
      </c>
      <c r="F321" s="304" t="s">
        <v>1194</v>
      </c>
      <c r="G321" s="219" t="s">
        <v>819</v>
      </c>
      <c r="H321" s="219" t="s">
        <v>1194</v>
      </c>
      <c r="I321" s="207" t="s">
        <v>653</v>
      </c>
      <c r="J321" s="207" t="s">
        <v>382</v>
      </c>
      <c r="K321" s="74" t="s">
        <v>34</v>
      </c>
      <c r="L321" s="74" t="s">
        <v>34</v>
      </c>
      <c r="M321" s="74" t="s">
        <v>67</v>
      </c>
      <c r="N321" s="71" t="s">
        <v>842</v>
      </c>
      <c r="O321" s="71">
        <v>1.5</v>
      </c>
      <c r="P321" s="71" t="s">
        <v>34</v>
      </c>
      <c r="Q321" s="71" t="s">
        <v>204</v>
      </c>
      <c r="R321" s="74" t="s">
        <v>843</v>
      </c>
      <c r="S321" s="74" t="s">
        <v>844</v>
      </c>
      <c r="T321" s="69" t="s">
        <v>901</v>
      </c>
      <c r="U321" s="220">
        <v>10</v>
      </c>
      <c r="V321" s="74" t="s">
        <v>99</v>
      </c>
      <c r="W321" s="165"/>
    </row>
    <row r="322" spans="1:23" ht="31.35" customHeight="1">
      <c r="A322" s="190" t="s">
        <v>2197</v>
      </c>
      <c r="B322" s="218" t="s">
        <v>1809</v>
      </c>
      <c r="C322" s="219" t="s">
        <v>1196</v>
      </c>
      <c r="D322" s="219" t="s">
        <v>644</v>
      </c>
      <c r="E322" s="170" t="s">
        <v>93</v>
      </c>
      <c r="F322" s="304" t="s">
        <v>1196</v>
      </c>
      <c r="G322" s="219" t="s">
        <v>1194</v>
      </c>
      <c r="H322" s="219" t="s">
        <v>1196</v>
      </c>
      <c r="I322" s="207" t="s">
        <v>653</v>
      </c>
      <c r="J322" s="207" t="s">
        <v>382</v>
      </c>
      <c r="K322" s="74" t="s">
        <v>34</v>
      </c>
      <c r="L322" s="74" t="s">
        <v>34</v>
      </c>
      <c r="M322" s="74" t="s">
        <v>67</v>
      </c>
      <c r="N322" s="71" t="s">
        <v>842</v>
      </c>
      <c r="O322" s="71">
        <v>1.5</v>
      </c>
      <c r="P322" s="71" t="s">
        <v>34</v>
      </c>
      <c r="Q322" s="71" t="s">
        <v>204</v>
      </c>
      <c r="R322" s="74" t="s">
        <v>843</v>
      </c>
      <c r="S322" s="74" t="s">
        <v>844</v>
      </c>
      <c r="T322" s="69" t="s">
        <v>901</v>
      </c>
      <c r="U322" s="220">
        <v>10</v>
      </c>
      <c r="V322" s="74" t="s">
        <v>99</v>
      </c>
      <c r="W322" s="165"/>
    </row>
    <row r="323" spans="1:23" ht="31.35" customHeight="1">
      <c r="A323" s="190" t="s">
        <v>2198</v>
      </c>
      <c r="B323" s="218" t="s">
        <v>1809</v>
      </c>
      <c r="C323" s="219" t="s">
        <v>829</v>
      </c>
      <c r="D323" s="219" t="s">
        <v>644</v>
      </c>
      <c r="E323" s="170" t="s">
        <v>93</v>
      </c>
      <c r="F323" s="304" t="s">
        <v>829</v>
      </c>
      <c r="G323" s="219" t="s">
        <v>1196</v>
      </c>
      <c r="H323" s="219" t="s">
        <v>829</v>
      </c>
      <c r="I323" s="207" t="s">
        <v>653</v>
      </c>
      <c r="J323" s="207" t="s">
        <v>382</v>
      </c>
      <c r="K323" s="74" t="s">
        <v>34</v>
      </c>
      <c r="L323" s="74" t="s">
        <v>34</v>
      </c>
      <c r="M323" s="74" t="s">
        <v>67</v>
      </c>
      <c r="N323" s="71" t="s">
        <v>842</v>
      </c>
      <c r="O323" s="71">
        <v>1.5</v>
      </c>
      <c r="P323" s="71" t="s">
        <v>34</v>
      </c>
      <c r="Q323" s="71" t="s">
        <v>204</v>
      </c>
      <c r="R323" s="74" t="s">
        <v>843</v>
      </c>
      <c r="S323" s="74" t="s">
        <v>844</v>
      </c>
      <c r="T323" s="69" t="s">
        <v>901</v>
      </c>
      <c r="U323" s="220">
        <v>10</v>
      </c>
      <c r="V323" s="74" t="s">
        <v>99</v>
      </c>
      <c r="W323" s="165"/>
    </row>
    <row r="324" spans="1:23" ht="31.35" customHeight="1">
      <c r="A324" s="190" t="s">
        <v>2199</v>
      </c>
      <c r="B324" s="218" t="s">
        <v>1809</v>
      </c>
      <c r="C324" s="219" t="s">
        <v>827</v>
      </c>
      <c r="D324" s="219" t="s">
        <v>644</v>
      </c>
      <c r="E324" s="170" t="s">
        <v>93</v>
      </c>
      <c r="F324" s="304" t="s">
        <v>827</v>
      </c>
      <c r="G324" s="219" t="s">
        <v>829</v>
      </c>
      <c r="H324" s="219" t="s">
        <v>827</v>
      </c>
      <c r="I324" s="207" t="s">
        <v>653</v>
      </c>
      <c r="J324" s="207" t="s">
        <v>382</v>
      </c>
      <c r="K324" s="74" t="s">
        <v>34</v>
      </c>
      <c r="L324" s="74" t="s">
        <v>34</v>
      </c>
      <c r="M324" s="74" t="s">
        <v>67</v>
      </c>
      <c r="N324" s="71" t="s">
        <v>842</v>
      </c>
      <c r="O324" s="71">
        <v>1.5</v>
      </c>
      <c r="P324" s="71" t="s">
        <v>34</v>
      </c>
      <c r="Q324" s="71" t="s">
        <v>204</v>
      </c>
      <c r="R324" s="74" t="s">
        <v>843</v>
      </c>
      <c r="S324" s="74" t="s">
        <v>844</v>
      </c>
      <c r="T324" s="69" t="s">
        <v>901</v>
      </c>
      <c r="U324" s="220">
        <v>10</v>
      </c>
      <c r="V324" s="74" t="s">
        <v>99</v>
      </c>
      <c r="W324" s="165"/>
    </row>
    <row r="325" spans="1:23" ht="31.35" customHeight="1">
      <c r="A325" s="190" t="s">
        <v>2200</v>
      </c>
      <c r="B325" s="218" t="s">
        <v>1809</v>
      </c>
      <c r="C325" s="219" t="s">
        <v>828</v>
      </c>
      <c r="D325" s="282" t="s">
        <v>59</v>
      </c>
      <c r="E325" s="170" t="s">
        <v>93</v>
      </c>
      <c r="F325" s="304" t="s">
        <v>828</v>
      </c>
      <c r="G325" s="219" t="s">
        <v>827</v>
      </c>
      <c r="H325" s="219" t="s">
        <v>828</v>
      </c>
      <c r="I325" s="207" t="s">
        <v>653</v>
      </c>
      <c r="J325" s="207" t="s">
        <v>382</v>
      </c>
      <c r="K325" s="74" t="s">
        <v>34</v>
      </c>
      <c r="L325" s="74" t="s">
        <v>34</v>
      </c>
      <c r="M325" s="74" t="s">
        <v>67</v>
      </c>
      <c r="N325" s="71" t="s">
        <v>842</v>
      </c>
      <c r="O325" s="71">
        <v>1.5</v>
      </c>
      <c r="P325" s="71" t="s">
        <v>34</v>
      </c>
      <c r="Q325" s="71" t="s">
        <v>204</v>
      </c>
      <c r="R325" s="74" t="s">
        <v>843</v>
      </c>
      <c r="S325" s="74" t="s">
        <v>844</v>
      </c>
      <c r="T325" s="69" t="s">
        <v>901</v>
      </c>
      <c r="U325" s="220">
        <v>10</v>
      </c>
      <c r="V325" s="74" t="s">
        <v>99</v>
      </c>
      <c r="W325" s="165"/>
    </row>
    <row r="326" spans="1:23" ht="31.35" customHeight="1">
      <c r="A326" s="190" t="s">
        <v>2201</v>
      </c>
      <c r="B326" s="218" t="s">
        <v>1809</v>
      </c>
      <c r="C326" s="219" t="s">
        <v>818</v>
      </c>
      <c r="D326" s="219" t="s">
        <v>841</v>
      </c>
      <c r="E326" s="170" t="s">
        <v>93</v>
      </c>
      <c r="F326" s="304" t="s">
        <v>818</v>
      </c>
      <c r="G326" s="219" t="s">
        <v>828</v>
      </c>
      <c r="H326" s="219" t="s">
        <v>818</v>
      </c>
      <c r="I326" s="207" t="s">
        <v>653</v>
      </c>
      <c r="J326" s="207" t="s">
        <v>382</v>
      </c>
      <c r="K326" s="74" t="s">
        <v>34</v>
      </c>
      <c r="L326" s="74" t="s">
        <v>34</v>
      </c>
      <c r="M326" s="74" t="s">
        <v>67</v>
      </c>
      <c r="N326" s="71" t="s">
        <v>842</v>
      </c>
      <c r="O326" s="71">
        <v>1.5</v>
      </c>
      <c r="P326" s="71" t="s">
        <v>34</v>
      </c>
      <c r="Q326" s="71" t="s">
        <v>204</v>
      </c>
      <c r="R326" s="74" t="s">
        <v>843</v>
      </c>
      <c r="S326" s="74" t="s">
        <v>844</v>
      </c>
      <c r="T326" s="69" t="s">
        <v>901</v>
      </c>
      <c r="U326" s="220">
        <v>10</v>
      </c>
      <c r="V326" s="74" t="s">
        <v>99</v>
      </c>
      <c r="W326" s="165"/>
    </row>
    <row r="327" spans="1:23" ht="31.35" customHeight="1">
      <c r="A327" s="190" t="s">
        <v>2202</v>
      </c>
      <c r="B327" s="218" t="s">
        <v>1809</v>
      </c>
      <c r="C327" s="219" t="s">
        <v>1193</v>
      </c>
      <c r="D327" s="266" t="s">
        <v>62</v>
      </c>
      <c r="E327" s="170" t="s">
        <v>93</v>
      </c>
      <c r="F327" s="304" t="s">
        <v>1193</v>
      </c>
      <c r="G327" s="219" t="s">
        <v>818</v>
      </c>
      <c r="H327" s="219" t="s">
        <v>1193</v>
      </c>
      <c r="I327" s="207" t="s">
        <v>653</v>
      </c>
      <c r="J327" s="207" t="s">
        <v>382</v>
      </c>
      <c r="K327" s="74" t="s">
        <v>34</v>
      </c>
      <c r="L327" s="74" t="s">
        <v>34</v>
      </c>
      <c r="M327" s="74" t="s">
        <v>67</v>
      </c>
      <c r="N327" s="71" t="s">
        <v>842</v>
      </c>
      <c r="O327" s="71">
        <v>1.5</v>
      </c>
      <c r="P327" s="71" t="s">
        <v>34</v>
      </c>
      <c r="Q327" s="71" t="s">
        <v>204</v>
      </c>
      <c r="R327" s="74" t="s">
        <v>843</v>
      </c>
      <c r="S327" s="74" t="s">
        <v>844</v>
      </c>
      <c r="T327" s="69" t="s">
        <v>901</v>
      </c>
      <c r="U327" s="220">
        <v>10</v>
      </c>
      <c r="V327" s="74" t="s">
        <v>99</v>
      </c>
      <c r="W327" s="165"/>
    </row>
    <row r="328" spans="1:23" ht="31.35" customHeight="1">
      <c r="A328" s="190" t="s">
        <v>2203</v>
      </c>
      <c r="B328" s="218" t="s">
        <v>1809</v>
      </c>
      <c r="C328" s="219" t="s">
        <v>837</v>
      </c>
      <c r="D328" s="282" t="s">
        <v>59</v>
      </c>
      <c r="E328" s="170" t="s">
        <v>93</v>
      </c>
      <c r="F328" s="304" t="s">
        <v>837</v>
      </c>
      <c r="G328" s="219" t="s">
        <v>1193</v>
      </c>
      <c r="H328" s="219" t="s">
        <v>837</v>
      </c>
      <c r="I328" s="207" t="s">
        <v>653</v>
      </c>
      <c r="J328" s="207" t="s">
        <v>382</v>
      </c>
      <c r="K328" s="74" t="s">
        <v>34</v>
      </c>
      <c r="L328" s="74" t="s">
        <v>34</v>
      </c>
      <c r="M328" s="74" t="s">
        <v>67</v>
      </c>
      <c r="N328" s="71" t="s">
        <v>842</v>
      </c>
      <c r="O328" s="71">
        <v>1.5</v>
      </c>
      <c r="P328" s="71" t="s">
        <v>34</v>
      </c>
      <c r="Q328" s="71" t="s">
        <v>204</v>
      </c>
      <c r="R328" s="74" t="s">
        <v>843</v>
      </c>
      <c r="S328" s="74" t="s">
        <v>844</v>
      </c>
      <c r="T328" s="69" t="s">
        <v>901</v>
      </c>
      <c r="U328" s="220">
        <v>10</v>
      </c>
      <c r="V328" s="74" t="s">
        <v>99</v>
      </c>
      <c r="W328" s="165"/>
    </row>
    <row r="329" spans="1:23" ht="31.35" customHeight="1">
      <c r="A329" s="190" t="s">
        <v>2204</v>
      </c>
      <c r="B329" s="218" t="s">
        <v>1809</v>
      </c>
      <c r="C329" s="219" t="s">
        <v>838</v>
      </c>
      <c r="D329" s="219" t="s">
        <v>644</v>
      </c>
      <c r="E329" s="170" t="s">
        <v>93</v>
      </c>
      <c r="F329" s="304" t="s">
        <v>838</v>
      </c>
      <c r="G329" s="219" t="s">
        <v>837</v>
      </c>
      <c r="H329" s="219" t="s">
        <v>838</v>
      </c>
      <c r="I329" s="207" t="s">
        <v>653</v>
      </c>
      <c r="J329" s="207" t="s">
        <v>382</v>
      </c>
      <c r="K329" s="74" t="s">
        <v>34</v>
      </c>
      <c r="L329" s="74" t="s">
        <v>34</v>
      </c>
      <c r="M329" s="74" t="s">
        <v>67</v>
      </c>
      <c r="N329" s="71" t="s">
        <v>842</v>
      </c>
      <c r="O329" s="71">
        <v>1.5</v>
      </c>
      <c r="P329" s="71" t="s">
        <v>34</v>
      </c>
      <c r="Q329" s="71" t="s">
        <v>204</v>
      </c>
      <c r="R329" s="74" t="s">
        <v>843</v>
      </c>
      <c r="S329" s="74" t="s">
        <v>844</v>
      </c>
      <c r="T329" s="69" t="s">
        <v>901</v>
      </c>
      <c r="U329" s="220">
        <v>10</v>
      </c>
      <c r="V329" s="74" t="s">
        <v>99</v>
      </c>
      <c r="W329" s="165"/>
    </row>
    <row r="330" spans="1:23" ht="31.35" customHeight="1">
      <c r="A330" s="190" t="s">
        <v>2205</v>
      </c>
      <c r="B330" s="218" t="s">
        <v>1809</v>
      </c>
      <c r="C330" s="219" t="s">
        <v>840</v>
      </c>
      <c r="D330" s="219" t="s">
        <v>644</v>
      </c>
      <c r="E330" s="170" t="s">
        <v>93</v>
      </c>
      <c r="F330" s="304" t="s">
        <v>840</v>
      </c>
      <c r="G330" s="219" t="s">
        <v>838</v>
      </c>
      <c r="H330" s="219" t="s">
        <v>840</v>
      </c>
      <c r="I330" s="207" t="s">
        <v>653</v>
      </c>
      <c r="J330" s="207" t="s">
        <v>382</v>
      </c>
      <c r="K330" s="74" t="s">
        <v>34</v>
      </c>
      <c r="L330" s="74" t="s">
        <v>34</v>
      </c>
      <c r="M330" s="74" t="s">
        <v>67</v>
      </c>
      <c r="N330" s="71" t="s">
        <v>842</v>
      </c>
      <c r="O330" s="71">
        <v>1.5</v>
      </c>
      <c r="P330" s="71" t="s">
        <v>34</v>
      </c>
      <c r="Q330" s="71" t="s">
        <v>204</v>
      </c>
      <c r="R330" s="74" t="s">
        <v>843</v>
      </c>
      <c r="S330" s="74" t="s">
        <v>844</v>
      </c>
      <c r="T330" s="69" t="s">
        <v>901</v>
      </c>
      <c r="U330" s="220">
        <v>10</v>
      </c>
      <c r="V330" s="74" t="s">
        <v>99</v>
      </c>
      <c r="W330" s="165"/>
    </row>
    <row r="331" spans="1:23" ht="31.35" customHeight="1">
      <c r="A331" s="190" t="s">
        <v>2206</v>
      </c>
      <c r="B331" s="218" t="s">
        <v>1809</v>
      </c>
      <c r="C331" s="219" t="s">
        <v>824</v>
      </c>
      <c r="D331" s="266" t="s">
        <v>60</v>
      </c>
      <c r="E331" s="170" t="s">
        <v>93</v>
      </c>
      <c r="F331" s="304" t="s">
        <v>824</v>
      </c>
      <c r="G331" s="219" t="s">
        <v>840</v>
      </c>
      <c r="H331" s="219" t="s">
        <v>824</v>
      </c>
      <c r="I331" s="207" t="s">
        <v>653</v>
      </c>
      <c r="J331" s="207" t="s">
        <v>382</v>
      </c>
      <c r="K331" s="74" t="s">
        <v>34</v>
      </c>
      <c r="L331" s="74" t="s">
        <v>34</v>
      </c>
      <c r="M331" s="74" t="s">
        <v>67</v>
      </c>
      <c r="N331" s="71" t="s">
        <v>842</v>
      </c>
      <c r="O331" s="71">
        <v>1.5</v>
      </c>
      <c r="P331" s="71" t="s">
        <v>34</v>
      </c>
      <c r="Q331" s="71" t="s">
        <v>204</v>
      </c>
      <c r="R331" s="74" t="s">
        <v>843</v>
      </c>
      <c r="S331" s="74" t="s">
        <v>844</v>
      </c>
      <c r="T331" s="69" t="s">
        <v>901</v>
      </c>
      <c r="U331" s="220">
        <v>10</v>
      </c>
      <c r="V331" s="74" t="s">
        <v>99</v>
      </c>
      <c r="W331" s="165"/>
    </row>
    <row r="332" spans="1:23" ht="31.35" customHeight="1">
      <c r="A332" s="190" t="s">
        <v>2207</v>
      </c>
      <c r="B332" s="218" t="s">
        <v>1809</v>
      </c>
      <c r="C332" s="219" t="s">
        <v>825</v>
      </c>
      <c r="D332" s="266" t="s">
        <v>62</v>
      </c>
      <c r="E332" s="170" t="s">
        <v>93</v>
      </c>
      <c r="F332" s="304" t="s">
        <v>825</v>
      </c>
      <c r="G332" s="219" t="s">
        <v>824</v>
      </c>
      <c r="H332" s="219" t="s">
        <v>825</v>
      </c>
      <c r="I332" s="207" t="s">
        <v>653</v>
      </c>
      <c r="J332" s="207" t="s">
        <v>382</v>
      </c>
      <c r="K332" s="74" t="s">
        <v>34</v>
      </c>
      <c r="L332" s="74" t="s">
        <v>34</v>
      </c>
      <c r="M332" s="74" t="s">
        <v>67</v>
      </c>
      <c r="N332" s="71" t="s">
        <v>842</v>
      </c>
      <c r="O332" s="71">
        <v>1.5</v>
      </c>
      <c r="P332" s="71" t="s">
        <v>34</v>
      </c>
      <c r="Q332" s="71" t="s">
        <v>204</v>
      </c>
      <c r="R332" s="74" t="s">
        <v>843</v>
      </c>
      <c r="S332" s="74" t="s">
        <v>844</v>
      </c>
      <c r="T332" s="69" t="s">
        <v>901</v>
      </c>
      <c r="U332" s="220">
        <v>10</v>
      </c>
      <c r="V332" s="74" t="s">
        <v>99</v>
      </c>
      <c r="W332" s="165"/>
    </row>
    <row r="333" spans="1:23" ht="31.35" customHeight="1">
      <c r="A333" s="190" t="s">
        <v>2208</v>
      </c>
      <c r="B333" s="218" t="s">
        <v>1809</v>
      </c>
      <c r="C333" s="219" t="s">
        <v>826</v>
      </c>
      <c r="D333" s="266" t="s">
        <v>61</v>
      </c>
      <c r="E333" s="170" t="s">
        <v>93</v>
      </c>
      <c r="F333" s="304" t="s">
        <v>826</v>
      </c>
      <c r="G333" s="219" t="s">
        <v>825</v>
      </c>
      <c r="H333" s="219" t="s">
        <v>826</v>
      </c>
      <c r="I333" s="207" t="s">
        <v>653</v>
      </c>
      <c r="J333" s="207" t="s">
        <v>382</v>
      </c>
      <c r="K333" s="74" t="s">
        <v>34</v>
      </c>
      <c r="L333" s="74" t="s">
        <v>34</v>
      </c>
      <c r="M333" s="74" t="s">
        <v>67</v>
      </c>
      <c r="N333" s="71" t="s">
        <v>842</v>
      </c>
      <c r="O333" s="71">
        <v>1.5</v>
      </c>
      <c r="P333" s="71" t="s">
        <v>34</v>
      </c>
      <c r="Q333" s="71" t="s">
        <v>204</v>
      </c>
      <c r="R333" s="74" t="s">
        <v>843</v>
      </c>
      <c r="S333" s="74" t="s">
        <v>844</v>
      </c>
      <c r="T333" s="69" t="s">
        <v>901</v>
      </c>
      <c r="U333" s="220">
        <v>10</v>
      </c>
      <c r="V333" s="74" t="s">
        <v>99</v>
      </c>
      <c r="W333" s="165"/>
    </row>
    <row r="334" spans="1:23" ht="31.35" customHeight="1">
      <c r="A334" s="190" t="s">
        <v>2209</v>
      </c>
      <c r="B334" s="218" t="s">
        <v>1809</v>
      </c>
      <c r="C334" s="338" t="s">
        <v>1442</v>
      </c>
      <c r="D334" s="338" t="s">
        <v>1046</v>
      </c>
      <c r="E334" s="338" t="s">
        <v>93</v>
      </c>
      <c r="F334" s="341" t="s">
        <v>1442</v>
      </c>
      <c r="G334" s="219" t="s">
        <v>826</v>
      </c>
      <c r="H334" s="338" t="s">
        <v>1442</v>
      </c>
      <c r="I334" s="337" t="s">
        <v>653</v>
      </c>
      <c r="J334" s="337" t="s">
        <v>382</v>
      </c>
      <c r="K334" s="339" t="s">
        <v>34</v>
      </c>
      <c r="L334" s="339" t="s">
        <v>34</v>
      </c>
      <c r="M334" s="339" t="s">
        <v>67</v>
      </c>
      <c r="N334" s="340" t="s">
        <v>842</v>
      </c>
      <c r="O334" s="340">
        <v>1.5</v>
      </c>
      <c r="P334" s="340" t="s">
        <v>34</v>
      </c>
      <c r="Q334" s="340" t="s">
        <v>204</v>
      </c>
      <c r="R334" s="339" t="s">
        <v>843</v>
      </c>
      <c r="S334" s="339" t="s">
        <v>844</v>
      </c>
      <c r="T334" s="309" t="s">
        <v>901</v>
      </c>
      <c r="U334" s="220">
        <v>10</v>
      </c>
      <c r="V334" s="339" t="s">
        <v>99</v>
      </c>
      <c r="W334" s="165" t="s">
        <v>1417</v>
      </c>
    </row>
    <row r="335" spans="1:23" ht="31.35" customHeight="1">
      <c r="A335" s="190" t="s">
        <v>2210</v>
      </c>
      <c r="B335" s="158" t="s">
        <v>34</v>
      </c>
      <c r="C335" s="332" t="s">
        <v>806</v>
      </c>
      <c r="D335" s="609" t="s">
        <v>60</v>
      </c>
      <c r="E335" s="333" t="s">
        <v>93</v>
      </c>
      <c r="F335" s="334" t="str">
        <f>C335</f>
        <v>HN-1102</v>
      </c>
      <c r="G335" s="335" t="str">
        <f>C335</f>
        <v>HN-1102</v>
      </c>
      <c r="H335" s="335" t="str">
        <f>C336</f>
        <v>BR-1102</v>
      </c>
      <c r="I335" s="335" t="s">
        <v>653</v>
      </c>
      <c r="J335" s="335" t="s">
        <v>382</v>
      </c>
      <c r="K335" s="125" t="s">
        <v>34</v>
      </c>
      <c r="L335" s="125" t="s">
        <v>34</v>
      </c>
      <c r="M335" s="125" t="s">
        <v>67</v>
      </c>
      <c r="N335" s="122" t="s">
        <v>842</v>
      </c>
      <c r="O335" s="122">
        <v>1.5</v>
      </c>
      <c r="P335" s="122" t="s">
        <v>34</v>
      </c>
      <c r="Q335" s="122" t="s">
        <v>204</v>
      </c>
      <c r="R335" s="125" t="s">
        <v>843</v>
      </c>
      <c r="S335" s="125" t="s">
        <v>844</v>
      </c>
      <c r="T335" s="126" t="s">
        <v>901</v>
      </c>
      <c r="U335" s="336" t="s">
        <v>34</v>
      </c>
      <c r="V335" s="125" t="s">
        <v>99</v>
      </c>
      <c r="W335" s="165" t="s">
        <v>1430</v>
      </c>
    </row>
    <row r="336" spans="1:23" ht="31.35" customHeight="1">
      <c r="A336" s="190" t="s">
        <v>2211</v>
      </c>
      <c r="B336" s="158" t="s">
        <v>34</v>
      </c>
      <c r="C336" s="332" t="s">
        <v>807</v>
      </c>
      <c r="D336" s="609" t="s">
        <v>62</v>
      </c>
      <c r="E336" s="333" t="s">
        <v>93</v>
      </c>
      <c r="F336" s="334" t="str">
        <f>C336</f>
        <v>BR-1102</v>
      </c>
      <c r="G336" s="335" t="str">
        <f>C336</f>
        <v>BR-1102</v>
      </c>
      <c r="H336" s="335" t="str">
        <f>C337</f>
        <v>BB-1102</v>
      </c>
      <c r="I336" s="335" t="s">
        <v>653</v>
      </c>
      <c r="J336" s="335" t="s">
        <v>382</v>
      </c>
      <c r="K336" s="125" t="s">
        <v>34</v>
      </c>
      <c r="L336" s="125" t="s">
        <v>34</v>
      </c>
      <c r="M336" s="125" t="s">
        <v>67</v>
      </c>
      <c r="N336" s="122" t="s">
        <v>842</v>
      </c>
      <c r="O336" s="122">
        <v>1.5</v>
      </c>
      <c r="P336" s="122" t="s">
        <v>34</v>
      </c>
      <c r="Q336" s="122" t="s">
        <v>204</v>
      </c>
      <c r="R336" s="125" t="s">
        <v>843</v>
      </c>
      <c r="S336" s="125" t="s">
        <v>844</v>
      </c>
      <c r="T336" s="126" t="s">
        <v>901</v>
      </c>
      <c r="U336" s="336" t="s">
        <v>34</v>
      </c>
      <c r="V336" s="125" t="s">
        <v>99</v>
      </c>
      <c r="W336" s="165" t="s">
        <v>1430</v>
      </c>
    </row>
    <row r="337" spans="1:23" ht="31.35" customHeight="1">
      <c r="A337" s="190" t="s">
        <v>2212</v>
      </c>
      <c r="B337" s="158" t="s">
        <v>34</v>
      </c>
      <c r="C337" s="332" t="s">
        <v>808</v>
      </c>
      <c r="D337" s="609" t="s">
        <v>61</v>
      </c>
      <c r="E337" s="333" t="s">
        <v>93</v>
      </c>
      <c r="F337" s="334" t="str">
        <f>C337</f>
        <v>BB-1102</v>
      </c>
      <c r="G337" s="335" t="str">
        <f>C337</f>
        <v>BB-1102</v>
      </c>
      <c r="H337" s="335" t="str">
        <f>C338</f>
        <v>BY-1102</v>
      </c>
      <c r="I337" s="335" t="s">
        <v>653</v>
      </c>
      <c r="J337" s="335" t="s">
        <v>382</v>
      </c>
      <c r="K337" s="125" t="s">
        <v>34</v>
      </c>
      <c r="L337" s="125" t="s">
        <v>34</v>
      </c>
      <c r="M337" s="125" t="s">
        <v>67</v>
      </c>
      <c r="N337" s="122" t="s">
        <v>842</v>
      </c>
      <c r="O337" s="122">
        <v>1.5</v>
      </c>
      <c r="P337" s="122" t="s">
        <v>34</v>
      </c>
      <c r="Q337" s="122" t="s">
        <v>204</v>
      </c>
      <c r="R337" s="125" t="s">
        <v>843</v>
      </c>
      <c r="S337" s="125" t="s">
        <v>844</v>
      </c>
      <c r="T337" s="126" t="s">
        <v>901</v>
      </c>
      <c r="U337" s="336" t="s">
        <v>34</v>
      </c>
      <c r="V337" s="125" t="s">
        <v>99</v>
      </c>
      <c r="W337" s="165" t="s">
        <v>1430</v>
      </c>
    </row>
    <row r="338" spans="1:23" ht="31.35" customHeight="1" thickBot="1">
      <c r="A338" s="190" t="s">
        <v>2213</v>
      </c>
      <c r="B338" s="158" t="s">
        <v>34</v>
      </c>
      <c r="C338" s="332" t="s">
        <v>1155</v>
      </c>
      <c r="D338" s="609" t="s">
        <v>1046</v>
      </c>
      <c r="E338" s="333" t="s">
        <v>93</v>
      </c>
      <c r="F338" s="334" t="str">
        <f>C338</f>
        <v>BY-1102</v>
      </c>
      <c r="G338" s="335" t="str">
        <f>C338</f>
        <v>BY-1102</v>
      </c>
      <c r="H338" s="335" t="str">
        <f>C214</f>
        <v>MAC-1101</v>
      </c>
      <c r="I338" s="335" t="s">
        <v>653</v>
      </c>
      <c r="J338" s="335" t="s">
        <v>382</v>
      </c>
      <c r="K338" s="125" t="s">
        <v>34</v>
      </c>
      <c r="L338" s="125" t="s">
        <v>34</v>
      </c>
      <c r="M338" s="125" t="s">
        <v>67</v>
      </c>
      <c r="N338" s="122" t="s">
        <v>842</v>
      </c>
      <c r="O338" s="122">
        <v>1.5</v>
      </c>
      <c r="P338" s="122" t="s">
        <v>34</v>
      </c>
      <c r="Q338" s="122" t="s">
        <v>204</v>
      </c>
      <c r="R338" s="125" t="s">
        <v>843</v>
      </c>
      <c r="S338" s="125" t="s">
        <v>844</v>
      </c>
      <c r="T338" s="126" t="s">
        <v>901</v>
      </c>
      <c r="U338" s="336" t="s">
        <v>34</v>
      </c>
      <c r="V338" s="125" t="s">
        <v>99</v>
      </c>
      <c r="W338" s="165" t="s">
        <v>1430</v>
      </c>
    </row>
    <row r="339" spans="1:23" ht="31.35" customHeight="1">
      <c r="A339" s="190" t="s">
        <v>2214</v>
      </c>
      <c r="B339" s="204" t="s">
        <v>422</v>
      </c>
      <c r="C339" s="538" t="s">
        <v>1246</v>
      </c>
      <c r="D339" s="546" t="s">
        <v>1816</v>
      </c>
      <c r="E339" s="539" t="s">
        <v>93</v>
      </c>
      <c r="F339" s="535" t="str">
        <f>C339</f>
        <v>FACP-LOOP2</v>
      </c>
      <c r="G339" s="536" t="s">
        <v>805</v>
      </c>
      <c r="H339" s="540" t="s">
        <v>816</v>
      </c>
      <c r="I339" s="530" t="s">
        <v>653</v>
      </c>
      <c r="J339" s="530" t="s">
        <v>382</v>
      </c>
      <c r="K339" s="196" t="s">
        <v>903</v>
      </c>
      <c r="L339" s="541" t="s">
        <v>34</v>
      </c>
      <c r="M339" s="541" t="s">
        <v>67</v>
      </c>
      <c r="N339" s="536" t="s">
        <v>842</v>
      </c>
      <c r="O339" s="536">
        <v>1.5</v>
      </c>
      <c r="P339" s="536" t="s">
        <v>34</v>
      </c>
      <c r="Q339" s="536" t="s">
        <v>204</v>
      </c>
      <c r="R339" s="541" t="s">
        <v>843</v>
      </c>
      <c r="S339" s="541" t="s">
        <v>844</v>
      </c>
      <c r="T339" s="542" t="s">
        <v>901</v>
      </c>
      <c r="U339" s="543">
        <v>50</v>
      </c>
      <c r="V339" s="541" t="s">
        <v>99</v>
      </c>
      <c r="W339" s="544"/>
    </row>
    <row r="340" spans="1:23" ht="31.35" customHeight="1">
      <c r="A340" s="190" t="s">
        <v>2215</v>
      </c>
      <c r="B340" s="218" t="s">
        <v>1809</v>
      </c>
      <c r="C340" s="219" t="s">
        <v>815</v>
      </c>
      <c r="D340" s="219" t="s">
        <v>644</v>
      </c>
      <c r="E340" s="170" t="s">
        <v>93</v>
      </c>
      <c r="F340" s="304" t="s">
        <v>815</v>
      </c>
      <c r="G340" s="219" t="s">
        <v>816</v>
      </c>
      <c r="H340" s="219" t="s">
        <v>815</v>
      </c>
      <c r="I340" s="207" t="s">
        <v>653</v>
      </c>
      <c r="J340" s="207" t="s">
        <v>382</v>
      </c>
      <c r="K340" s="74" t="s">
        <v>34</v>
      </c>
      <c r="L340" s="74" t="s">
        <v>34</v>
      </c>
      <c r="M340" s="74" t="s">
        <v>67</v>
      </c>
      <c r="N340" s="71" t="s">
        <v>842</v>
      </c>
      <c r="O340" s="71">
        <v>1.5</v>
      </c>
      <c r="P340" s="71" t="s">
        <v>34</v>
      </c>
      <c r="Q340" s="71" t="s">
        <v>204</v>
      </c>
      <c r="R340" s="74" t="s">
        <v>843</v>
      </c>
      <c r="S340" s="74" t="s">
        <v>844</v>
      </c>
      <c r="T340" s="69" t="s">
        <v>901</v>
      </c>
      <c r="U340" s="220">
        <v>10</v>
      </c>
      <c r="V340" s="74" t="s">
        <v>99</v>
      </c>
      <c r="W340" s="165"/>
    </row>
    <row r="341" spans="1:23" ht="31.35" customHeight="1">
      <c r="A341" s="190" t="s">
        <v>2216</v>
      </c>
      <c r="B341" s="218" t="s">
        <v>1809</v>
      </c>
      <c r="C341" s="303" t="s">
        <v>1443</v>
      </c>
      <c r="D341" s="303" t="s">
        <v>644</v>
      </c>
      <c r="E341" s="305" t="s">
        <v>93</v>
      </c>
      <c r="F341" s="341" t="s">
        <v>1443</v>
      </c>
      <c r="G341" s="219" t="s">
        <v>815</v>
      </c>
      <c r="H341" s="303" t="s">
        <v>1443</v>
      </c>
      <c r="I341" s="337" t="s">
        <v>653</v>
      </c>
      <c r="J341" s="337" t="s">
        <v>382</v>
      </c>
      <c r="K341" s="97" t="s">
        <v>34</v>
      </c>
      <c r="L341" s="97" t="s">
        <v>34</v>
      </c>
      <c r="M341" s="97" t="s">
        <v>67</v>
      </c>
      <c r="N341" s="94" t="s">
        <v>842</v>
      </c>
      <c r="O341" s="94">
        <v>1.5</v>
      </c>
      <c r="P341" s="94" t="s">
        <v>34</v>
      </c>
      <c r="Q341" s="94" t="s">
        <v>204</v>
      </c>
      <c r="R341" s="97" t="s">
        <v>843</v>
      </c>
      <c r="S341" s="97" t="s">
        <v>844</v>
      </c>
      <c r="T341" s="92" t="s">
        <v>901</v>
      </c>
      <c r="U341" s="220">
        <v>10</v>
      </c>
      <c r="V341" s="97" t="s">
        <v>99</v>
      </c>
      <c r="W341" s="165" t="s">
        <v>1417</v>
      </c>
    </row>
    <row r="342" spans="1:23" ht="31.35" customHeight="1">
      <c r="A342" s="190" t="s">
        <v>2217</v>
      </c>
      <c r="B342" s="218" t="s">
        <v>1809</v>
      </c>
      <c r="C342" s="303" t="s">
        <v>1444</v>
      </c>
      <c r="D342" s="303" t="s">
        <v>644</v>
      </c>
      <c r="E342" s="305" t="s">
        <v>93</v>
      </c>
      <c r="F342" s="341" t="s">
        <v>1444</v>
      </c>
      <c r="G342" s="303" t="s">
        <v>1443</v>
      </c>
      <c r="H342" s="303" t="s">
        <v>1444</v>
      </c>
      <c r="I342" s="337" t="s">
        <v>653</v>
      </c>
      <c r="J342" s="337" t="s">
        <v>382</v>
      </c>
      <c r="K342" s="97" t="s">
        <v>34</v>
      </c>
      <c r="L342" s="97" t="s">
        <v>34</v>
      </c>
      <c r="M342" s="97" t="s">
        <v>67</v>
      </c>
      <c r="N342" s="94" t="s">
        <v>842</v>
      </c>
      <c r="O342" s="94">
        <v>1.5</v>
      </c>
      <c r="P342" s="94" t="s">
        <v>34</v>
      </c>
      <c r="Q342" s="94" t="s">
        <v>204</v>
      </c>
      <c r="R342" s="97" t="s">
        <v>843</v>
      </c>
      <c r="S342" s="97" t="s">
        <v>844</v>
      </c>
      <c r="T342" s="92" t="s">
        <v>901</v>
      </c>
      <c r="U342" s="220">
        <v>10</v>
      </c>
      <c r="V342" s="97" t="s">
        <v>99</v>
      </c>
      <c r="W342" s="165" t="s">
        <v>1417</v>
      </c>
    </row>
    <row r="343" spans="1:23" ht="31.35" customHeight="1">
      <c r="A343" s="190" t="s">
        <v>2218</v>
      </c>
      <c r="B343" s="218" t="s">
        <v>1809</v>
      </c>
      <c r="C343" s="303" t="s">
        <v>1445</v>
      </c>
      <c r="D343" s="303" t="s">
        <v>644</v>
      </c>
      <c r="E343" s="305" t="s">
        <v>93</v>
      </c>
      <c r="F343" s="341" t="s">
        <v>1445</v>
      </c>
      <c r="G343" s="303" t="s">
        <v>1444</v>
      </c>
      <c r="H343" s="303" t="s">
        <v>1445</v>
      </c>
      <c r="I343" s="337" t="s">
        <v>653</v>
      </c>
      <c r="J343" s="337" t="s">
        <v>382</v>
      </c>
      <c r="K343" s="97" t="s">
        <v>34</v>
      </c>
      <c r="L343" s="97" t="s">
        <v>34</v>
      </c>
      <c r="M343" s="97" t="s">
        <v>67</v>
      </c>
      <c r="N343" s="94" t="s">
        <v>842</v>
      </c>
      <c r="O343" s="94">
        <v>1.5</v>
      </c>
      <c r="P343" s="94" t="s">
        <v>34</v>
      </c>
      <c r="Q343" s="94" t="s">
        <v>204</v>
      </c>
      <c r="R343" s="97" t="s">
        <v>843</v>
      </c>
      <c r="S343" s="97" t="s">
        <v>844</v>
      </c>
      <c r="T343" s="92" t="s">
        <v>901</v>
      </c>
      <c r="U343" s="220">
        <v>10</v>
      </c>
      <c r="V343" s="97" t="s">
        <v>99</v>
      </c>
      <c r="W343" s="165" t="s">
        <v>1417</v>
      </c>
    </row>
    <row r="344" spans="1:23" ht="31.35" customHeight="1">
      <c r="A344" s="190" t="s">
        <v>2219</v>
      </c>
      <c r="B344" s="218" t="s">
        <v>1809</v>
      </c>
      <c r="C344" s="303" t="s">
        <v>1441</v>
      </c>
      <c r="D344" s="303" t="s">
        <v>644</v>
      </c>
      <c r="E344" s="305" t="s">
        <v>93</v>
      </c>
      <c r="F344" s="341" t="s">
        <v>1441</v>
      </c>
      <c r="G344" s="303" t="s">
        <v>1445</v>
      </c>
      <c r="H344" s="303" t="s">
        <v>1441</v>
      </c>
      <c r="I344" s="337" t="s">
        <v>653</v>
      </c>
      <c r="J344" s="337" t="s">
        <v>382</v>
      </c>
      <c r="K344" s="97" t="s">
        <v>34</v>
      </c>
      <c r="L344" s="97" t="s">
        <v>34</v>
      </c>
      <c r="M344" s="97" t="s">
        <v>67</v>
      </c>
      <c r="N344" s="94" t="s">
        <v>842</v>
      </c>
      <c r="O344" s="94">
        <v>1.5</v>
      </c>
      <c r="P344" s="94" t="s">
        <v>34</v>
      </c>
      <c r="Q344" s="94" t="s">
        <v>204</v>
      </c>
      <c r="R344" s="97" t="s">
        <v>843</v>
      </c>
      <c r="S344" s="97" t="s">
        <v>844</v>
      </c>
      <c r="T344" s="92" t="s">
        <v>901</v>
      </c>
      <c r="U344" s="220">
        <v>10</v>
      </c>
      <c r="V344" s="97" t="s">
        <v>99</v>
      </c>
      <c r="W344" s="165" t="s">
        <v>1417</v>
      </c>
    </row>
    <row r="345" spans="1:23" ht="31.35" customHeight="1">
      <c r="A345" s="190" t="s">
        <v>2220</v>
      </c>
      <c r="B345" s="218" t="s">
        <v>1809</v>
      </c>
      <c r="C345" s="303" t="s">
        <v>1446</v>
      </c>
      <c r="D345" s="303" t="s">
        <v>644</v>
      </c>
      <c r="E345" s="305" t="s">
        <v>93</v>
      </c>
      <c r="F345" s="341" t="s">
        <v>1446</v>
      </c>
      <c r="G345" s="303" t="s">
        <v>1441</v>
      </c>
      <c r="H345" s="303" t="s">
        <v>1446</v>
      </c>
      <c r="I345" s="337" t="s">
        <v>653</v>
      </c>
      <c r="J345" s="337" t="s">
        <v>382</v>
      </c>
      <c r="K345" s="97" t="s">
        <v>34</v>
      </c>
      <c r="L345" s="97" t="s">
        <v>34</v>
      </c>
      <c r="M345" s="97" t="s">
        <v>67</v>
      </c>
      <c r="N345" s="94" t="s">
        <v>842</v>
      </c>
      <c r="O345" s="94">
        <v>1.5</v>
      </c>
      <c r="P345" s="94" t="s">
        <v>34</v>
      </c>
      <c r="Q345" s="94" t="s">
        <v>204</v>
      </c>
      <c r="R345" s="97" t="s">
        <v>843</v>
      </c>
      <c r="S345" s="97" t="s">
        <v>844</v>
      </c>
      <c r="T345" s="92" t="s">
        <v>901</v>
      </c>
      <c r="U345" s="220">
        <v>10</v>
      </c>
      <c r="V345" s="97" t="s">
        <v>99</v>
      </c>
      <c r="W345" s="165" t="s">
        <v>1417</v>
      </c>
    </row>
    <row r="346" spans="1:23" ht="31.35" customHeight="1">
      <c r="A346" s="190" t="s">
        <v>2221</v>
      </c>
      <c r="B346" s="218" t="s">
        <v>1809</v>
      </c>
      <c r="C346" s="303" t="s">
        <v>1447</v>
      </c>
      <c r="D346" s="303" t="s">
        <v>644</v>
      </c>
      <c r="E346" s="305" t="s">
        <v>93</v>
      </c>
      <c r="F346" s="341" t="s">
        <v>1447</v>
      </c>
      <c r="G346" s="303" t="s">
        <v>1446</v>
      </c>
      <c r="H346" s="303" t="s">
        <v>1447</v>
      </c>
      <c r="I346" s="337" t="s">
        <v>653</v>
      </c>
      <c r="J346" s="337" t="s">
        <v>382</v>
      </c>
      <c r="K346" s="97" t="s">
        <v>34</v>
      </c>
      <c r="L346" s="97" t="s">
        <v>34</v>
      </c>
      <c r="M346" s="97" t="s">
        <v>67</v>
      </c>
      <c r="N346" s="94" t="s">
        <v>842</v>
      </c>
      <c r="O346" s="94">
        <v>1.5</v>
      </c>
      <c r="P346" s="94" t="s">
        <v>34</v>
      </c>
      <c r="Q346" s="94" t="s">
        <v>204</v>
      </c>
      <c r="R346" s="97" t="s">
        <v>843</v>
      </c>
      <c r="S346" s="97" t="s">
        <v>844</v>
      </c>
      <c r="T346" s="92" t="s">
        <v>901</v>
      </c>
      <c r="U346" s="220">
        <v>10</v>
      </c>
      <c r="V346" s="97" t="s">
        <v>99</v>
      </c>
      <c r="W346" s="165" t="s">
        <v>1417</v>
      </c>
    </row>
    <row r="347" spans="1:23" ht="31.35" customHeight="1" thickBot="1">
      <c r="A347" s="190" t="s">
        <v>2222</v>
      </c>
      <c r="B347" s="218" t="s">
        <v>1809</v>
      </c>
      <c r="C347" s="303" t="s">
        <v>1448</v>
      </c>
      <c r="D347" s="303" t="s">
        <v>644</v>
      </c>
      <c r="E347" s="305" t="s">
        <v>93</v>
      </c>
      <c r="F347" s="342" t="s">
        <v>1448</v>
      </c>
      <c r="G347" s="303" t="s">
        <v>1447</v>
      </c>
      <c r="H347" s="338" t="s">
        <v>1448</v>
      </c>
      <c r="I347" s="337" t="s">
        <v>653</v>
      </c>
      <c r="J347" s="337" t="s">
        <v>382</v>
      </c>
      <c r="K347" s="97" t="s">
        <v>34</v>
      </c>
      <c r="L347" s="97" t="s">
        <v>34</v>
      </c>
      <c r="M347" s="97" t="s">
        <v>67</v>
      </c>
      <c r="N347" s="94" t="s">
        <v>842</v>
      </c>
      <c r="O347" s="94">
        <v>1.5</v>
      </c>
      <c r="P347" s="94" t="s">
        <v>34</v>
      </c>
      <c r="Q347" s="94" t="s">
        <v>204</v>
      </c>
      <c r="R347" s="97" t="s">
        <v>843</v>
      </c>
      <c r="S347" s="97" t="s">
        <v>844</v>
      </c>
      <c r="T347" s="92" t="s">
        <v>901</v>
      </c>
      <c r="U347" s="220">
        <v>10</v>
      </c>
      <c r="V347" s="97" t="s">
        <v>99</v>
      </c>
      <c r="W347" s="165" t="s">
        <v>1417</v>
      </c>
    </row>
    <row r="348" spans="1:23" ht="31.35" customHeight="1">
      <c r="A348" s="190" t="s">
        <v>2223</v>
      </c>
      <c r="B348" s="204" t="s">
        <v>422</v>
      </c>
      <c r="C348" s="526" t="s">
        <v>1247</v>
      </c>
      <c r="D348" s="527" t="s">
        <v>1817</v>
      </c>
      <c r="E348" s="528" t="s">
        <v>93</v>
      </c>
      <c r="F348" s="535" t="str">
        <f>C348</f>
        <v>FACP-LOOP3</v>
      </c>
      <c r="G348" s="536" t="s">
        <v>805</v>
      </c>
      <c r="H348" s="537" t="s">
        <v>814</v>
      </c>
      <c r="I348" s="531" t="s">
        <v>653</v>
      </c>
      <c r="J348" s="531" t="s">
        <v>382</v>
      </c>
      <c r="K348" s="196" t="s">
        <v>903</v>
      </c>
      <c r="L348" s="196" t="s">
        <v>34</v>
      </c>
      <c r="M348" s="196" t="s">
        <v>67</v>
      </c>
      <c r="N348" s="532" t="s">
        <v>842</v>
      </c>
      <c r="O348" s="532">
        <v>1.5</v>
      </c>
      <c r="P348" s="536" t="s">
        <v>34</v>
      </c>
      <c r="Q348" s="532" t="s">
        <v>204</v>
      </c>
      <c r="R348" s="196" t="s">
        <v>843</v>
      </c>
      <c r="S348" s="196" t="s">
        <v>844</v>
      </c>
      <c r="T348" s="193" t="s">
        <v>901</v>
      </c>
      <c r="U348" s="533">
        <v>50</v>
      </c>
      <c r="V348" s="196" t="s">
        <v>99</v>
      </c>
      <c r="W348" s="534"/>
    </row>
    <row r="349" spans="1:23" ht="31.35" customHeight="1">
      <c r="A349" s="190" t="s">
        <v>2224</v>
      </c>
      <c r="B349" s="218" t="s">
        <v>1809</v>
      </c>
      <c r="C349" s="219" t="s">
        <v>820</v>
      </c>
      <c r="D349" s="219" t="s">
        <v>644</v>
      </c>
      <c r="E349" s="170" t="s">
        <v>93</v>
      </c>
      <c r="F349" s="304" t="s">
        <v>820</v>
      </c>
      <c r="G349" s="219" t="s">
        <v>814</v>
      </c>
      <c r="H349" s="219" t="s">
        <v>820</v>
      </c>
      <c r="I349" s="207" t="s">
        <v>653</v>
      </c>
      <c r="J349" s="207" t="s">
        <v>382</v>
      </c>
      <c r="K349" s="74" t="s">
        <v>34</v>
      </c>
      <c r="L349" s="74" t="s">
        <v>34</v>
      </c>
      <c r="M349" s="74" t="s">
        <v>67</v>
      </c>
      <c r="N349" s="71" t="s">
        <v>842</v>
      </c>
      <c r="O349" s="71">
        <v>1.5</v>
      </c>
      <c r="P349" s="71" t="s">
        <v>34</v>
      </c>
      <c r="Q349" s="71" t="s">
        <v>204</v>
      </c>
      <c r="R349" s="74" t="s">
        <v>843</v>
      </c>
      <c r="S349" s="74" t="s">
        <v>844</v>
      </c>
      <c r="T349" s="69" t="s">
        <v>901</v>
      </c>
      <c r="U349" s="220">
        <v>10</v>
      </c>
      <c r="V349" s="74" t="s">
        <v>99</v>
      </c>
      <c r="W349" s="165"/>
    </row>
    <row r="350" spans="1:23" ht="31.35" customHeight="1">
      <c r="A350" s="190" t="s">
        <v>2225</v>
      </c>
      <c r="B350" s="218" t="s">
        <v>1809</v>
      </c>
      <c r="C350" s="219" t="s">
        <v>1195</v>
      </c>
      <c r="D350" s="219" t="s">
        <v>644</v>
      </c>
      <c r="E350" s="170" t="s">
        <v>93</v>
      </c>
      <c r="F350" s="304" t="s">
        <v>1195</v>
      </c>
      <c r="G350" s="219" t="s">
        <v>820</v>
      </c>
      <c r="H350" s="219" t="s">
        <v>1195</v>
      </c>
      <c r="I350" s="207" t="s">
        <v>653</v>
      </c>
      <c r="J350" s="207" t="s">
        <v>382</v>
      </c>
      <c r="K350" s="74" t="s">
        <v>34</v>
      </c>
      <c r="L350" s="74" t="s">
        <v>34</v>
      </c>
      <c r="M350" s="74" t="s">
        <v>67</v>
      </c>
      <c r="N350" s="71" t="s">
        <v>842</v>
      </c>
      <c r="O350" s="71">
        <v>1.5</v>
      </c>
      <c r="P350" s="71" t="s">
        <v>34</v>
      </c>
      <c r="Q350" s="71" t="s">
        <v>204</v>
      </c>
      <c r="R350" s="74" t="s">
        <v>843</v>
      </c>
      <c r="S350" s="74" t="s">
        <v>844</v>
      </c>
      <c r="T350" s="69" t="s">
        <v>901</v>
      </c>
      <c r="U350" s="220">
        <v>10</v>
      </c>
      <c r="V350" s="74" t="s">
        <v>99</v>
      </c>
      <c r="W350" s="165"/>
    </row>
    <row r="351" spans="1:23" ht="31.35" customHeight="1">
      <c r="A351" s="190" t="s">
        <v>2226</v>
      </c>
      <c r="B351" s="218" t="s">
        <v>1809</v>
      </c>
      <c r="C351" s="343" t="s">
        <v>1197</v>
      </c>
      <c r="D351" s="343" t="s">
        <v>644</v>
      </c>
      <c r="E351" s="288" t="s">
        <v>93</v>
      </c>
      <c r="F351" s="488" t="s">
        <v>1197</v>
      </c>
      <c r="G351" s="219" t="s">
        <v>1195</v>
      </c>
      <c r="H351" s="343" t="s">
        <v>1197</v>
      </c>
      <c r="I351" s="284" t="s">
        <v>653</v>
      </c>
      <c r="J351" s="284" t="s">
        <v>382</v>
      </c>
      <c r="K351" s="81" t="s">
        <v>34</v>
      </c>
      <c r="L351" s="81" t="s">
        <v>34</v>
      </c>
      <c r="M351" s="81" t="s">
        <v>67</v>
      </c>
      <c r="N351" s="229" t="s">
        <v>842</v>
      </c>
      <c r="O351" s="229">
        <v>1.5</v>
      </c>
      <c r="P351" s="234" t="s">
        <v>34</v>
      </c>
      <c r="Q351" s="229" t="s">
        <v>204</v>
      </c>
      <c r="R351" s="81" t="s">
        <v>843</v>
      </c>
      <c r="S351" s="81" t="s">
        <v>844</v>
      </c>
      <c r="T351" s="78" t="s">
        <v>901</v>
      </c>
      <c r="U351" s="220">
        <v>10</v>
      </c>
      <c r="V351" s="81" t="s">
        <v>99</v>
      </c>
      <c r="W351" s="286"/>
    </row>
    <row r="352" spans="1:23" ht="31.35" customHeight="1">
      <c r="A352" s="190" t="s">
        <v>2227</v>
      </c>
      <c r="B352" s="218" t="s">
        <v>1809</v>
      </c>
      <c r="C352" s="219" t="s">
        <v>821</v>
      </c>
      <c r="D352" s="219" t="s">
        <v>644</v>
      </c>
      <c r="E352" s="170" t="s">
        <v>93</v>
      </c>
      <c r="F352" s="304" t="s">
        <v>821</v>
      </c>
      <c r="G352" s="343" t="s">
        <v>1197</v>
      </c>
      <c r="H352" s="219" t="s">
        <v>821</v>
      </c>
      <c r="I352" s="207" t="s">
        <v>653</v>
      </c>
      <c r="J352" s="207" t="s">
        <v>382</v>
      </c>
      <c r="K352" s="74" t="s">
        <v>34</v>
      </c>
      <c r="L352" s="74" t="s">
        <v>34</v>
      </c>
      <c r="M352" s="74" t="s">
        <v>67</v>
      </c>
      <c r="N352" s="71" t="s">
        <v>842</v>
      </c>
      <c r="O352" s="71">
        <v>1.5</v>
      </c>
      <c r="P352" s="71" t="s">
        <v>34</v>
      </c>
      <c r="Q352" s="71" t="s">
        <v>204</v>
      </c>
      <c r="R352" s="74" t="s">
        <v>843</v>
      </c>
      <c r="S352" s="74" t="s">
        <v>844</v>
      </c>
      <c r="T352" s="69" t="s">
        <v>901</v>
      </c>
      <c r="U352" s="220">
        <v>10</v>
      </c>
      <c r="V352" s="74" t="s">
        <v>99</v>
      </c>
      <c r="W352" s="165"/>
    </row>
    <row r="353" spans="1:23" ht="31.35" customHeight="1">
      <c r="A353" s="190" t="s">
        <v>2228</v>
      </c>
      <c r="B353" s="218" t="s">
        <v>1809</v>
      </c>
      <c r="C353" s="219" t="s">
        <v>822</v>
      </c>
      <c r="D353" s="219" t="s">
        <v>644</v>
      </c>
      <c r="E353" s="170" t="s">
        <v>93</v>
      </c>
      <c r="F353" s="304" t="s">
        <v>822</v>
      </c>
      <c r="G353" s="219" t="s">
        <v>821</v>
      </c>
      <c r="H353" s="219" t="s">
        <v>822</v>
      </c>
      <c r="I353" s="207" t="s">
        <v>653</v>
      </c>
      <c r="J353" s="207" t="s">
        <v>382</v>
      </c>
      <c r="K353" s="74" t="s">
        <v>34</v>
      </c>
      <c r="L353" s="74" t="s">
        <v>34</v>
      </c>
      <c r="M353" s="74" t="s">
        <v>67</v>
      </c>
      <c r="N353" s="71" t="s">
        <v>842</v>
      </c>
      <c r="O353" s="71">
        <v>1.5</v>
      </c>
      <c r="P353" s="71" t="s">
        <v>34</v>
      </c>
      <c r="Q353" s="71" t="s">
        <v>204</v>
      </c>
      <c r="R353" s="74" t="s">
        <v>843</v>
      </c>
      <c r="S353" s="74" t="s">
        <v>844</v>
      </c>
      <c r="T353" s="69" t="s">
        <v>901</v>
      </c>
      <c r="U353" s="220">
        <v>10</v>
      </c>
      <c r="V353" s="74" t="s">
        <v>99</v>
      </c>
      <c r="W353" s="165"/>
    </row>
    <row r="354" spans="1:23" ht="31.35" customHeight="1" thickBot="1">
      <c r="A354" s="190" t="s">
        <v>2229</v>
      </c>
      <c r="B354" s="218" t="s">
        <v>1809</v>
      </c>
      <c r="C354" s="219" t="s">
        <v>839</v>
      </c>
      <c r="D354" s="219" t="s">
        <v>644</v>
      </c>
      <c r="E354" s="170" t="s">
        <v>93</v>
      </c>
      <c r="F354" s="489" t="s">
        <v>839</v>
      </c>
      <c r="G354" s="219" t="s">
        <v>822</v>
      </c>
      <c r="H354" s="219" t="s">
        <v>839</v>
      </c>
      <c r="I354" s="207" t="s">
        <v>653</v>
      </c>
      <c r="J354" s="207" t="s">
        <v>382</v>
      </c>
      <c r="K354" s="74" t="s">
        <v>34</v>
      </c>
      <c r="L354" s="74" t="s">
        <v>34</v>
      </c>
      <c r="M354" s="74" t="s">
        <v>67</v>
      </c>
      <c r="N354" s="71" t="s">
        <v>842</v>
      </c>
      <c r="O354" s="71">
        <v>1.5</v>
      </c>
      <c r="P354" s="234" t="s">
        <v>34</v>
      </c>
      <c r="Q354" s="71" t="s">
        <v>204</v>
      </c>
      <c r="R354" s="74" t="s">
        <v>843</v>
      </c>
      <c r="S354" s="74" t="s">
        <v>844</v>
      </c>
      <c r="T354" s="69" t="s">
        <v>901</v>
      </c>
      <c r="U354" s="220">
        <v>10</v>
      </c>
      <c r="V354" s="74" t="s">
        <v>99</v>
      </c>
      <c r="W354" s="165"/>
    </row>
    <row r="355" spans="1:23" ht="31.35" customHeight="1">
      <c r="A355" s="190" t="s">
        <v>2230</v>
      </c>
      <c r="B355" s="204" t="s">
        <v>422</v>
      </c>
      <c r="C355" s="526" t="s">
        <v>1248</v>
      </c>
      <c r="D355" s="527" t="s">
        <v>1818</v>
      </c>
      <c r="E355" s="528" t="s">
        <v>93</v>
      </c>
      <c r="F355" s="529" t="str">
        <f>C355</f>
        <v>FACP-LOOP4</v>
      </c>
      <c r="G355" s="531" t="s">
        <v>805</v>
      </c>
      <c r="H355" s="540" t="s">
        <v>852</v>
      </c>
      <c r="I355" s="531" t="s">
        <v>653</v>
      </c>
      <c r="J355" s="531" t="s">
        <v>382</v>
      </c>
      <c r="K355" s="196" t="s">
        <v>903</v>
      </c>
      <c r="L355" s="196" t="s">
        <v>34</v>
      </c>
      <c r="M355" s="196" t="s">
        <v>67</v>
      </c>
      <c r="N355" s="532" t="s">
        <v>842</v>
      </c>
      <c r="O355" s="532">
        <v>1.5</v>
      </c>
      <c r="P355" s="536" t="s">
        <v>34</v>
      </c>
      <c r="Q355" s="532" t="s">
        <v>204</v>
      </c>
      <c r="R355" s="196" t="s">
        <v>843</v>
      </c>
      <c r="S355" s="196" t="s">
        <v>844</v>
      </c>
      <c r="T355" s="193" t="s">
        <v>901</v>
      </c>
      <c r="U355" s="533">
        <v>100</v>
      </c>
      <c r="V355" s="196" t="s">
        <v>99</v>
      </c>
      <c r="W355" s="534"/>
    </row>
    <row r="356" spans="1:23" ht="31.35" customHeight="1">
      <c r="A356" s="190" t="s">
        <v>2231</v>
      </c>
      <c r="B356" s="218" t="s">
        <v>1809</v>
      </c>
      <c r="C356" s="219" t="s">
        <v>853</v>
      </c>
      <c r="D356" s="266" t="s">
        <v>62</v>
      </c>
      <c r="E356" s="170" t="s">
        <v>93</v>
      </c>
      <c r="F356" s="304" t="s">
        <v>853</v>
      </c>
      <c r="G356" s="219" t="s">
        <v>852</v>
      </c>
      <c r="H356" s="219" t="s">
        <v>853</v>
      </c>
      <c r="I356" s="207" t="s">
        <v>653</v>
      </c>
      <c r="J356" s="207" t="s">
        <v>382</v>
      </c>
      <c r="K356" s="74" t="s">
        <v>34</v>
      </c>
      <c r="L356" s="74" t="s">
        <v>34</v>
      </c>
      <c r="M356" s="74" t="s">
        <v>67</v>
      </c>
      <c r="N356" s="71" t="s">
        <v>842</v>
      </c>
      <c r="O356" s="71">
        <v>1.5</v>
      </c>
      <c r="P356" s="71" t="s">
        <v>34</v>
      </c>
      <c r="Q356" s="71" t="s">
        <v>204</v>
      </c>
      <c r="R356" s="74" t="s">
        <v>843</v>
      </c>
      <c r="S356" s="74" t="s">
        <v>844</v>
      </c>
      <c r="T356" s="69" t="s">
        <v>901</v>
      </c>
      <c r="U356" s="220">
        <v>10</v>
      </c>
      <c r="V356" s="74" t="s">
        <v>99</v>
      </c>
      <c r="W356" s="165"/>
    </row>
    <row r="357" spans="1:23" ht="31.35" customHeight="1">
      <c r="A357" s="190" t="s">
        <v>2232</v>
      </c>
      <c r="B357" s="218" t="s">
        <v>1809</v>
      </c>
      <c r="C357" s="219" t="s">
        <v>854</v>
      </c>
      <c r="D357" s="266" t="s">
        <v>61</v>
      </c>
      <c r="E357" s="170" t="s">
        <v>93</v>
      </c>
      <c r="F357" s="304" t="s">
        <v>854</v>
      </c>
      <c r="G357" s="219" t="s">
        <v>853</v>
      </c>
      <c r="H357" s="219" t="s">
        <v>854</v>
      </c>
      <c r="I357" s="207" t="s">
        <v>653</v>
      </c>
      <c r="J357" s="207" t="s">
        <v>382</v>
      </c>
      <c r="K357" s="74" t="s">
        <v>34</v>
      </c>
      <c r="L357" s="74" t="s">
        <v>34</v>
      </c>
      <c r="M357" s="74" t="s">
        <v>67</v>
      </c>
      <c r="N357" s="71" t="s">
        <v>842</v>
      </c>
      <c r="O357" s="71">
        <v>1.5</v>
      </c>
      <c r="P357" s="71" t="s">
        <v>34</v>
      </c>
      <c r="Q357" s="71" t="s">
        <v>204</v>
      </c>
      <c r="R357" s="74" t="s">
        <v>843</v>
      </c>
      <c r="S357" s="74" t="s">
        <v>844</v>
      </c>
      <c r="T357" s="69" t="s">
        <v>901</v>
      </c>
      <c r="U357" s="220">
        <v>10</v>
      </c>
      <c r="V357" s="74" t="s">
        <v>99</v>
      </c>
      <c r="W357" s="165"/>
    </row>
    <row r="358" spans="1:23" ht="31.35" customHeight="1">
      <c r="A358" s="190" t="s">
        <v>2233</v>
      </c>
      <c r="B358" s="218" t="s">
        <v>1809</v>
      </c>
      <c r="C358" s="219" t="s">
        <v>1229</v>
      </c>
      <c r="D358" s="266" t="s">
        <v>1046</v>
      </c>
      <c r="E358" s="170" t="s">
        <v>93</v>
      </c>
      <c r="F358" s="304" t="s">
        <v>1229</v>
      </c>
      <c r="G358" s="219" t="s">
        <v>854</v>
      </c>
      <c r="H358" s="219" t="s">
        <v>1229</v>
      </c>
      <c r="I358" s="207" t="s">
        <v>653</v>
      </c>
      <c r="J358" s="207" t="s">
        <v>382</v>
      </c>
      <c r="K358" s="74" t="s">
        <v>34</v>
      </c>
      <c r="L358" s="74" t="s">
        <v>34</v>
      </c>
      <c r="M358" s="74" t="s">
        <v>67</v>
      </c>
      <c r="N358" s="71" t="s">
        <v>842</v>
      </c>
      <c r="O358" s="71">
        <v>1.5</v>
      </c>
      <c r="P358" s="71" t="s">
        <v>34</v>
      </c>
      <c r="Q358" s="71" t="s">
        <v>204</v>
      </c>
      <c r="R358" s="74" t="s">
        <v>843</v>
      </c>
      <c r="S358" s="74" t="s">
        <v>844</v>
      </c>
      <c r="T358" s="69" t="s">
        <v>901</v>
      </c>
      <c r="U358" s="220">
        <v>10</v>
      </c>
      <c r="V358" s="74" t="s">
        <v>99</v>
      </c>
      <c r="W358" s="165"/>
    </row>
    <row r="359" spans="1:23" ht="31.35" customHeight="1">
      <c r="A359" s="190" t="s">
        <v>2234</v>
      </c>
      <c r="B359" s="218" t="s">
        <v>1809</v>
      </c>
      <c r="C359" s="219" t="s">
        <v>855</v>
      </c>
      <c r="D359" s="219" t="s">
        <v>59</v>
      </c>
      <c r="E359" s="170" t="s">
        <v>93</v>
      </c>
      <c r="F359" s="304" t="s">
        <v>855</v>
      </c>
      <c r="G359" s="219" t="s">
        <v>1229</v>
      </c>
      <c r="H359" s="219" t="s">
        <v>855</v>
      </c>
      <c r="I359" s="207" t="s">
        <v>653</v>
      </c>
      <c r="J359" s="207" t="s">
        <v>382</v>
      </c>
      <c r="K359" s="74" t="s">
        <v>34</v>
      </c>
      <c r="L359" s="74" t="s">
        <v>34</v>
      </c>
      <c r="M359" s="74" t="s">
        <v>67</v>
      </c>
      <c r="N359" s="71" t="s">
        <v>842</v>
      </c>
      <c r="O359" s="71">
        <v>1.5</v>
      </c>
      <c r="P359" s="71" t="s">
        <v>34</v>
      </c>
      <c r="Q359" s="71" t="s">
        <v>204</v>
      </c>
      <c r="R359" s="74" t="s">
        <v>843</v>
      </c>
      <c r="S359" s="74" t="s">
        <v>844</v>
      </c>
      <c r="T359" s="69" t="s">
        <v>901</v>
      </c>
      <c r="U359" s="220">
        <v>10</v>
      </c>
      <c r="V359" s="74" t="s">
        <v>99</v>
      </c>
      <c r="W359" s="165"/>
    </row>
    <row r="360" spans="1:23" ht="31.35" customHeight="1">
      <c r="A360" s="190" t="s">
        <v>2235</v>
      </c>
      <c r="B360" s="218" t="s">
        <v>1809</v>
      </c>
      <c r="C360" s="219" t="s">
        <v>856</v>
      </c>
      <c r="D360" s="219" t="s">
        <v>644</v>
      </c>
      <c r="E360" s="170" t="s">
        <v>93</v>
      </c>
      <c r="F360" s="304" t="s">
        <v>856</v>
      </c>
      <c r="G360" s="219" t="s">
        <v>855</v>
      </c>
      <c r="H360" s="219" t="s">
        <v>856</v>
      </c>
      <c r="I360" s="207" t="s">
        <v>653</v>
      </c>
      <c r="J360" s="207" t="s">
        <v>382</v>
      </c>
      <c r="K360" s="74" t="s">
        <v>34</v>
      </c>
      <c r="L360" s="74" t="s">
        <v>34</v>
      </c>
      <c r="M360" s="74" t="s">
        <v>67</v>
      </c>
      <c r="N360" s="71" t="s">
        <v>842</v>
      </c>
      <c r="O360" s="71">
        <v>1.5</v>
      </c>
      <c r="P360" s="71" t="s">
        <v>34</v>
      </c>
      <c r="Q360" s="71" t="s">
        <v>204</v>
      </c>
      <c r="R360" s="74" t="s">
        <v>843</v>
      </c>
      <c r="S360" s="74" t="s">
        <v>844</v>
      </c>
      <c r="T360" s="69" t="s">
        <v>901</v>
      </c>
      <c r="U360" s="220">
        <v>10</v>
      </c>
      <c r="V360" s="74" t="s">
        <v>99</v>
      </c>
      <c r="W360" s="165"/>
    </row>
    <row r="361" spans="1:23" ht="31.35" customHeight="1">
      <c r="A361" s="190" t="s">
        <v>2236</v>
      </c>
      <c r="B361" s="218" t="s">
        <v>1809</v>
      </c>
      <c r="C361" s="219" t="s">
        <v>857</v>
      </c>
      <c r="D361" s="219" t="s">
        <v>644</v>
      </c>
      <c r="E361" s="170" t="s">
        <v>93</v>
      </c>
      <c r="F361" s="304" t="s">
        <v>857</v>
      </c>
      <c r="G361" s="219" t="s">
        <v>856</v>
      </c>
      <c r="H361" s="219" t="s">
        <v>857</v>
      </c>
      <c r="I361" s="207" t="s">
        <v>653</v>
      </c>
      <c r="J361" s="207" t="s">
        <v>382</v>
      </c>
      <c r="K361" s="74" t="s">
        <v>34</v>
      </c>
      <c r="L361" s="74" t="s">
        <v>34</v>
      </c>
      <c r="M361" s="74" t="s">
        <v>67</v>
      </c>
      <c r="N361" s="71" t="s">
        <v>842</v>
      </c>
      <c r="O361" s="71">
        <v>1.5</v>
      </c>
      <c r="P361" s="71" t="s">
        <v>34</v>
      </c>
      <c r="Q361" s="71" t="s">
        <v>204</v>
      </c>
      <c r="R361" s="74" t="s">
        <v>843</v>
      </c>
      <c r="S361" s="74" t="s">
        <v>844</v>
      </c>
      <c r="T361" s="69" t="s">
        <v>901</v>
      </c>
      <c r="U361" s="220">
        <v>10</v>
      </c>
      <c r="V361" s="74" t="s">
        <v>99</v>
      </c>
      <c r="W361" s="165"/>
    </row>
    <row r="362" spans="1:23" ht="31.35" customHeight="1" thickBot="1">
      <c r="A362" s="190" t="s">
        <v>2237</v>
      </c>
      <c r="B362" s="218" t="s">
        <v>1809</v>
      </c>
      <c r="C362" s="223" t="s">
        <v>858</v>
      </c>
      <c r="D362" s="223" t="s">
        <v>59</v>
      </c>
      <c r="E362" s="168" t="s">
        <v>93</v>
      </c>
      <c r="F362" s="490" t="s">
        <v>858</v>
      </c>
      <c r="G362" s="219" t="s">
        <v>857</v>
      </c>
      <c r="H362" s="223" t="s">
        <v>858</v>
      </c>
      <c r="I362" s="222" t="s">
        <v>653</v>
      </c>
      <c r="J362" s="222" t="s">
        <v>382</v>
      </c>
      <c r="K362" s="46" t="s">
        <v>34</v>
      </c>
      <c r="L362" s="46" t="s">
        <v>34</v>
      </c>
      <c r="M362" s="46" t="s">
        <v>67</v>
      </c>
      <c r="N362" s="67" t="s">
        <v>842</v>
      </c>
      <c r="O362" s="67">
        <v>1.5</v>
      </c>
      <c r="P362" s="234" t="s">
        <v>34</v>
      </c>
      <c r="Q362" s="67" t="s">
        <v>204</v>
      </c>
      <c r="R362" s="46" t="s">
        <v>843</v>
      </c>
      <c r="S362" s="46" t="s">
        <v>844</v>
      </c>
      <c r="T362" s="47" t="s">
        <v>901</v>
      </c>
      <c r="U362" s="220">
        <v>10</v>
      </c>
      <c r="V362" s="46" t="s">
        <v>99</v>
      </c>
      <c r="W362" s="164"/>
    </row>
    <row r="363" spans="1:23" ht="31.35" customHeight="1">
      <c r="A363" s="190" t="s">
        <v>2238</v>
      </c>
      <c r="B363" s="204" t="s">
        <v>422</v>
      </c>
      <c r="C363" s="526" t="s">
        <v>1249</v>
      </c>
      <c r="D363" s="527" t="s">
        <v>1819</v>
      </c>
      <c r="E363" s="528" t="s">
        <v>93</v>
      </c>
      <c r="F363" s="529" t="str">
        <f>C363</f>
        <v>FACP-LOOP5</v>
      </c>
      <c r="G363" s="531" t="s">
        <v>805</v>
      </c>
      <c r="H363" s="531" t="s">
        <v>1449</v>
      </c>
      <c r="I363" s="531" t="s">
        <v>653</v>
      </c>
      <c r="J363" s="531" t="s">
        <v>382</v>
      </c>
      <c r="K363" s="196" t="s">
        <v>903</v>
      </c>
      <c r="L363" s="196" t="s">
        <v>34</v>
      </c>
      <c r="M363" s="196" t="s">
        <v>67</v>
      </c>
      <c r="N363" s="532" t="s">
        <v>842</v>
      </c>
      <c r="O363" s="532">
        <v>1.5</v>
      </c>
      <c r="P363" s="536" t="s">
        <v>34</v>
      </c>
      <c r="Q363" s="532" t="s">
        <v>204</v>
      </c>
      <c r="R363" s="196" t="s">
        <v>843</v>
      </c>
      <c r="S363" s="196" t="s">
        <v>844</v>
      </c>
      <c r="T363" s="193" t="s">
        <v>901</v>
      </c>
      <c r="U363" s="533">
        <v>100</v>
      </c>
      <c r="V363" s="196" t="s">
        <v>99</v>
      </c>
      <c r="W363" s="534"/>
    </row>
    <row r="364" spans="1:23" ht="31.35" customHeight="1" thickBot="1">
      <c r="A364" s="190" t="s">
        <v>2239</v>
      </c>
      <c r="B364" s="218" t="s">
        <v>1809</v>
      </c>
      <c r="C364" s="303" t="s">
        <v>1450</v>
      </c>
      <c r="D364" s="303" t="s">
        <v>644</v>
      </c>
      <c r="E364" s="305" t="s">
        <v>93</v>
      </c>
      <c r="F364" s="491" t="s">
        <v>1450</v>
      </c>
      <c r="G364" s="337" t="s">
        <v>1449</v>
      </c>
      <c r="H364" s="492" t="s">
        <v>1450</v>
      </c>
      <c r="I364" s="337" t="s">
        <v>653</v>
      </c>
      <c r="J364" s="337" t="s">
        <v>382</v>
      </c>
      <c r="K364" s="97" t="s">
        <v>34</v>
      </c>
      <c r="L364" s="97" t="s">
        <v>34</v>
      </c>
      <c r="M364" s="97" t="s">
        <v>67</v>
      </c>
      <c r="N364" s="94" t="s">
        <v>842</v>
      </c>
      <c r="O364" s="94">
        <v>1.5</v>
      </c>
      <c r="P364" s="94" t="s">
        <v>34</v>
      </c>
      <c r="Q364" s="94" t="s">
        <v>204</v>
      </c>
      <c r="R364" s="97" t="s">
        <v>843</v>
      </c>
      <c r="S364" s="97" t="s">
        <v>844</v>
      </c>
      <c r="T364" s="92" t="s">
        <v>901</v>
      </c>
      <c r="U364" s="220">
        <v>10</v>
      </c>
      <c r="V364" s="97" t="s">
        <v>99</v>
      </c>
      <c r="W364" s="165" t="s">
        <v>1417</v>
      </c>
    </row>
    <row r="365" spans="1:23" ht="31.35" customHeight="1">
      <c r="A365" s="190" t="s">
        <v>2240</v>
      </c>
      <c r="B365" s="204" t="s">
        <v>422</v>
      </c>
      <c r="C365" s="526" t="s">
        <v>1250</v>
      </c>
      <c r="D365" s="527" t="s">
        <v>1820</v>
      </c>
      <c r="E365" s="528" t="s">
        <v>93</v>
      </c>
      <c r="F365" s="547" t="str">
        <f>C365</f>
        <v>FACP-LOOP6</v>
      </c>
      <c r="G365" s="532" t="s">
        <v>805</v>
      </c>
      <c r="H365" s="537" t="s">
        <v>859</v>
      </c>
      <c r="I365" s="531" t="s">
        <v>653</v>
      </c>
      <c r="J365" s="531" t="s">
        <v>382</v>
      </c>
      <c r="K365" s="196" t="s">
        <v>903</v>
      </c>
      <c r="L365" s="196" t="s">
        <v>34</v>
      </c>
      <c r="M365" s="196" t="s">
        <v>67</v>
      </c>
      <c r="N365" s="532" t="s">
        <v>842</v>
      </c>
      <c r="O365" s="532">
        <v>1.5</v>
      </c>
      <c r="P365" s="536" t="s">
        <v>34</v>
      </c>
      <c r="Q365" s="532" t="s">
        <v>204</v>
      </c>
      <c r="R365" s="196" t="s">
        <v>843</v>
      </c>
      <c r="S365" s="196" t="s">
        <v>844</v>
      </c>
      <c r="T365" s="193" t="s">
        <v>901</v>
      </c>
      <c r="U365" s="533">
        <v>100</v>
      </c>
      <c r="V365" s="196" t="s">
        <v>99</v>
      </c>
      <c r="W365" s="534"/>
    </row>
    <row r="366" spans="1:23" ht="31.35" customHeight="1">
      <c r="A366" s="190" t="s">
        <v>2241</v>
      </c>
      <c r="B366" s="218" t="s">
        <v>1809</v>
      </c>
      <c r="C366" s="219" t="s">
        <v>860</v>
      </c>
      <c r="D366" s="266" t="s">
        <v>62</v>
      </c>
      <c r="E366" s="170" t="s">
        <v>93</v>
      </c>
      <c r="F366" s="304" t="s">
        <v>860</v>
      </c>
      <c r="G366" s="219" t="s">
        <v>859</v>
      </c>
      <c r="H366" s="219" t="s">
        <v>860</v>
      </c>
      <c r="I366" s="207" t="s">
        <v>653</v>
      </c>
      <c r="J366" s="207" t="s">
        <v>382</v>
      </c>
      <c r="K366" s="74" t="s">
        <v>34</v>
      </c>
      <c r="L366" s="74" t="s">
        <v>34</v>
      </c>
      <c r="M366" s="74" t="s">
        <v>67</v>
      </c>
      <c r="N366" s="71" t="s">
        <v>842</v>
      </c>
      <c r="O366" s="71">
        <v>1.5</v>
      </c>
      <c r="P366" s="71" t="s">
        <v>34</v>
      </c>
      <c r="Q366" s="71" t="s">
        <v>204</v>
      </c>
      <c r="R366" s="74" t="s">
        <v>843</v>
      </c>
      <c r="S366" s="74" t="s">
        <v>844</v>
      </c>
      <c r="T366" s="69" t="s">
        <v>901</v>
      </c>
      <c r="U366" s="220">
        <v>10</v>
      </c>
      <c r="V366" s="74" t="s">
        <v>99</v>
      </c>
      <c r="W366" s="165"/>
    </row>
    <row r="367" spans="1:23" ht="31.35" customHeight="1">
      <c r="A367" s="190" t="s">
        <v>2242</v>
      </c>
      <c r="B367" s="218" t="s">
        <v>1809</v>
      </c>
      <c r="C367" s="219" t="s">
        <v>861</v>
      </c>
      <c r="D367" s="266" t="s">
        <v>61</v>
      </c>
      <c r="E367" s="170" t="s">
        <v>93</v>
      </c>
      <c r="F367" s="304" t="s">
        <v>861</v>
      </c>
      <c r="G367" s="219" t="s">
        <v>860</v>
      </c>
      <c r="H367" s="219" t="s">
        <v>861</v>
      </c>
      <c r="I367" s="207" t="s">
        <v>653</v>
      </c>
      <c r="J367" s="207" t="s">
        <v>382</v>
      </c>
      <c r="K367" s="74" t="s">
        <v>34</v>
      </c>
      <c r="L367" s="74" t="s">
        <v>34</v>
      </c>
      <c r="M367" s="74" t="s">
        <v>67</v>
      </c>
      <c r="N367" s="71" t="s">
        <v>842</v>
      </c>
      <c r="O367" s="71">
        <v>1.5</v>
      </c>
      <c r="P367" s="71" t="s">
        <v>34</v>
      </c>
      <c r="Q367" s="71" t="s">
        <v>204</v>
      </c>
      <c r="R367" s="74" t="s">
        <v>843</v>
      </c>
      <c r="S367" s="74" t="s">
        <v>844</v>
      </c>
      <c r="T367" s="69" t="s">
        <v>901</v>
      </c>
      <c r="U367" s="220">
        <v>10</v>
      </c>
      <c r="V367" s="74" t="s">
        <v>99</v>
      </c>
      <c r="W367" s="165"/>
    </row>
    <row r="368" spans="1:23" ht="31.35" customHeight="1">
      <c r="A368" s="190" t="s">
        <v>2243</v>
      </c>
      <c r="B368" s="218" t="s">
        <v>1809</v>
      </c>
      <c r="C368" s="219" t="s">
        <v>1230</v>
      </c>
      <c r="D368" s="266" t="s">
        <v>1046</v>
      </c>
      <c r="E368" s="170" t="s">
        <v>93</v>
      </c>
      <c r="F368" s="304" t="s">
        <v>1230</v>
      </c>
      <c r="G368" s="219" t="s">
        <v>861</v>
      </c>
      <c r="H368" s="219" t="s">
        <v>1230</v>
      </c>
      <c r="I368" s="207" t="s">
        <v>653</v>
      </c>
      <c r="J368" s="207" t="s">
        <v>382</v>
      </c>
      <c r="K368" s="74" t="s">
        <v>34</v>
      </c>
      <c r="L368" s="74" t="s">
        <v>34</v>
      </c>
      <c r="M368" s="74" t="s">
        <v>67</v>
      </c>
      <c r="N368" s="71" t="s">
        <v>842</v>
      </c>
      <c r="O368" s="71">
        <v>1.5</v>
      </c>
      <c r="P368" s="71" t="s">
        <v>34</v>
      </c>
      <c r="Q368" s="71" t="s">
        <v>204</v>
      </c>
      <c r="R368" s="74" t="s">
        <v>843</v>
      </c>
      <c r="S368" s="74" t="s">
        <v>844</v>
      </c>
      <c r="T368" s="69" t="s">
        <v>901</v>
      </c>
      <c r="U368" s="220">
        <v>10</v>
      </c>
      <c r="V368" s="74" t="s">
        <v>99</v>
      </c>
      <c r="W368" s="165"/>
    </row>
    <row r="369" spans="1:23" ht="31.35" customHeight="1">
      <c r="A369" s="190" t="s">
        <v>2244</v>
      </c>
      <c r="B369" s="218" t="s">
        <v>1809</v>
      </c>
      <c r="C369" s="219" t="s">
        <v>862</v>
      </c>
      <c r="D369" s="219" t="s">
        <v>59</v>
      </c>
      <c r="E369" s="170" t="s">
        <v>93</v>
      </c>
      <c r="F369" s="304" t="s">
        <v>862</v>
      </c>
      <c r="G369" s="219" t="s">
        <v>1230</v>
      </c>
      <c r="H369" s="219" t="s">
        <v>862</v>
      </c>
      <c r="I369" s="207" t="s">
        <v>653</v>
      </c>
      <c r="J369" s="207" t="s">
        <v>382</v>
      </c>
      <c r="K369" s="74" t="s">
        <v>34</v>
      </c>
      <c r="L369" s="74" t="s">
        <v>34</v>
      </c>
      <c r="M369" s="74" t="s">
        <v>67</v>
      </c>
      <c r="N369" s="71" t="s">
        <v>842</v>
      </c>
      <c r="O369" s="71">
        <v>1.5</v>
      </c>
      <c r="P369" s="71" t="s">
        <v>34</v>
      </c>
      <c r="Q369" s="71" t="s">
        <v>204</v>
      </c>
      <c r="R369" s="74" t="s">
        <v>843</v>
      </c>
      <c r="S369" s="74" t="s">
        <v>844</v>
      </c>
      <c r="T369" s="69" t="s">
        <v>901</v>
      </c>
      <c r="U369" s="220">
        <v>10</v>
      </c>
      <c r="V369" s="74" t="s">
        <v>99</v>
      </c>
      <c r="W369" s="165"/>
    </row>
    <row r="370" spans="1:23" ht="31.35" customHeight="1">
      <c r="A370" s="190" t="s">
        <v>2245</v>
      </c>
      <c r="B370" s="218" t="s">
        <v>1809</v>
      </c>
      <c r="C370" s="219" t="s">
        <v>863</v>
      </c>
      <c r="D370" s="219" t="s">
        <v>65</v>
      </c>
      <c r="E370" s="170" t="s">
        <v>93</v>
      </c>
      <c r="F370" s="304" t="s">
        <v>863</v>
      </c>
      <c r="G370" s="219" t="s">
        <v>862</v>
      </c>
      <c r="H370" s="219" t="s">
        <v>863</v>
      </c>
      <c r="I370" s="207" t="s">
        <v>653</v>
      </c>
      <c r="J370" s="207" t="s">
        <v>382</v>
      </c>
      <c r="K370" s="74" t="s">
        <v>34</v>
      </c>
      <c r="L370" s="74" t="s">
        <v>34</v>
      </c>
      <c r="M370" s="74" t="s">
        <v>67</v>
      </c>
      <c r="N370" s="71" t="s">
        <v>842</v>
      </c>
      <c r="O370" s="71">
        <v>1.5</v>
      </c>
      <c r="P370" s="71" t="s">
        <v>34</v>
      </c>
      <c r="Q370" s="71" t="s">
        <v>204</v>
      </c>
      <c r="R370" s="74" t="s">
        <v>843</v>
      </c>
      <c r="S370" s="74" t="s">
        <v>844</v>
      </c>
      <c r="T370" s="69" t="s">
        <v>901</v>
      </c>
      <c r="U370" s="220">
        <v>10</v>
      </c>
      <c r="V370" s="74" t="s">
        <v>99</v>
      </c>
      <c r="W370" s="165"/>
    </row>
    <row r="371" spans="1:23" ht="31.35" customHeight="1">
      <c r="A371" s="190" t="s">
        <v>2246</v>
      </c>
      <c r="B371" s="218" t="s">
        <v>1809</v>
      </c>
      <c r="C371" s="219" t="s">
        <v>864</v>
      </c>
      <c r="D371" s="219" t="s">
        <v>65</v>
      </c>
      <c r="E371" s="170" t="s">
        <v>93</v>
      </c>
      <c r="F371" s="304" t="s">
        <v>864</v>
      </c>
      <c r="G371" s="219" t="s">
        <v>863</v>
      </c>
      <c r="H371" s="219" t="s">
        <v>864</v>
      </c>
      <c r="I371" s="207" t="s">
        <v>653</v>
      </c>
      <c r="J371" s="207" t="s">
        <v>382</v>
      </c>
      <c r="K371" s="74" t="s">
        <v>34</v>
      </c>
      <c r="L371" s="74" t="s">
        <v>34</v>
      </c>
      <c r="M371" s="74" t="s">
        <v>67</v>
      </c>
      <c r="N371" s="71" t="s">
        <v>842</v>
      </c>
      <c r="O371" s="71">
        <v>1.5</v>
      </c>
      <c r="P371" s="71" t="s">
        <v>34</v>
      </c>
      <c r="Q371" s="71" t="s">
        <v>204</v>
      </c>
      <c r="R371" s="74" t="s">
        <v>843</v>
      </c>
      <c r="S371" s="74" t="s">
        <v>844</v>
      </c>
      <c r="T371" s="69" t="s">
        <v>901</v>
      </c>
      <c r="U371" s="220">
        <v>10</v>
      </c>
      <c r="V371" s="74" t="s">
        <v>99</v>
      </c>
      <c r="W371" s="165"/>
    </row>
    <row r="372" spans="1:23" ht="31.35" customHeight="1" thickBot="1">
      <c r="A372" s="190" t="s">
        <v>2247</v>
      </c>
      <c r="B372" s="218" t="s">
        <v>1809</v>
      </c>
      <c r="C372" s="221" t="s">
        <v>865</v>
      </c>
      <c r="D372" s="221" t="s">
        <v>65</v>
      </c>
      <c r="E372" s="168" t="s">
        <v>93</v>
      </c>
      <c r="F372" s="493" t="s">
        <v>865</v>
      </c>
      <c r="G372" s="219" t="s">
        <v>864</v>
      </c>
      <c r="H372" s="221" t="s">
        <v>865</v>
      </c>
      <c r="I372" s="222" t="s">
        <v>653</v>
      </c>
      <c r="J372" s="222" t="s">
        <v>382</v>
      </c>
      <c r="K372" s="46" t="s">
        <v>34</v>
      </c>
      <c r="L372" s="46" t="s">
        <v>34</v>
      </c>
      <c r="M372" s="46" t="s">
        <v>67</v>
      </c>
      <c r="N372" s="67" t="s">
        <v>842</v>
      </c>
      <c r="O372" s="67">
        <v>1.5</v>
      </c>
      <c r="P372" s="234" t="s">
        <v>34</v>
      </c>
      <c r="Q372" s="67" t="s">
        <v>204</v>
      </c>
      <c r="R372" s="46" t="s">
        <v>843</v>
      </c>
      <c r="S372" s="46" t="s">
        <v>844</v>
      </c>
      <c r="T372" s="47" t="s">
        <v>901</v>
      </c>
      <c r="U372" s="220">
        <v>10</v>
      </c>
      <c r="V372" s="46" t="s">
        <v>99</v>
      </c>
      <c r="W372" s="164"/>
    </row>
    <row r="373" spans="1:23" ht="31.35" customHeight="1">
      <c r="A373" s="190" t="s">
        <v>2248</v>
      </c>
      <c r="B373" s="204" t="s">
        <v>422</v>
      </c>
      <c r="C373" s="526" t="s">
        <v>1451</v>
      </c>
      <c r="D373" s="527" t="s">
        <v>1821</v>
      </c>
      <c r="E373" s="528" t="s">
        <v>93</v>
      </c>
      <c r="F373" s="529" t="str">
        <f>C373</f>
        <v>FACP-LOOP7</v>
      </c>
      <c r="G373" s="531" t="s">
        <v>805</v>
      </c>
      <c r="H373" s="540" t="s">
        <v>1238</v>
      </c>
      <c r="I373" s="531" t="s">
        <v>653</v>
      </c>
      <c r="J373" s="531" t="s">
        <v>382</v>
      </c>
      <c r="K373" s="196" t="s">
        <v>903</v>
      </c>
      <c r="L373" s="196" t="s">
        <v>34</v>
      </c>
      <c r="M373" s="196" t="s">
        <v>67</v>
      </c>
      <c r="N373" s="532" t="s">
        <v>842</v>
      </c>
      <c r="O373" s="532">
        <v>1.5</v>
      </c>
      <c r="P373" s="536" t="s">
        <v>34</v>
      </c>
      <c r="Q373" s="532" t="s">
        <v>204</v>
      </c>
      <c r="R373" s="196" t="s">
        <v>843</v>
      </c>
      <c r="S373" s="196" t="s">
        <v>844</v>
      </c>
      <c r="T373" s="193" t="s">
        <v>901</v>
      </c>
      <c r="U373" s="533">
        <v>220</v>
      </c>
      <c r="V373" s="196" t="s">
        <v>99</v>
      </c>
      <c r="W373" s="534"/>
    </row>
    <row r="374" spans="1:23" ht="31.35" customHeight="1">
      <c r="A374" s="190" t="s">
        <v>2249</v>
      </c>
      <c r="B374" s="218" t="s">
        <v>1809</v>
      </c>
      <c r="C374" s="219" t="s">
        <v>1239</v>
      </c>
      <c r="D374" s="219" t="s">
        <v>644</v>
      </c>
      <c r="E374" s="170" t="s">
        <v>93</v>
      </c>
      <c r="F374" s="304" t="s">
        <v>1239</v>
      </c>
      <c r="G374" s="219" t="s">
        <v>1238</v>
      </c>
      <c r="H374" s="219" t="s">
        <v>1239</v>
      </c>
      <c r="I374" s="207" t="s">
        <v>653</v>
      </c>
      <c r="J374" s="207" t="s">
        <v>382</v>
      </c>
      <c r="K374" s="74" t="s">
        <v>34</v>
      </c>
      <c r="L374" s="74" t="s">
        <v>34</v>
      </c>
      <c r="M374" s="74" t="s">
        <v>67</v>
      </c>
      <c r="N374" s="71" t="s">
        <v>842</v>
      </c>
      <c r="O374" s="71">
        <v>1.5</v>
      </c>
      <c r="P374" s="71" t="s">
        <v>34</v>
      </c>
      <c r="Q374" s="71" t="s">
        <v>204</v>
      </c>
      <c r="R374" s="74" t="s">
        <v>843</v>
      </c>
      <c r="S374" s="74" t="s">
        <v>844</v>
      </c>
      <c r="T374" s="69" t="s">
        <v>901</v>
      </c>
      <c r="U374" s="220">
        <v>10</v>
      </c>
      <c r="V374" s="74" t="s">
        <v>99</v>
      </c>
      <c r="W374" s="165"/>
    </row>
    <row r="375" spans="1:23" ht="31.35" customHeight="1">
      <c r="A375" s="190" t="s">
        <v>2250</v>
      </c>
      <c r="B375" s="218" t="s">
        <v>1809</v>
      </c>
      <c r="C375" s="219" t="s">
        <v>1236</v>
      </c>
      <c r="D375" s="219" t="s">
        <v>59</v>
      </c>
      <c r="E375" s="170" t="s">
        <v>93</v>
      </c>
      <c r="F375" s="304" t="s">
        <v>1236</v>
      </c>
      <c r="G375" s="219" t="s">
        <v>1239</v>
      </c>
      <c r="H375" s="219" t="s">
        <v>1236</v>
      </c>
      <c r="I375" s="207" t="s">
        <v>653</v>
      </c>
      <c r="J375" s="207" t="s">
        <v>382</v>
      </c>
      <c r="K375" s="74" t="s">
        <v>34</v>
      </c>
      <c r="L375" s="74" t="s">
        <v>34</v>
      </c>
      <c r="M375" s="74" t="s">
        <v>67</v>
      </c>
      <c r="N375" s="71" t="s">
        <v>842</v>
      </c>
      <c r="O375" s="71">
        <v>1.5</v>
      </c>
      <c r="P375" s="71" t="s">
        <v>34</v>
      </c>
      <c r="Q375" s="71" t="s">
        <v>204</v>
      </c>
      <c r="R375" s="74" t="s">
        <v>843</v>
      </c>
      <c r="S375" s="74" t="s">
        <v>844</v>
      </c>
      <c r="T375" s="69" t="s">
        <v>901</v>
      </c>
      <c r="U375" s="220">
        <v>10</v>
      </c>
      <c r="V375" s="74" t="s">
        <v>99</v>
      </c>
      <c r="W375" s="165"/>
    </row>
    <row r="376" spans="1:23" ht="31.35" customHeight="1">
      <c r="A376" s="190" t="s">
        <v>2251</v>
      </c>
      <c r="B376" s="218" t="s">
        <v>1809</v>
      </c>
      <c r="C376" s="219" t="s">
        <v>1241</v>
      </c>
      <c r="D376" s="219" t="s">
        <v>644</v>
      </c>
      <c r="E376" s="170" t="s">
        <v>93</v>
      </c>
      <c r="F376" s="304" t="s">
        <v>1241</v>
      </c>
      <c r="G376" s="219" t="s">
        <v>1236</v>
      </c>
      <c r="H376" s="219" t="s">
        <v>1241</v>
      </c>
      <c r="I376" s="207" t="s">
        <v>653</v>
      </c>
      <c r="J376" s="207" t="s">
        <v>382</v>
      </c>
      <c r="K376" s="74" t="s">
        <v>34</v>
      </c>
      <c r="L376" s="74" t="s">
        <v>34</v>
      </c>
      <c r="M376" s="74" t="s">
        <v>67</v>
      </c>
      <c r="N376" s="71" t="s">
        <v>842</v>
      </c>
      <c r="O376" s="71">
        <v>1.5</v>
      </c>
      <c r="P376" s="71" t="s">
        <v>34</v>
      </c>
      <c r="Q376" s="71" t="s">
        <v>204</v>
      </c>
      <c r="R376" s="74" t="s">
        <v>843</v>
      </c>
      <c r="S376" s="74" t="s">
        <v>844</v>
      </c>
      <c r="T376" s="69" t="s">
        <v>901</v>
      </c>
      <c r="U376" s="220">
        <v>10</v>
      </c>
      <c r="V376" s="74" t="s">
        <v>99</v>
      </c>
      <c r="W376" s="165"/>
    </row>
    <row r="377" spans="1:23" ht="31.35" customHeight="1">
      <c r="A377" s="190" t="s">
        <v>2252</v>
      </c>
      <c r="B377" s="218" t="s">
        <v>1809</v>
      </c>
      <c r="C377" s="219" t="s">
        <v>1240</v>
      </c>
      <c r="D377" s="219" t="s">
        <v>644</v>
      </c>
      <c r="E377" s="170" t="s">
        <v>93</v>
      </c>
      <c r="F377" s="304" t="s">
        <v>1240</v>
      </c>
      <c r="G377" s="219" t="s">
        <v>1241</v>
      </c>
      <c r="H377" s="219" t="s">
        <v>1240</v>
      </c>
      <c r="I377" s="207" t="s">
        <v>653</v>
      </c>
      <c r="J377" s="207" t="s">
        <v>382</v>
      </c>
      <c r="K377" s="74" t="s">
        <v>34</v>
      </c>
      <c r="L377" s="74" t="s">
        <v>34</v>
      </c>
      <c r="M377" s="74" t="s">
        <v>67</v>
      </c>
      <c r="N377" s="71" t="s">
        <v>842</v>
      </c>
      <c r="O377" s="71">
        <v>1.5</v>
      </c>
      <c r="P377" s="71" t="s">
        <v>34</v>
      </c>
      <c r="Q377" s="71" t="s">
        <v>204</v>
      </c>
      <c r="R377" s="74" t="s">
        <v>843</v>
      </c>
      <c r="S377" s="74" t="s">
        <v>844</v>
      </c>
      <c r="T377" s="69" t="s">
        <v>901</v>
      </c>
      <c r="U377" s="220">
        <v>10</v>
      </c>
      <c r="V377" s="74" t="s">
        <v>99</v>
      </c>
      <c r="W377" s="165"/>
    </row>
    <row r="378" spans="1:23" ht="31.35" customHeight="1">
      <c r="A378" s="190" t="s">
        <v>2253</v>
      </c>
      <c r="B378" s="218" t="s">
        <v>1809</v>
      </c>
      <c r="C378" s="303" t="s">
        <v>1452</v>
      </c>
      <c r="D378" s="303" t="s">
        <v>1189</v>
      </c>
      <c r="E378" s="305" t="s">
        <v>93</v>
      </c>
      <c r="F378" s="341" t="s">
        <v>1452</v>
      </c>
      <c r="G378" s="219" t="s">
        <v>1240</v>
      </c>
      <c r="H378" s="303" t="s">
        <v>1452</v>
      </c>
      <c r="I378" s="337" t="s">
        <v>653</v>
      </c>
      <c r="J378" s="337" t="s">
        <v>382</v>
      </c>
      <c r="K378" s="97" t="s">
        <v>34</v>
      </c>
      <c r="L378" s="97" t="s">
        <v>34</v>
      </c>
      <c r="M378" s="97" t="s">
        <v>67</v>
      </c>
      <c r="N378" s="94" t="s">
        <v>842</v>
      </c>
      <c r="O378" s="94">
        <v>1.5</v>
      </c>
      <c r="P378" s="94" t="s">
        <v>34</v>
      </c>
      <c r="Q378" s="94" t="s">
        <v>204</v>
      </c>
      <c r="R378" s="97" t="s">
        <v>843</v>
      </c>
      <c r="S378" s="97" t="s">
        <v>844</v>
      </c>
      <c r="T378" s="92" t="s">
        <v>901</v>
      </c>
      <c r="U378" s="220">
        <v>10</v>
      </c>
      <c r="V378" s="97" t="s">
        <v>99</v>
      </c>
      <c r="W378" s="165" t="s">
        <v>1417</v>
      </c>
    </row>
    <row r="379" spans="1:23" ht="31.35" customHeight="1">
      <c r="A379" s="190" t="s">
        <v>2254</v>
      </c>
      <c r="B379" s="218" t="s">
        <v>1809</v>
      </c>
      <c r="C379" s="219" t="s">
        <v>1235</v>
      </c>
      <c r="D379" s="219" t="s">
        <v>59</v>
      </c>
      <c r="E379" s="170" t="s">
        <v>93</v>
      </c>
      <c r="F379" s="304" t="s">
        <v>1235</v>
      </c>
      <c r="G379" s="303" t="s">
        <v>1452</v>
      </c>
      <c r="H379" s="219" t="s">
        <v>1235</v>
      </c>
      <c r="I379" s="207" t="s">
        <v>653</v>
      </c>
      <c r="J379" s="207" t="s">
        <v>382</v>
      </c>
      <c r="K379" s="74" t="s">
        <v>34</v>
      </c>
      <c r="L379" s="74" t="s">
        <v>34</v>
      </c>
      <c r="M379" s="74" t="s">
        <v>67</v>
      </c>
      <c r="N379" s="71" t="s">
        <v>842</v>
      </c>
      <c r="O379" s="71">
        <v>1.5</v>
      </c>
      <c r="P379" s="71" t="s">
        <v>34</v>
      </c>
      <c r="Q379" s="71" t="s">
        <v>204</v>
      </c>
      <c r="R379" s="74" t="s">
        <v>843</v>
      </c>
      <c r="S379" s="74" t="s">
        <v>844</v>
      </c>
      <c r="T379" s="69" t="s">
        <v>901</v>
      </c>
      <c r="U379" s="220">
        <v>10</v>
      </c>
      <c r="V379" s="74" t="s">
        <v>99</v>
      </c>
      <c r="W379" s="165"/>
    </row>
    <row r="380" spans="1:23" ht="31.35" customHeight="1">
      <c r="A380" s="190" t="s">
        <v>2255</v>
      </c>
      <c r="B380" s="218" t="s">
        <v>1809</v>
      </c>
      <c r="C380" s="219" t="s">
        <v>1231</v>
      </c>
      <c r="D380" s="266" t="s">
        <v>60</v>
      </c>
      <c r="E380" s="170" t="s">
        <v>93</v>
      </c>
      <c r="F380" s="304" t="s">
        <v>1231</v>
      </c>
      <c r="G380" s="219" t="s">
        <v>1235</v>
      </c>
      <c r="H380" s="219" t="s">
        <v>1231</v>
      </c>
      <c r="I380" s="207" t="s">
        <v>653</v>
      </c>
      <c r="J380" s="207" t="s">
        <v>382</v>
      </c>
      <c r="K380" s="74" t="s">
        <v>34</v>
      </c>
      <c r="L380" s="74" t="s">
        <v>34</v>
      </c>
      <c r="M380" s="74" t="s">
        <v>67</v>
      </c>
      <c r="N380" s="71" t="s">
        <v>842</v>
      </c>
      <c r="O380" s="71">
        <v>1.5</v>
      </c>
      <c r="P380" s="71" t="s">
        <v>34</v>
      </c>
      <c r="Q380" s="71" t="s">
        <v>204</v>
      </c>
      <c r="R380" s="74" t="s">
        <v>843</v>
      </c>
      <c r="S380" s="74" t="s">
        <v>844</v>
      </c>
      <c r="T380" s="69" t="s">
        <v>901</v>
      </c>
      <c r="U380" s="220">
        <v>10</v>
      </c>
      <c r="V380" s="74" t="s">
        <v>99</v>
      </c>
      <c r="W380" s="165"/>
    </row>
    <row r="381" spans="1:23" ht="31.35" customHeight="1">
      <c r="A381" s="190" t="s">
        <v>2256</v>
      </c>
      <c r="B381" s="218" t="s">
        <v>1809</v>
      </c>
      <c r="C381" s="219" t="s">
        <v>1232</v>
      </c>
      <c r="D381" s="266" t="s">
        <v>62</v>
      </c>
      <c r="E381" s="170" t="s">
        <v>93</v>
      </c>
      <c r="F381" s="304" t="s">
        <v>1232</v>
      </c>
      <c r="G381" s="219" t="s">
        <v>1231</v>
      </c>
      <c r="H381" s="219" t="s">
        <v>1232</v>
      </c>
      <c r="I381" s="207" t="s">
        <v>653</v>
      </c>
      <c r="J381" s="207" t="s">
        <v>382</v>
      </c>
      <c r="K381" s="74" t="s">
        <v>34</v>
      </c>
      <c r="L381" s="74" t="s">
        <v>34</v>
      </c>
      <c r="M381" s="74" t="s">
        <v>67</v>
      </c>
      <c r="N381" s="71" t="s">
        <v>842</v>
      </c>
      <c r="O381" s="71">
        <v>1.5</v>
      </c>
      <c r="P381" s="71" t="s">
        <v>34</v>
      </c>
      <c r="Q381" s="71" t="s">
        <v>204</v>
      </c>
      <c r="R381" s="74" t="s">
        <v>843</v>
      </c>
      <c r="S381" s="74" t="s">
        <v>844</v>
      </c>
      <c r="T381" s="69" t="s">
        <v>901</v>
      </c>
      <c r="U381" s="220">
        <v>10</v>
      </c>
      <c r="V381" s="74" t="s">
        <v>99</v>
      </c>
      <c r="W381" s="165"/>
    </row>
    <row r="382" spans="1:23" ht="31.35" customHeight="1">
      <c r="A382" s="190" t="s">
        <v>2257</v>
      </c>
      <c r="B382" s="218" t="s">
        <v>1809</v>
      </c>
      <c r="C382" s="219" t="s">
        <v>1233</v>
      </c>
      <c r="D382" s="266" t="s">
        <v>61</v>
      </c>
      <c r="E382" s="170" t="s">
        <v>93</v>
      </c>
      <c r="F382" s="304" t="s">
        <v>1233</v>
      </c>
      <c r="G382" s="219" t="s">
        <v>1232</v>
      </c>
      <c r="H382" s="219" t="s">
        <v>1233</v>
      </c>
      <c r="I382" s="207" t="s">
        <v>653</v>
      </c>
      <c r="J382" s="207" t="s">
        <v>382</v>
      </c>
      <c r="K382" s="74" t="s">
        <v>34</v>
      </c>
      <c r="L382" s="74" t="s">
        <v>34</v>
      </c>
      <c r="M382" s="74" t="s">
        <v>67</v>
      </c>
      <c r="N382" s="71" t="s">
        <v>842</v>
      </c>
      <c r="O382" s="71">
        <v>1.5</v>
      </c>
      <c r="P382" s="71" t="s">
        <v>34</v>
      </c>
      <c r="Q382" s="71" t="s">
        <v>204</v>
      </c>
      <c r="R382" s="74" t="s">
        <v>843</v>
      </c>
      <c r="S382" s="74" t="s">
        <v>844</v>
      </c>
      <c r="T382" s="69" t="s">
        <v>901</v>
      </c>
      <c r="U382" s="220">
        <v>10</v>
      </c>
      <c r="V382" s="74" t="s">
        <v>99</v>
      </c>
      <c r="W382" s="165"/>
    </row>
    <row r="383" spans="1:23" ht="31.35" customHeight="1" thickBot="1">
      <c r="A383" s="190" t="s">
        <v>2258</v>
      </c>
      <c r="B383" s="218" t="s">
        <v>1809</v>
      </c>
      <c r="C383" s="219" t="s">
        <v>1234</v>
      </c>
      <c r="D383" s="266" t="s">
        <v>1046</v>
      </c>
      <c r="E383" s="170" t="s">
        <v>93</v>
      </c>
      <c r="F383" s="489" t="s">
        <v>1234</v>
      </c>
      <c r="G383" s="219" t="s">
        <v>1233</v>
      </c>
      <c r="H383" s="494" t="s">
        <v>1234</v>
      </c>
      <c r="I383" s="207" t="s">
        <v>653</v>
      </c>
      <c r="J383" s="207" t="s">
        <v>382</v>
      </c>
      <c r="K383" s="74" t="s">
        <v>34</v>
      </c>
      <c r="L383" s="74" t="s">
        <v>34</v>
      </c>
      <c r="M383" s="74" t="s">
        <v>67</v>
      </c>
      <c r="N383" s="71" t="s">
        <v>842</v>
      </c>
      <c r="O383" s="71">
        <v>1.5</v>
      </c>
      <c r="P383" s="234" t="s">
        <v>34</v>
      </c>
      <c r="Q383" s="71" t="s">
        <v>204</v>
      </c>
      <c r="R383" s="74" t="s">
        <v>843</v>
      </c>
      <c r="S383" s="74" t="s">
        <v>844</v>
      </c>
      <c r="T383" s="69" t="s">
        <v>901</v>
      </c>
      <c r="U383" s="220">
        <v>10</v>
      </c>
      <c r="V383" s="74" t="s">
        <v>99</v>
      </c>
      <c r="W383" s="165"/>
    </row>
    <row r="384" spans="1:23" ht="31.35" customHeight="1">
      <c r="A384" s="190" t="s">
        <v>2259</v>
      </c>
      <c r="B384" s="204" t="s">
        <v>422</v>
      </c>
      <c r="C384" s="526" t="s">
        <v>1453</v>
      </c>
      <c r="D384" s="527" t="s">
        <v>1822</v>
      </c>
      <c r="E384" s="528" t="s">
        <v>93</v>
      </c>
      <c r="F384" s="529" t="str">
        <f>C384</f>
        <v>FACP-LOOP8</v>
      </c>
      <c r="G384" s="531" t="s">
        <v>805</v>
      </c>
      <c r="H384" s="545" t="s">
        <v>1454</v>
      </c>
      <c r="I384" s="531" t="s">
        <v>653</v>
      </c>
      <c r="J384" s="531" t="s">
        <v>382</v>
      </c>
      <c r="K384" s="196" t="s">
        <v>903</v>
      </c>
      <c r="L384" s="196" t="s">
        <v>34</v>
      </c>
      <c r="M384" s="196" t="s">
        <v>67</v>
      </c>
      <c r="N384" s="532" t="s">
        <v>842</v>
      </c>
      <c r="O384" s="532">
        <v>1.5</v>
      </c>
      <c r="P384" s="536" t="s">
        <v>34</v>
      </c>
      <c r="Q384" s="532" t="s">
        <v>204</v>
      </c>
      <c r="R384" s="196" t="s">
        <v>843</v>
      </c>
      <c r="S384" s="196" t="s">
        <v>844</v>
      </c>
      <c r="T384" s="193" t="s">
        <v>901</v>
      </c>
      <c r="U384" s="533">
        <v>220</v>
      </c>
      <c r="V384" s="196" t="s">
        <v>99</v>
      </c>
      <c r="W384" s="534"/>
    </row>
    <row r="385" spans="1:23" ht="31.35" customHeight="1">
      <c r="A385" s="190" t="s">
        <v>2260</v>
      </c>
      <c r="B385" s="218" t="s">
        <v>1809</v>
      </c>
      <c r="C385" s="303" t="s">
        <v>1455</v>
      </c>
      <c r="D385" s="303" t="s">
        <v>644</v>
      </c>
      <c r="E385" s="305" t="s">
        <v>93</v>
      </c>
      <c r="F385" s="341" t="s">
        <v>1455</v>
      </c>
      <c r="G385" s="303" t="s">
        <v>1454</v>
      </c>
      <c r="H385" s="303" t="s">
        <v>1455</v>
      </c>
      <c r="I385" s="337" t="s">
        <v>653</v>
      </c>
      <c r="J385" s="337" t="s">
        <v>382</v>
      </c>
      <c r="K385" s="97" t="s">
        <v>34</v>
      </c>
      <c r="L385" s="97" t="s">
        <v>34</v>
      </c>
      <c r="M385" s="97" t="s">
        <v>67</v>
      </c>
      <c r="N385" s="94" t="s">
        <v>842</v>
      </c>
      <c r="O385" s="94">
        <v>1.5</v>
      </c>
      <c r="P385" s="94" t="s">
        <v>34</v>
      </c>
      <c r="Q385" s="94" t="s">
        <v>204</v>
      </c>
      <c r="R385" s="97" t="s">
        <v>843</v>
      </c>
      <c r="S385" s="97" t="s">
        <v>844</v>
      </c>
      <c r="T385" s="92" t="s">
        <v>901</v>
      </c>
      <c r="U385" s="220">
        <v>10</v>
      </c>
      <c r="V385" s="97" t="s">
        <v>99</v>
      </c>
      <c r="W385" s="165" t="s">
        <v>1417</v>
      </c>
    </row>
    <row r="386" spans="1:23" ht="31.35" customHeight="1">
      <c r="A386" s="190" t="s">
        <v>2261</v>
      </c>
      <c r="B386" s="218" t="s">
        <v>1809</v>
      </c>
      <c r="C386" s="303" t="s">
        <v>1456</v>
      </c>
      <c r="D386" s="303" t="s">
        <v>644</v>
      </c>
      <c r="E386" s="305" t="s">
        <v>93</v>
      </c>
      <c r="F386" s="341" t="s">
        <v>1456</v>
      </c>
      <c r="G386" s="303" t="s">
        <v>1455</v>
      </c>
      <c r="H386" s="303" t="s">
        <v>1456</v>
      </c>
      <c r="I386" s="337" t="s">
        <v>653</v>
      </c>
      <c r="J386" s="337" t="s">
        <v>382</v>
      </c>
      <c r="K386" s="97" t="s">
        <v>34</v>
      </c>
      <c r="L386" s="97" t="s">
        <v>34</v>
      </c>
      <c r="M386" s="97" t="s">
        <v>67</v>
      </c>
      <c r="N386" s="94" t="s">
        <v>842</v>
      </c>
      <c r="O386" s="94">
        <v>1.5</v>
      </c>
      <c r="P386" s="94" t="s">
        <v>34</v>
      </c>
      <c r="Q386" s="94" t="s">
        <v>204</v>
      </c>
      <c r="R386" s="97" t="s">
        <v>843</v>
      </c>
      <c r="S386" s="97" t="s">
        <v>844</v>
      </c>
      <c r="T386" s="92" t="s">
        <v>901</v>
      </c>
      <c r="U386" s="220">
        <v>10</v>
      </c>
      <c r="V386" s="97" t="s">
        <v>99</v>
      </c>
      <c r="W386" s="165" t="s">
        <v>1417</v>
      </c>
    </row>
    <row r="387" spans="1:23" ht="31.35" customHeight="1">
      <c r="A387" s="190" t="s">
        <v>2262</v>
      </c>
      <c r="B387" s="218" t="s">
        <v>1809</v>
      </c>
      <c r="C387" s="303" t="s">
        <v>1457</v>
      </c>
      <c r="D387" s="303" t="s">
        <v>59</v>
      </c>
      <c r="E387" s="305" t="s">
        <v>93</v>
      </c>
      <c r="F387" s="341" t="s">
        <v>1457</v>
      </c>
      <c r="G387" s="303" t="s">
        <v>1456</v>
      </c>
      <c r="H387" s="303" t="s">
        <v>1457</v>
      </c>
      <c r="I387" s="337" t="s">
        <v>653</v>
      </c>
      <c r="J387" s="337" t="s">
        <v>382</v>
      </c>
      <c r="K387" s="97" t="s">
        <v>34</v>
      </c>
      <c r="L387" s="97" t="s">
        <v>34</v>
      </c>
      <c r="M387" s="97" t="s">
        <v>67</v>
      </c>
      <c r="N387" s="94" t="s">
        <v>842</v>
      </c>
      <c r="O387" s="94">
        <v>1.5</v>
      </c>
      <c r="P387" s="94" t="s">
        <v>34</v>
      </c>
      <c r="Q387" s="94" t="s">
        <v>204</v>
      </c>
      <c r="R387" s="97" t="s">
        <v>843</v>
      </c>
      <c r="S387" s="97" t="s">
        <v>844</v>
      </c>
      <c r="T387" s="92" t="s">
        <v>901</v>
      </c>
      <c r="U387" s="220">
        <v>10</v>
      </c>
      <c r="V387" s="97" t="s">
        <v>99</v>
      </c>
      <c r="W387" s="165" t="s">
        <v>1417</v>
      </c>
    </row>
    <row r="388" spans="1:23" ht="31.35" customHeight="1">
      <c r="A388" s="190" t="s">
        <v>2263</v>
      </c>
      <c r="B388" s="218" t="s">
        <v>1809</v>
      </c>
      <c r="C388" s="303" t="s">
        <v>1458</v>
      </c>
      <c r="D388" s="358" t="s">
        <v>60</v>
      </c>
      <c r="E388" s="305" t="s">
        <v>93</v>
      </c>
      <c r="F388" s="341" t="s">
        <v>1458</v>
      </c>
      <c r="G388" s="303" t="s">
        <v>1457</v>
      </c>
      <c r="H388" s="303" t="s">
        <v>1458</v>
      </c>
      <c r="I388" s="337" t="s">
        <v>653</v>
      </c>
      <c r="J388" s="337" t="s">
        <v>382</v>
      </c>
      <c r="K388" s="97" t="s">
        <v>34</v>
      </c>
      <c r="L388" s="97" t="s">
        <v>34</v>
      </c>
      <c r="M388" s="97" t="s">
        <v>67</v>
      </c>
      <c r="N388" s="94" t="s">
        <v>842</v>
      </c>
      <c r="O388" s="94">
        <v>1.5</v>
      </c>
      <c r="P388" s="94" t="s">
        <v>34</v>
      </c>
      <c r="Q388" s="94" t="s">
        <v>204</v>
      </c>
      <c r="R388" s="97" t="s">
        <v>843</v>
      </c>
      <c r="S388" s="97" t="s">
        <v>844</v>
      </c>
      <c r="T388" s="92" t="s">
        <v>901</v>
      </c>
      <c r="U388" s="220">
        <v>10</v>
      </c>
      <c r="V388" s="97" t="s">
        <v>99</v>
      </c>
      <c r="W388" s="165" t="s">
        <v>1417</v>
      </c>
    </row>
    <row r="389" spans="1:23" ht="31.35" customHeight="1">
      <c r="A389" s="190" t="s">
        <v>2264</v>
      </c>
      <c r="B389" s="218" t="s">
        <v>1809</v>
      </c>
      <c r="C389" s="303" t="s">
        <v>1459</v>
      </c>
      <c r="D389" s="358" t="s">
        <v>62</v>
      </c>
      <c r="E389" s="305" t="s">
        <v>93</v>
      </c>
      <c r="F389" s="341" t="s">
        <v>1459</v>
      </c>
      <c r="G389" s="303" t="s">
        <v>1458</v>
      </c>
      <c r="H389" s="303" t="s">
        <v>1459</v>
      </c>
      <c r="I389" s="337" t="s">
        <v>653</v>
      </c>
      <c r="J389" s="337" t="s">
        <v>382</v>
      </c>
      <c r="K389" s="97" t="s">
        <v>34</v>
      </c>
      <c r="L389" s="97" t="s">
        <v>34</v>
      </c>
      <c r="M389" s="97" t="s">
        <v>67</v>
      </c>
      <c r="N389" s="94" t="s">
        <v>842</v>
      </c>
      <c r="O389" s="94">
        <v>1.5</v>
      </c>
      <c r="P389" s="94" t="s">
        <v>34</v>
      </c>
      <c r="Q389" s="94" t="s">
        <v>204</v>
      </c>
      <c r="R389" s="97" t="s">
        <v>843</v>
      </c>
      <c r="S389" s="97" t="s">
        <v>844</v>
      </c>
      <c r="T389" s="92" t="s">
        <v>901</v>
      </c>
      <c r="U389" s="220">
        <v>10</v>
      </c>
      <c r="V389" s="97" t="s">
        <v>99</v>
      </c>
      <c r="W389" s="165" t="s">
        <v>1417</v>
      </c>
    </row>
    <row r="390" spans="1:23" ht="31.35" customHeight="1">
      <c r="A390" s="190" t="s">
        <v>2265</v>
      </c>
      <c r="B390" s="218" t="s">
        <v>1809</v>
      </c>
      <c r="C390" s="303" t="s">
        <v>1460</v>
      </c>
      <c r="D390" s="358" t="s">
        <v>61</v>
      </c>
      <c r="E390" s="305" t="s">
        <v>93</v>
      </c>
      <c r="F390" s="341" t="s">
        <v>1460</v>
      </c>
      <c r="G390" s="303" t="s">
        <v>1459</v>
      </c>
      <c r="H390" s="303" t="s">
        <v>1460</v>
      </c>
      <c r="I390" s="337" t="s">
        <v>653</v>
      </c>
      <c r="J390" s="337" t="s">
        <v>382</v>
      </c>
      <c r="K390" s="97" t="s">
        <v>34</v>
      </c>
      <c r="L390" s="97" t="s">
        <v>34</v>
      </c>
      <c r="M390" s="97" t="s">
        <v>67</v>
      </c>
      <c r="N390" s="94" t="s">
        <v>842</v>
      </c>
      <c r="O390" s="94">
        <v>1.5</v>
      </c>
      <c r="P390" s="94" t="s">
        <v>34</v>
      </c>
      <c r="Q390" s="94" t="s">
        <v>204</v>
      </c>
      <c r="R390" s="97" t="s">
        <v>843</v>
      </c>
      <c r="S390" s="97" t="s">
        <v>844</v>
      </c>
      <c r="T390" s="92" t="s">
        <v>901</v>
      </c>
      <c r="U390" s="220">
        <v>10</v>
      </c>
      <c r="V390" s="97" t="s">
        <v>99</v>
      </c>
      <c r="W390" s="165" t="s">
        <v>1417</v>
      </c>
    </row>
    <row r="391" spans="1:23" ht="31.35" customHeight="1" thickBot="1">
      <c r="A391" s="190" t="s">
        <v>2266</v>
      </c>
      <c r="B391" s="218" t="s">
        <v>1809</v>
      </c>
      <c r="C391" s="303" t="s">
        <v>1461</v>
      </c>
      <c r="D391" s="358" t="s">
        <v>1046</v>
      </c>
      <c r="E391" s="305" t="s">
        <v>93</v>
      </c>
      <c r="F391" s="342" t="s">
        <v>1461</v>
      </c>
      <c r="G391" s="303" t="s">
        <v>1460</v>
      </c>
      <c r="H391" s="303" t="s">
        <v>1461</v>
      </c>
      <c r="I391" s="337" t="s">
        <v>653</v>
      </c>
      <c r="J391" s="337" t="s">
        <v>382</v>
      </c>
      <c r="K391" s="97" t="s">
        <v>34</v>
      </c>
      <c r="L391" s="97" t="s">
        <v>34</v>
      </c>
      <c r="M391" s="97" t="s">
        <v>67</v>
      </c>
      <c r="N391" s="94" t="s">
        <v>842</v>
      </c>
      <c r="O391" s="94">
        <v>1.5</v>
      </c>
      <c r="P391" s="94" t="s">
        <v>34</v>
      </c>
      <c r="Q391" s="94" t="s">
        <v>204</v>
      </c>
      <c r="R391" s="97" t="s">
        <v>843</v>
      </c>
      <c r="S391" s="97" t="s">
        <v>844</v>
      </c>
      <c r="T391" s="92" t="s">
        <v>901</v>
      </c>
      <c r="U391" s="220">
        <v>10</v>
      </c>
      <c r="V391" s="97" t="s">
        <v>99</v>
      </c>
      <c r="W391" s="165" t="s">
        <v>1417</v>
      </c>
    </row>
    <row r="392" spans="1:23" ht="31.35" customHeight="1">
      <c r="A392" s="190" t="s">
        <v>2267</v>
      </c>
      <c r="B392" s="206" t="s">
        <v>34</v>
      </c>
      <c r="C392" s="499" t="s">
        <v>1190</v>
      </c>
      <c r="D392" s="610" t="s">
        <v>62</v>
      </c>
      <c r="E392" s="500" t="s">
        <v>93</v>
      </c>
      <c r="F392" s="501" t="str">
        <f t="shared" ref="F392:F415" si="17">C392</f>
        <v>BR-1104</v>
      </c>
      <c r="G392" s="502" t="str">
        <f t="shared" ref="G392:G398" si="18">C392</f>
        <v>BR-1104</v>
      </c>
      <c r="H392" s="502" t="str">
        <f>C326</f>
        <v>BL-1101</v>
      </c>
      <c r="I392" s="502" t="s">
        <v>653</v>
      </c>
      <c r="J392" s="502" t="s">
        <v>382</v>
      </c>
      <c r="K392" s="503" t="s">
        <v>34</v>
      </c>
      <c r="L392" s="503" t="s">
        <v>34</v>
      </c>
      <c r="M392" s="503" t="s">
        <v>67</v>
      </c>
      <c r="N392" s="504" t="s">
        <v>842</v>
      </c>
      <c r="O392" s="504">
        <v>1.5</v>
      </c>
      <c r="P392" s="504" t="s">
        <v>34</v>
      </c>
      <c r="Q392" s="504" t="s">
        <v>204</v>
      </c>
      <c r="R392" s="503" t="s">
        <v>843</v>
      </c>
      <c r="S392" s="503" t="s">
        <v>844</v>
      </c>
      <c r="T392" s="505" t="s">
        <v>901</v>
      </c>
      <c r="U392" s="506" t="s">
        <v>34</v>
      </c>
      <c r="V392" s="503" t="s">
        <v>99</v>
      </c>
      <c r="W392" s="301" t="s">
        <v>1430</v>
      </c>
    </row>
    <row r="393" spans="1:23" ht="31.35" customHeight="1">
      <c r="A393" s="190" t="s">
        <v>2268</v>
      </c>
      <c r="B393" s="218" t="s">
        <v>34</v>
      </c>
      <c r="C393" s="369" t="s">
        <v>823</v>
      </c>
      <c r="D393" s="611" t="s">
        <v>59</v>
      </c>
      <c r="E393" s="370" t="s">
        <v>93</v>
      </c>
      <c r="F393" s="371" t="str">
        <f t="shared" si="17"/>
        <v>MAC-1107</v>
      </c>
      <c r="G393" s="159" t="str">
        <f t="shared" si="18"/>
        <v>MAC-1107</v>
      </c>
      <c r="H393" s="159" t="str">
        <f>C331</f>
        <v xml:space="preserve">HN-1101 </v>
      </c>
      <c r="I393" s="159" t="s">
        <v>653</v>
      </c>
      <c r="J393" s="159" t="s">
        <v>382</v>
      </c>
      <c r="K393" s="161" t="s">
        <v>34</v>
      </c>
      <c r="L393" s="161" t="s">
        <v>34</v>
      </c>
      <c r="M393" s="161" t="s">
        <v>67</v>
      </c>
      <c r="N393" s="372" t="s">
        <v>842</v>
      </c>
      <c r="O393" s="372">
        <v>1.5</v>
      </c>
      <c r="P393" s="372" t="s">
        <v>34</v>
      </c>
      <c r="Q393" s="372" t="s">
        <v>204</v>
      </c>
      <c r="R393" s="161" t="s">
        <v>843</v>
      </c>
      <c r="S393" s="161" t="s">
        <v>844</v>
      </c>
      <c r="T393" s="160" t="s">
        <v>901</v>
      </c>
      <c r="U393" s="162" t="s">
        <v>34</v>
      </c>
      <c r="V393" s="161" t="s">
        <v>99</v>
      </c>
      <c r="W393" s="295" t="s">
        <v>1430</v>
      </c>
    </row>
    <row r="394" spans="1:23" ht="31.35" customHeight="1">
      <c r="A394" s="190" t="s">
        <v>2269</v>
      </c>
      <c r="B394" s="218" t="s">
        <v>34</v>
      </c>
      <c r="C394" s="369" t="s">
        <v>1155</v>
      </c>
      <c r="D394" s="612" t="s">
        <v>1046</v>
      </c>
      <c r="E394" s="370" t="s">
        <v>93</v>
      </c>
      <c r="F394" s="371" t="str">
        <f t="shared" si="17"/>
        <v>BY-1102</v>
      </c>
      <c r="G394" s="159" t="str">
        <f t="shared" si="18"/>
        <v>BY-1102</v>
      </c>
      <c r="H394" s="159" t="str">
        <f>C324</f>
        <v>SD-1115</v>
      </c>
      <c r="I394" s="159" t="s">
        <v>653</v>
      </c>
      <c r="J394" s="159" t="s">
        <v>382</v>
      </c>
      <c r="K394" s="161" t="s">
        <v>34</v>
      </c>
      <c r="L394" s="161" t="s">
        <v>34</v>
      </c>
      <c r="M394" s="161" t="s">
        <v>67</v>
      </c>
      <c r="N394" s="372" t="s">
        <v>842</v>
      </c>
      <c r="O394" s="372">
        <v>1.5</v>
      </c>
      <c r="P394" s="372" t="s">
        <v>34</v>
      </c>
      <c r="Q394" s="372" t="s">
        <v>204</v>
      </c>
      <c r="R394" s="161" t="s">
        <v>843</v>
      </c>
      <c r="S394" s="161" t="s">
        <v>844</v>
      </c>
      <c r="T394" s="160" t="s">
        <v>901</v>
      </c>
      <c r="U394" s="162" t="s">
        <v>34</v>
      </c>
      <c r="V394" s="161" t="s">
        <v>99</v>
      </c>
      <c r="W394" s="295" t="s">
        <v>1430</v>
      </c>
    </row>
    <row r="395" spans="1:23" ht="31.35" customHeight="1">
      <c r="A395" s="190" t="s">
        <v>2270</v>
      </c>
      <c r="B395" s="218" t="s">
        <v>34</v>
      </c>
      <c r="C395" s="369" t="s">
        <v>1191</v>
      </c>
      <c r="D395" s="611" t="s">
        <v>59</v>
      </c>
      <c r="E395" s="370" t="s">
        <v>93</v>
      </c>
      <c r="F395" s="371" t="str">
        <f t="shared" si="17"/>
        <v>MAC-1108</v>
      </c>
      <c r="G395" s="159" t="str">
        <f t="shared" si="18"/>
        <v>MAC-1108</v>
      </c>
      <c r="H395" s="159" t="str">
        <f t="shared" ref="H395" si="19">C396</f>
        <v>MAC-1109</v>
      </c>
      <c r="I395" s="159" t="s">
        <v>653</v>
      </c>
      <c r="J395" s="159" t="s">
        <v>382</v>
      </c>
      <c r="K395" s="161" t="s">
        <v>34</v>
      </c>
      <c r="L395" s="161" t="s">
        <v>34</v>
      </c>
      <c r="M395" s="161" t="s">
        <v>67</v>
      </c>
      <c r="N395" s="372" t="s">
        <v>842</v>
      </c>
      <c r="O395" s="372">
        <v>1.5</v>
      </c>
      <c r="P395" s="372" t="s">
        <v>34</v>
      </c>
      <c r="Q395" s="372" t="s">
        <v>204</v>
      </c>
      <c r="R395" s="161" t="s">
        <v>843</v>
      </c>
      <c r="S395" s="161" t="s">
        <v>844</v>
      </c>
      <c r="T395" s="160" t="s">
        <v>901</v>
      </c>
      <c r="U395" s="162" t="s">
        <v>34</v>
      </c>
      <c r="V395" s="161" t="s">
        <v>99</v>
      </c>
      <c r="W395" s="295" t="s">
        <v>1430</v>
      </c>
    </row>
    <row r="396" spans="1:23" ht="31.35" customHeight="1">
      <c r="A396" s="190" t="s">
        <v>2271</v>
      </c>
      <c r="B396" s="251" t="s">
        <v>34</v>
      </c>
      <c r="C396" s="369" t="s">
        <v>1192</v>
      </c>
      <c r="D396" s="611" t="s">
        <v>59</v>
      </c>
      <c r="E396" s="370" t="s">
        <v>93</v>
      </c>
      <c r="F396" s="371" t="str">
        <f t="shared" si="17"/>
        <v>MAC-1109</v>
      </c>
      <c r="G396" s="159" t="str">
        <f t="shared" si="18"/>
        <v>MAC-1109</v>
      </c>
      <c r="H396" s="159" t="str">
        <f>C327</f>
        <v>BR-1103</v>
      </c>
      <c r="I396" s="159" t="s">
        <v>653</v>
      </c>
      <c r="J396" s="159" t="s">
        <v>382</v>
      </c>
      <c r="K396" s="161" t="s">
        <v>34</v>
      </c>
      <c r="L396" s="161" t="s">
        <v>34</v>
      </c>
      <c r="M396" s="161" t="s">
        <v>67</v>
      </c>
      <c r="N396" s="372" t="s">
        <v>842</v>
      </c>
      <c r="O396" s="372">
        <v>1.5</v>
      </c>
      <c r="P396" s="372" t="s">
        <v>34</v>
      </c>
      <c r="Q396" s="372" t="s">
        <v>204</v>
      </c>
      <c r="R396" s="161" t="s">
        <v>843</v>
      </c>
      <c r="S396" s="161" t="s">
        <v>844</v>
      </c>
      <c r="T396" s="160" t="s">
        <v>901</v>
      </c>
      <c r="U396" s="162" t="s">
        <v>34</v>
      </c>
      <c r="V396" s="161" t="s">
        <v>99</v>
      </c>
      <c r="W396" s="295" t="s">
        <v>1430</v>
      </c>
    </row>
    <row r="397" spans="1:23" ht="31.35" customHeight="1">
      <c r="A397" s="190" t="s">
        <v>2272</v>
      </c>
      <c r="B397" s="218" t="s">
        <v>34</v>
      </c>
      <c r="C397" s="369" t="s">
        <v>830</v>
      </c>
      <c r="D397" s="369" t="s">
        <v>841</v>
      </c>
      <c r="E397" s="370" t="s">
        <v>93</v>
      </c>
      <c r="F397" s="371" t="str">
        <f t="shared" si="17"/>
        <v>BL-1102</v>
      </c>
      <c r="G397" s="159" t="str">
        <f t="shared" si="18"/>
        <v>BL-1102</v>
      </c>
      <c r="H397" s="159" t="str">
        <f>C309</f>
        <v>MAC-1103</v>
      </c>
      <c r="I397" s="159" t="s">
        <v>653</v>
      </c>
      <c r="J397" s="159" t="s">
        <v>382</v>
      </c>
      <c r="K397" s="161" t="s">
        <v>34</v>
      </c>
      <c r="L397" s="161" t="s">
        <v>34</v>
      </c>
      <c r="M397" s="161" t="s">
        <v>67</v>
      </c>
      <c r="N397" s="372" t="s">
        <v>842</v>
      </c>
      <c r="O397" s="372">
        <v>1.5</v>
      </c>
      <c r="P397" s="372" t="s">
        <v>34</v>
      </c>
      <c r="Q397" s="372" t="s">
        <v>204</v>
      </c>
      <c r="R397" s="161" t="s">
        <v>843</v>
      </c>
      <c r="S397" s="161" t="s">
        <v>844</v>
      </c>
      <c r="T397" s="160" t="s">
        <v>901</v>
      </c>
      <c r="U397" s="162" t="s">
        <v>34</v>
      </c>
      <c r="V397" s="161" t="s">
        <v>99</v>
      </c>
      <c r="W397" s="295" t="s">
        <v>1430</v>
      </c>
    </row>
    <row r="398" spans="1:23" ht="31.35" customHeight="1">
      <c r="A398" s="190" t="s">
        <v>2273</v>
      </c>
      <c r="B398" s="218" t="s">
        <v>34</v>
      </c>
      <c r="C398" s="373" t="s">
        <v>832</v>
      </c>
      <c r="D398" s="613" t="s">
        <v>59</v>
      </c>
      <c r="E398" s="374" t="s">
        <v>93</v>
      </c>
      <c r="F398" s="375" t="str">
        <f t="shared" si="17"/>
        <v>MAC-1106</v>
      </c>
      <c r="G398" s="376" t="str">
        <f t="shared" si="18"/>
        <v>MAC-1106</v>
      </c>
      <c r="H398" s="376" t="str">
        <f>C312</f>
        <v>SD-1121</v>
      </c>
      <c r="I398" s="376" t="s">
        <v>653</v>
      </c>
      <c r="J398" s="376" t="s">
        <v>382</v>
      </c>
      <c r="K398" s="377" t="s">
        <v>34</v>
      </c>
      <c r="L398" s="377" t="s">
        <v>34</v>
      </c>
      <c r="M398" s="377" t="s">
        <v>67</v>
      </c>
      <c r="N398" s="378" t="s">
        <v>842</v>
      </c>
      <c r="O398" s="378">
        <v>1.5</v>
      </c>
      <c r="P398" s="378" t="s">
        <v>34</v>
      </c>
      <c r="Q398" s="378" t="s">
        <v>204</v>
      </c>
      <c r="R398" s="377" t="s">
        <v>843</v>
      </c>
      <c r="S398" s="377" t="s">
        <v>844</v>
      </c>
      <c r="T398" s="379" t="s">
        <v>901</v>
      </c>
      <c r="U398" s="380" t="s">
        <v>34</v>
      </c>
      <c r="V398" s="377" t="s">
        <v>99</v>
      </c>
      <c r="W398" s="295" t="s">
        <v>1430</v>
      </c>
    </row>
    <row r="399" spans="1:23" ht="31.35" customHeight="1">
      <c r="A399" s="190" t="s">
        <v>2274</v>
      </c>
      <c r="B399" s="218" t="s">
        <v>34</v>
      </c>
      <c r="C399" s="369" t="s">
        <v>845</v>
      </c>
      <c r="D399" s="369" t="s">
        <v>644</v>
      </c>
      <c r="E399" s="370" t="s">
        <v>93</v>
      </c>
      <c r="F399" s="381" t="str">
        <f t="shared" si="17"/>
        <v>SD-1181</v>
      </c>
      <c r="G399" s="372" t="str">
        <f t="shared" ref="G399:G406" si="20">C399</f>
        <v>SD-1181</v>
      </c>
      <c r="H399" s="159" t="str">
        <f t="shared" ref="H399:H414" si="21">C400</f>
        <v>SD-1182</v>
      </c>
      <c r="I399" s="159" t="s">
        <v>653</v>
      </c>
      <c r="J399" s="159" t="s">
        <v>382</v>
      </c>
      <c r="K399" s="161" t="s">
        <v>34</v>
      </c>
      <c r="L399" s="161" t="s">
        <v>34</v>
      </c>
      <c r="M399" s="161" t="s">
        <v>67</v>
      </c>
      <c r="N399" s="372" t="s">
        <v>842</v>
      </c>
      <c r="O399" s="372">
        <v>1.5</v>
      </c>
      <c r="P399" s="372" t="s">
        <v>34</v>
      </c>
      <c r="Q399" s="372" t="s">
        <v>204</v>
      </c>
      <c r="R399" s="161" t="s">
        <v>843</v>
      </c>
      <c r="S399" s="161" t="s">
        <v>844</v>
      </c>
      <c r="T399" s="160" t="s">
        <v>901</v>
      </c>
      <c r="U399" s="162" t="s">
        <v>34</v>
      </c>
      <c r="V399" s="161" t="s">
        <v>99</v>
      </c>
      <c r="W399" s="295" t="s">
        <v>1430</v>
      </c>
    </row>
    <row r="400" spans="1:23" ht="31.35" customHeight="1">
      <c r="A400" s="190" t="s">
        <v>2275</v>
      </c>
      <c r="B400" s="218" t="s">
        <v>34</v>
      </c>
      <c r="C400" s="369" t="s">
        <v>846</v>
      </c>
      <c r="D400" s="369" t="s">
        <v>644</v>
      </c>
      <c r="E400" s="370" t="s">
        <v>93</v>
      </c>
      <c r="F400" s="381" t="str">
        <f t="shared" si="17"/>
        <v>SD-1182</v>
      </c>
      <c r="G400" s="372" t="str">
        <f t="shared" si="20"/>
        <v>SD-1182</v>
      </c>
      <c r="H400" s="159" t="str">
        <f t="shared" si="21"/>
        <v>SD-1183</v>
      </c>
      <c r="I400" s="159" t="s">
        <v>653</v>
      </c>
      <c r="J400" s="159" t="s">
        <v>382</v>
      </c>
      <c r="K400" s="161" t="s">
        <v>34</v>
      </c>
      <c r="L400" s="161" t="s">
        <v>34</v>
      </c>
      <c r="M400" s="161" t="s">
        <v>67</v>
      </c>
      <c r="N400" s="372" t="s">
        <v>842</v>
      </c>
      <c r="O400" s="372">
        <v>1.5</v>
      </c>
      <c r="P400" s="372" t="s">
        <v>34</v>
      </c>
      <c r="Q400" s="372" t="s">
        <v>204</v>
      </c>
      <c r="R400" s="161" t="s">
        <v>843</v>
      </c>
      <c r="S400" s="161" t="s">
        <v>844</v>
      </c>
      <c r="T400" s="160" t="s">
        <v>901</v>
      </c>
      <c r="U400" s="162" t="s">
        <v>34</v>
      </c>
      <c r="V400" s="161" t="s">
        <v>99</v>
      </c>
      <c r="W400" s="295" t="s">
        <v>1430</v>
      </c>
    </row>
    <row r="401" spans="1:23" ht="31.35" customHeight="1">
      <c r="A401" s="190" t="s">
        <v>2276</v>
      </c>
      <c r="B401" s="218" t="s">
        <v>34</v>
      </c>
      <c r="C401" s="369" t="s">
        <v>847</v>
      </c>
      <c r="D401" s="369" t="s">
        <v>644</v>
      </c>
      <c r="E401" s="370" t="s">
        <v>93</v>
      </c>
      <c r="F401" s="381" t="str">
        <f t="shared" si="17"/>
        <v>SD-1183</v>
      </c>
      <c r="G401" s="372" t="str">
        <f t="shared" si="20"/>
        <v>SD-1183</v>
      </c>
      <c r="H401" s="159" t="str">
        <f t="shared" si="21"/>
        <v>SD-1184</v>
      </c>
      <c r="I401" s="159" t="s">
        <v>653</v>
      </c>
      <c r="J401" s="159" t="s">
        <v>382</v>
      </c>
      <c r="K401" s="161" t="s">
        <v>34</v>
      </c>
      <c r="L401" s="161" t="s">
        <v>34</v>
      </c>
      <c r="M401" s="161" t="s">
        <v>67</v>
      </c>
      <c r="N401" s="372" t="s">
        <v>842</v>
      </c>
      <c r="O401" s="372">
        <v>1.5</v>
      </c>
      <c r="P401" s="372" t="s">
        <v>34</v>
      </c>
      <c r="Q401" s="372" t="s">
        <v>204</v>
      </c>
      <c r="R401" s="161" t="s">
        <v>843</v>
      </c>
      <c r="S401" s="161" t="s">
        <v>844</v>
      </c>
      <c r="T401" s="160" t="s">
        <v>901</v>
      </c>
      <c r="U401" s="162" t="s">
        <v>34</v>
      </c>
      <c r="V401" s="161" t="s">
        <v>99</v>
      </c>
      <c r="W401" s="295" t="s">
        <v>1430</v>
      </c>
    </row>
    <row r="402" spans="1:23" ht="31.35" customHeight="1">
      <c r="A402" s="190" t="s">
        <v>2277</v>
      </c>
      <c r="B402" s="218" t="s">
        <v>34</v>
      </c>
      <c r="C402" s="369" t="s">
        <v>848</v>
      </c>
      <c r="D402" s="369" t="s">
        <v>644</v>
      </c>
      <c r="E402" s="370" t="s">
        <v>93</v>
      </c>
      <c r="F402" s="381" t="str">
        <f t="shared" si="17"/>
        <v>SD-1184</v>
      </c>
      <c r="G402" s="372" t="str">
        <f t="shared" si="20"/>
        <v>SD-1184</v>
      </c>
      <c r="H402" s="159" t="str">
        <f t="shared" si="21"/>
        <v>SD-1185</v>
      </c>
      <c r="I402" s="159" t="s">
        <v>653</v>
      </c>
      <c r="J402" s="159" t="s">
        <v>382</v>
      </c>
      <c r="K402" s="161" t="s">
        <v>34</v>
      </c>
      <c r="L402" s="161" t="s">
        <v>34</v>
      </c>
      <c r="M402" s="161" t="s">
        <v>67</v>
      </c>
      <c r="N402" s="372" t="s">
        <v>842</v>
      </c>
      <c r="O402" s="372">
        <v>1.5</v>
      </c>
      <c r="P402" s="372" t="s">
        <v>34</v>
      </c>
      <c r="Q402" s="372" t="s">
        <v>204</v>
      </c>
      <c r="R402" s="161" t="s">
        <v>843</v>
      </c>
      <c r="S402" s="161" t="s">
        <v>844</v>
      </c>
      <c r="T402" s="160" t="s">
        <v>901</v>
      </c>
      <c r="U402" s="162" t="s">
        <v>34</v>
      </c>
      <c r="V402" s="161" t="s">
        <v>99</v>
      </c>
      <c r="W402" s="295" t="s">
        <v>1430</v>
      </c>
    </row>
    <row r="403" spans="1:23" ht="31.35" customHeight="1">
      <c r="A403" s="190" t="s">
        <v>2278</v>
      </c>
      <c r="B403" s="218" t="s">
        <v>34</v>
      </c>
      <c r="C403" s="369" t="s">
        <v>851</v>
      </c>
      <c r="D403" s="369" t="s">
        <v>644</v>
      </c>
      <c r="E403" s="370" t="s">
        <v>93</v>
      </c>
      <c r="F403" s="381" t="str">
        <f t="shared" si="17"/>
        <v>SD-1185</v>
      </c>
      <c r="G403" s="372" t="str">
        <f t="shared" si="20"/>
        <v>SD-1185</v>
      </c>
      <c r="H403" s="159" t="str">
        <f t="shared" si="21"/>
        <v>SD-1186</v>
      </c>
      <c r="I403" s="159" t="s">
        <v>653</v>
      </c>
      <c r="J403" s="159" t="s">
        <v>382</v>
      </c>
      <c r="K403" s="161" t="s">
        <v>34</v>
      </c>
      <c r="L403" s="161" t="s">
        <v>34</v>
      </c>
      <c r="M403" s="161" t="s">
        <v>67</v>
      </c>
      <c r="N403" s="372" t="s">
        <v>842</v>
      </c>
      <c r="O403" s="372">
        <v>1.5</v>
      </c>
      <c r="P403" s="372" t="s">
        <v>34</v>
      </c>
      <c r="Q403" s="372" t="s">
        <v>204</v>
      </c>
      <c r="R403" s="161" t="s">
        <v>843</v>
      </c>
      <c r="S403" s="161" t="s">
        <v>844</v>
      </c>
      <c r="T403" s="160" t="s">
        <v>901</v>
      </c>
      <c r="U403" s="162" t="s">
        <v>34</v>
      </c>
      <c r="V403" s="161" t="s">
        <v>99</v>
      </c>
      <c r="W403" s="295" t="s">
        <v>1430</v>
      </c>
    </row>
    <row r="404" spans="1:23" ht="31.35" customHeight="1">
      <c r="A404" s="190" t="s">
        <v>2279</v>
      </c>
      <c r="B404" s="218" t="s">
        <v>34</v>
      </c>
      <c r="C404" s="369" t="s">
        <v>850</v>
      </c>
      <c r="D404" s="369" t="s">
        <v>644</v>
      </c>
      <c r="E404" s="370" t="s">
        <v>93</v>
      </c>
      <c r="F404" s="381" t="str">
        <f t="shared" si="17"/>
        <v>SD-1186</v>
      </c>
      <c r="G404" s="372" t="str">
        <f t="shared" si="20"/>
        <v>SD-1186</v>
      </c>
      <c r="H404" s="159" t="str">
        <f t="shared" si="21"/>
        <v>SD-1187</v>
      </c>
      <c r="I404" s="159" t="s">
        <v>653</v>
      </c>
      <c r="J404" s="159" t="s">
        <v>382</v>
      </c>
      <c r="K404" s="161" t="s">
        <v>34</v>
      </c>
      <c r="L404" s="161" t="s">
        <v>34</v>
      </c>
      <c r="M404" s="161" t="s">
        <v>67</v>
      </c>
      <c r="N404" s="372" t="s">
        <v>842</v>
      </c>
      <c r="O404" s="372">
        <v>1.5</v>
      </c>
      <c r="P404" s="372" t="s">
        <v>34</v>
      </c>
      <c r="Q404" s="372" t="s">
        <v>204</v>
      </c>
      <c r="R404" s="161" t="s">
        <v>843</v>
      </c>
      <c r="S404" s="161" t="s">
        <v>844</v>
      </c>
      <c r="T404" s="160" t="s">
        <v>901</v>
      </c>
      <c r="U404" s="162" t="s">
        <v>34</v>
      </c>
      <c r="V404" s="161" t="s">
        <v>99</v>
      </c>
      <c r="W404" s="295" t="s">
        <v>1430</v>
      </c>
    </row>
    <row r="405" spans="1:23" ht="31.35" customHeight="1">
      <c r="A405" s="190" t="s">
        <v>2280</v>
      </c>
      <c r="B405" s="218" t="s">
        <v>34</v>
      </c>
      <c r="C405" s="369" t="s">
        <v>849</v>
      </c>
      <c r="D405" s="369" t="s">
        <v>644</v>
      </c>
      <c r="E405" s="370" t="s">
        <v>93</v>
      </c>
      <c r="F405" s="381" t="str">
        <f t="shared" si="17"/>
        <v>SD-1187</v>
      </c>
      <c r="G405" s="372" t="str">
        <f t="shared" si="20"/>
        <v>SD-1187</v>
      </c>
      <c r="H405" s="159" t="str">
        <f t="shared" si="21"/>
        <v>SD-1188</v>
      </c>
      <c r="I405" s="159" t="s">
        <v>653</v>
      </c>
      <c r="J405" s="159" t="s">
        <v>382</v>
      </c>
      <c r="K405" s="161" t="s">
        <v>34</v>
      </c>
      <c r="L405" s="161" t="s">
        <v>34</v>
      </c>
      <c r="M405" s="161" t="s">
        <v>67</v>
      </c>
      <c r="N405" s="372" t="s">
        <v>842</v>
      </c>
      <c r="O405" s="372">
        <v>1.5</v>
      </c>
      <c r="P405" s="372" t="s">
        <v>34</v>
      </c>
      <c r="Q405" s="372" t="s">
        <v>204</v>
      </c>
      <c r="R405" s="161" t="s">
        <v>843</v>
      </c>
      <c r="S405" s="161" t="s">
        <v>844</v>
      </c>
      <c r="T405" s="160" t="s">
        <v>901</v>
      </c>
      <c r="U405" s="162" t="s">
        <v>34</v>
      </c>
      <c r="V405" s="161" t="s">
        <v>99</v>
      </c>
      <c r="W405" s="295" t="s">
        <v>1430</v>
      </c>
    </row>
    <row r="406" spans="1:23" ht="31.35" customHeight="1">
      <c r="A406" s="190" t="s">
        <v>2281</v>
      </c>
      <c r="B406" s="218" t="s">
        <v>34</v>
      </c>
      <c r="C406" s="369" t="s">
        <v>1198</v>
      </c>
      <c r="D406" s="369" t="s">
        <v>644</v>
      </c>
      <c r="E406" s="370" t="s">
        <v>93</v>
      </c>
      <c r="F406" s="381" t="str">
        <f t="shared" si="17"/>
        <v>SD-1188</v>
      </c>
      <c r="G406" s="372" t="str">
        <f t="shared" si="20"/>
        <v>SD-1188</v>
      </c>
      <c r="H406" s="159" t="str">
        <f t="shared" si="21"/>
        <v>SD-1189</v>
      </c>
      <c r="I406" s="159" t="s">
        <v>653</v>
      </c>
      <c r="J406" s="159" t="s">
        <v>382</v>
      </c>
      <c r="K406" s="161" t="s">
        <v>34</v>
      </c>
      <c r="L406" s="161" t="s">
        <v>34</v>
      </c>
      <c r="M406" s="161" t="s">
        <v>67</v>
      </c>
      <c r="N406" s="372" t="s">
        <v>842</v>
      </c>
      <c r="O406" s="372">
        <v>1.5</v>
      </c>
      <c r="P406" s="372" t="s">
        <v>34</v>
      </c>
      <c r="Q406" s="372" t="s">
        <v>204</v>
      </c>
      <c r="R406" s="161" t="s">
        <v>843</v>
      </c>
      <c r="S406" s="161" t="s">
        <v>844</v>
      </c>
      <c r="T406" s="160" t="s">
        <v>901</v>
      </c>
      <c r="U406" s="162" t="s">
        <v>34</v>
      </c>
      <c r="V406" s="161" t="s">
        <v>99</v>
      </c>
      <c r="W406" s="295" t="s">
        <v>1430</v>
      </c>
    </row>
    <row r="407" spans="1:23" ht="31.35" customHeight="1">
      <c r="A407" s="190" t="s">
        <v>2282</v>
      </c>
      <c r="B407" s="218" t="s">
        <v>34</v>
      </c>
      <c r="C407" s="369" t="s">
        <v>1199</v>
      </c>
      <c r="D407" s="369" t="s">
        <v>644</v>
      </c>
      <c r="E407" s="370" t="s">
        <v>93</v>
      </c>
      <c r="F407" s="381" t="str">
        <f t="shared" si="17"/>
        <v>SD-1189</v>
      </c>
      <c r="G407" s="372" t="str">
        <f>F407</f>
        <v>SD-1189</v>
      </c>
      <c r="H407" s="159" t="str">
        <f t="shared" si="21"/>
        <v>SD-1190</v>
      </c>
      <c r="I407" s="159" t="s">
        <v>653</v>
      </c>
      <c r="J407" s="159" t="s">
        <v>382</v>
      </c>
      <c r="K407" s="161" t="s">
        <v>34</v>
      </c>
      <c r="L407" s="161" t="s">
        <v>34</v>
      </c>
      <c r="M407" s="161" t="s">
        <v>67</v>
      </c>
      <c r="N407" s="372" t="s">
        <v>842</v>
      </c>
      <c r="O407" s="372">
        <v>1.5</v>
      </c>
      <c r="P407" s="372" t="s">
        <v>34</v>
      </c>
      <c r="Q407" s="372" t="s">
        <v>204</v>
      </c>
      <c r="R407" s="161" t="s">
        <v>843</v>
      </c>
      <c r="S407" s="161" t="s">
        <v>844</v>
      </c>
      <c r="T407" s="160" t="s">
        <v>901</v>
      </c>
      <c r="U407" s="162" t="s">
        <v>34</v>
      </c>
      <c r="V407" s="161" t="s">
        <v>99</v>
      </c>
      <c r="W407" s="295" t="s">
        <v>1430</v>
      </c>
    </row>
    <row r="408" spans="1:23" ht="31.35" customHeight="1">
      <c r="A408" s="190" t="s">
        <v>2283</v>
      </c>
      <c r="B408" s="218" t="s">
        <v>34</v>
      </c>
      <c r="C408" s="369" t="s">
        <v>1200</v>
      </c>
      <c r="D408" s="369" t="s">
        <v>644</v>
      </c>
      <c r="E408" s="370" t="s">
        <v>93</v>
      </c>
      <c r="F408" s="381" t="str">
        <f t="shared" si="17"/>
        <v>SD-1190</v>
      </c>
      <c r="G408" s="372" t="str">
        <f t="shared" ref="G408:G414" si="22">F408</f>
        <v>SD-1190</v>
      </c>
      <c r="H408" s="159" t="str">
        <f t="shared" si="21"/>
        <v>SD-1191</v>
      </c>
      <c r="I408" s="159" t="s">
        <v>653</v>
      </c>
      <c r="J408" s="159" t="s">
        <v>382</v>
      </c>
      <c r="K408" s="161" t="s">
        <v>34</v>
      </c>
      <c r="L408" s="161" t="s">
        <v>34</v>
      </c>
      <c r="M408" s="161" t="s">
        <v>67</v>
      </c>
      <c r="N408" s="372" t="s">
        <v>842</v>
      </c>
      <c r="O408" s="372">
        <v>1.5</v>
      </c>
      <c r="P408" s="372" t="s">
        <v>34</v>
      </c>
      <c r="Q408" s="372" t="s">
        <v>204</v>
      </c>
      <c r="R408" s="161" t="s">
        <v>843</v>
      </c>
      <c r="S408" s="161" t="s">
        <v>844</v>
      </c>
      <c r="T408" s="160" t="s">
        <v>901</v>
      </c>
      <c r="U408" s="162" t="s">
        <v>34</v>
      </c>
      <c r="V408" s="161" t="s">
        <v>99</v>
      </c>
      <c r="W408" s="295" t="s">
        <v>1430</v>
      </c>
    </row>
    <row r="409" spans="1:23" ht="31.35" customHeight="1">
      <c r="A409" s="190" t="s">
        <v>2284</v>
      </c>
      <c r="B409" s="218" t="s">
        <v>34</v>
      </c>
      <c r="C409" s="369" t="s">
        <v>1201</v>
      </c>
      <c r="D409" s="369" t="s">
        <v>644</v>
      </c>
      <c r="E409" s="370" t="s">
        <v>93</v>
      </c>
      <c r="F409" s="381" t="str">
        <f t="shared" si="17"/>
        <v>SD-1191</v>
      </c>
      <c r="G409" s="372" t="str">
        <f t="shared" si="22"/>
        <v>SD-1191</v>
      </c>
      <c r="H409" s="159" t="str">
        <f t="shared" si="21"/>
        <v>SD-1192</v>
      </c>
      <c r="I409" s="159" t="s">
        <v>653</v>
      </c>
      <c r="J409" s="159" t="s">
        <v>382</v>
      </c>
      <c r="K409" s="161" t="s">
        <v>34</v>
      </c>
      <c r="L409" s="161" t="s">
        <v>34</v>
      </c>
      <c r="M409" s="161" t="s">
        <v>67</v>
      </c>
      <c r="N409" s="372" t="s">
        <v>842</v>
      </c>
      <c r="O409" s="372">
        <v>1.5</v>
      </c>
      <c r="P409" s="372" t="s">
        <v>34</v>
      </c>
      <c r="Q409" s="372" t="s">
        <v>204</v>
      </c>
      <c r="R409" s="161" t="s">
        <v>843</v>
      </c>
      <c r="S409" s="161" t="s">
        <v>844</v>
      </c>
      <c r="T409" s="160" t="s">
        <v>901</v>
      </c>
      <c r="U409" s="162" t="s">
        <v>34</v>
      </c>
      <c r="V409" s="161" t="s">
        <v>99</v>
      </c>
      <c r="W409" s="295" t="s">
        <v>1430</v>
      </c>
    </row>
    <row r="410" spans="1:23" ht="31.35" customHeight="1">
      <c r="A410" s="190" t="s">
        <v>2285</v>
      </c>
      <c r="B410" s="218" t="s">
        <v>34</v>
      </c>
      <c r="C410" s="369" t="s">
        <v>1202</v>
      </c>
      <c r="D410" s="369" t="s">
        <v>644</v>
      </c>
      <c r="E410" s="370" t="s">
        <v>93</v>
      </c>
      <c r="F410" s="381" t="str">
        <f t="shared" si="17"/>
        <v>SD-1192</v>
      </c>
      <c r="G410" s="372" t="str">
        <f t="shared" si="22"/>
        <v>SD-1192</v>
      </c>
      <c r="H410" s="159" t="str">
        <f t="shared" si="21"/>
        <v>SD-1193</v>
      </c>
      <c r="I410" s="159" t="s">
        <v>653</v>
      </c>
      <c r="J410" s="159" t="s">
        <v>382</v>
      </c>
      <c r="K410" s="161" t="s">
        <v>34</v>
      </c>
      <c r="L410" s="161" t="s">
        <v>34</v>
      </c>
      <c r="M410" s="161" t="s">
        <v>67</v>
      </c>
      <c r="N410" s="372" t="s">
        <v>842</v>
      </c>
      <c r="O410" s="372">
        <v>1.5</v>
      </c>
      <c r="P410" s="372" t="s">
        <v>34</v>
      </c>
      <c r="Q410" s="372" t="s">
        <v>204</v>
      </c>
      <c r="R410" s="161" t="s">
        <v>843</v>
      </c>
      <c r="S410" s="161" t="s">
        <v>844</v>
      </c>
      <c r="T410" s="160" t="s">
        <v>901</v>
      </c>
      <c r="U410" s="162" t="s">
        <v>34</v>
      </c>
      <c r="V410" s="161" t="s">
        <v>99</v>
      </c>
      <c r="W410" s="295" t="s">
        <v>1430</v>
      </c>
    </row>
    <row r="411" spans="1:23" ht="31.35" customHeight="1">
      <c r="A411" s="190" t="s">
        <v>2286</v>
      </c>
      <c r="B411" s="218" t="s">
        <v>34</v>
      </c>
      <c r="C411" s="369" t="s">
        <v>1203</v>
      </c>
      <c r="D411" s="369" t="s">
        <v>644</v>
      </c>
      <c r="E411" s="370" t="s">
        <v>93</v>
      </c>
      <c r="F411" s="381" t="str">
        <f t="shared" si="17"/>
        <v>SD-1193</v>
      </c>
      <c r="G411" s="372" t="str">
        <f t="shared" si="22"/>
        <v>SD-1193</v>
      </c>
      <c r="H411" s="159" t="str">
        <f t="shared" si="21"/>
        <v>SD-1194</v>
      </c>
      <c r="I411" s="159" t="s">
        <v>653</v>
      </c>
      <c r="J411" s="159" t="s">
        <v>382</v>
      </c>
      <c r="K411" s="161" t="s">
        <v>34</v>
      </c>
      <c r="L411" s="161" t="s">
        <v>34</v>
      </c>
      <c r="M411" s="161" t="s">
        <v>67</v>
      </c>
      <c r="N411" s="372" t="s">
        <v>842</v>
      </c>
      <c r="O411" s="372">
        <v>1.5</v>
      </c>
      <c r="P411" s="372" t="s">
        <v>34</v>
      </c>
      <c r="Q411" s="372" t="s">
        <v>204</v>
      </c>
      <c r="R411" s="161" t="s">
        <v>843</v>
      </c>
      <c r="S411" s="161" t="s">
        <v>844</v>
      </c>
      <c r="T411" s="160" t="s">
        <v>901</v>
      </c>
      <c r="U411" s="162" t="s">
        <v>34</v>
      </c>
      <c r="V411" s="161" t="s">
        <v>99</v>
      </c>
      <c r="W411" s="295" t="s">
        <v>1430</v>
      </c>
    </row>
    <row r="412" spans="1:23" ht="31.35" customHeight="1">
      <c r="A412" s="190" t="s">
        <v>2287</v>
      </c>
      <c r="B412" s="218" t="s">
        <v>34</v>
      </c>
      <c r="C412" s="369" t="s">
        <v>1204</v>
      </c>
      <c r="D412" s="369" t="s">
        <v>644</v>
      </c>
      <c r="E412" s="370" t="s">
        <v>93</v>
      </c>
      <c r="F412" s="381" t="str">
        <f t="shared" si="17"/>
        <v>SD-1194</v>
      </c>
      <c r="G412" s="372" t="str">
        <f t="shared" si="22"/>
        <v>SD-1194</v>
      </c>
      <c r="H412" s="159" t="str">
        <f t="shared" si="21"/>
        <v>SD-1195</v>
      </c>
      <c r="I412" s="159" t="s">
        <v>653</v>
      </c>
      <c r="J412" s="159" t="s">
        <v>382</v>
      </c>
      <c r="K412" s="161" t="s">
        <v>34</v>
      </c>
      <c r="L412" s="161" t="s">
        <v>34</v>
      </c>
      <c r="M412" s="161" t="s">
        <v>67</v>
      </c>
      <c r="N412" s="372" t="s">
        <v>842</v>
      </c>
      <c r="O412" s="372">
        <v>1.5</v>
      </c>
      <c r="P412" s="372" t="s">
        <v>34</v>
      </c>
      <c r="Q412" s="372" t="s">
        <v>204</v>
      </c>
      <c r="R412" s="161" t="s">
        <v>843</v>
      </c>
      <c r="S412" s="161" t="s">
        <v>844</v>
      </c>
      <c r="T412" s="160" t="s">
        <v>901</v>
      </c>
      <c r="U412" s="162" t="s">
        <v>34</v>
      </c>
      <c r="V412" s="161" t="s">
        <v>99</v>
      </c>
      <c r="W412" s="295" t="s">
        <v>1430</v>
      </c>
    </row>
    <row r="413" spans="1:23" ht="31.35" customHeight="1">
      <c r="A413" s="190" t="s">
        <v>2288</v>
      </c>
      <c r="B413" s="218" t="s">
        <v>34</v>
      </c>
      <c r="C413" s="369" t="s">
        <v>1205</v>
      </c>
      <c r="D413" s="369" t="s">
        <v>644</v>
      </c>
      <c r="E413" s="370" t="s">
        <v>93</v>
      </c>
      <c r="F413" s="381" t="str">
        <f t="shared" si="17"/>
        <v>SD-1195</v>
      </c>
      <c r="G413" s="372" t="str">
        <f t="shared" si="22"/>
        <v>SD-1195</v>
      </c>
      <c r="H413" s="159" t="str">
        <f t="shared" si="21"/>
        <v>SD-1196</v>
      </c>
      <c r="I413" s="159" t="s">
        <v>653</v>
      </c>
      <c r="J413" s="159" t="s">
        <v>382</v>
      </c>
      <c r="K413" s="161" t="s">
        <v>34</v>
      </c>
      <c r="L413" s="161" t="s">
        <v>34</v>
      </c>
      <c r="M413" s="161" t="s">
        <v>67</v>
      </c>
      <c r="N413" s="372" t="s">
        <v>842</v>
      </c>
      <c r="O413" s="372">
        <v>1.5</v>
      </c>
      <c r="P413" s="372" t="s">
        <v>34</v>
      </c>
      <c r="Q413" s="372" t="s">
        <v>204</v>
      </c>
      <c r="R413" s="161" t="s">
        <v>843</v>
      </c>
      <c r="S413" s="161" t="s">
        <v>844</v>
      </c>
      <c r="T413" s="160" t="s">
        <v>901</v>
      </c>
      <c r="U413" s="162" t="s">
        <v>34</v>
      </c>
      <c r="V413" s="161" t="s">
        <v>99</v>
      </c>
      <c r="W413" s="295" t="s">
        <v>1430</v>
      </c>
    </row>
    <row r="414" spans="1:23" ht="31.35" customHeight="1">
      <c r="A414" s="190" t="s">
        <v>2289</v>
      </c>
      <c r="B414" s="218" t="s">
        <v>34</v>
      </c>
      <c r="C414" s="369" t="s">
        <v>1206</v>
      </c>
      <c r="D414" s="369" t="s">
        <v>644</v>
      </c>
      <c r="E414" s="370" t="s">
        <v>93</v>
      </c>
      <c r="F414" s="381" t="str">
        <f t="shared" si="17"/>
        <v>SD-1196</v>
      </c>
      <c r="G414" s="372" t="str">
        <f t="shared" si="22"/>
        <v>SD-1196</v>
      </c>
      <c r="H414" s="159" t="str">
        <f t="shared" si="21"/>
        <v>SD-1197</v>
      </c>
      <c r="I414" s="159" t="s">
        <v>653</v>
      </c>
      <c r="J414" s="159" t="s">
        <v>382</v>
      </c>
      <c r="K414" s="161" t="s">
        <v>34</v>
      </c>
      <c r="L414" s="161" t="s">
        <v>34</v>
      </c>
      <c r="M414" s="161" t="s">
        <v>67</v>
      </c>
      <c r="N414" s="372" t="s">
        <v>842</v>
      </c>
      <c r="O414" s="372">
        <v>1.5</v>
      </c>
      <c r="P414" s="372" t="s">
        <v>34</v>
      </c>
      <c r="Q414" s="372" t="s">
        <v>204</v>
      </c>
      <c r="R414" s="161" t="s">
        <v>843</v>
      </c>
      <c r="S414" s="161" t="s">
        <v>844</v>
      </c>
      <c r="T414" s="160" t="s">
        <v>901</v>
      </c>
      <c r="U414" s="162" t="s">
        <v>34</v>
      </c>
      <c r="V414" s="161" t="s">
        <v>99</v>
      </c>
      <c r="W414" s="295" t="s">
        <v>1430</v>
      </c>
    </row>
    <row r="415" spans="1:23" ht="31.35" customHeight="1">
      <c r="A415" s="190" t="s">
        <v>2290</v>
      </c>
      <c r="B415" s="218" t="s">
        <v>34</v>
      </c>
      <c r="C415" s="382" t="s">
        <v>1207</v>
      </c>
      <c r="D415" s="382" t="s">
        <v>644</v>
      </c>
      <c r="E415" s="383" t="s">
        <v>93</v>
      </c>
      <c r="F415" s="384" t="str">
        <f t="shared" si="17"/>
        <v>SD-1197</v>
      </c>
      <c r="G415" s="385" t="str">
        <f>C415</f>
        <v>SD-1197</v>
      </c>
      <c r="H415" s="385" t="s">
        <v>805</v>
      </c>
      <c r="I415" s="385" t="s">
        <v>653</v>
      </c>
      <c r="J415" s="385" t="s">
        <v>382</v>
      </c>
      <c r="K415" s="386" t="s">
        <v>34</v>
      </c>
      <c r="L415" s="386" t="s">
        <v>34</v>
      </c>
      <c r="M415" s="386" t="s">
        <v>67</v>
      </c>
      <c r="N415" s="387" t="s">
        <v>842</v>
      </c>
      <c r="O415" s="387">
        <v>1.5</v>
      </c>
      <c r="P415" s="378" t="s">
        <v>34</v>
      </c>
      <c r="Q415" s="387" t="s">
        <v>204</v>
      </c>
      <c r="R415" s="386" t="s">
        <v>843</v>
      </c>
      <c r="S415" s="386" t="s">
        <v>844</v>
      </c>
      <c r="T415" s="321" t="s">
        <v>901</v>
      </c>
      <c r="U415" s="380" t="s">
        <v>34</v>
      </c>
      <c r="V415" s="386" t="s">
        <v>99</v>
      </c>
      <c r="W415" s="295" t="s">
        <v>1430</v>
      </c>
    </row>
    <row r="416" spans="1:23" ht="31.35" customHeight="1">
      <c r="A416" s="190" t="s">
        <v>2291</v>
      </c>
      <c r="B416" s="218" t="s">
        <v>34</v>
      </c>
      <c r="C416" s="369" t="s">
        <v>1208</v>
      </c>
      <c r="D416" s="369" t="s">
        <v>644</v>
      </c>
      <c r="E416" s="370" t="s">
        <v>93</v>
      </c>
      <c r="F416" s="371" t="str">
        <f t="shared" ref="F416:F440" si="23">C416</f>
        <v>SD-1150</v>
      </c>
      <c r="G416" s="159" t="str">
        <f t="shared" ref="G416:G436" si="24">C416</f>
        <v>SD-1150</v>
      </c>
      <c r="H416" s="159" t="str">
        <f t="shared" ref="H416:H435" si="25">C417</f>
        <v>SD-1151</v>
      </c>
      <c r="I416" s="159" t="s">
        <v>653</v>
      </c>
      <c r="J416" s="159" t="s">
        <v>382</v>
      </c>
      <c r="K416" s="161" t="s">
        <v>34</v>
      </c>
      <c r="L416" s="161" t="s">
        <v>34</v>
      </c>
      <c r="M416" s="161" t="s">
        <v>67</v>
      </c>
      <c r="N416" s="372" t="s">
        <v>842</v>
      </c>
      <c r="O416" s="372">
        <v>1.5</v>
      </c>
      <c r="P416" s="372" t="s">
        <v>34</v>
      </c>
      <c r="Q416" s="372" t="s">
        <v>204</v>
      </c>
      <c r="R416" s="161" t="s">
        <v>843</v>
      </c>
      <c r="S416" s="161" t="s">
        <v>844</v>
      </c>
      <c r="T416" s="160" t="s">
        <v>901</v>
      </c>
      <c r="U416" s="162" t="s">
        <v>34</v>
      </c>
      <c r="V416" s="161" t="s">
        <v>99</v>
      </c>
      <c r="W416" s="295" t="s">
        <v>1430</v>
      </c>
    </row>
    <row r="417" spans="1:23" ht="31.35" customHeight="1">
      <c r="A417" s="190" t="s">
        <v>2292</v>
      </c>
      <c r="B417" s="218" t="s">
        <v>34</v>
      </c>
      <c r="C417" s="369" t="s">
        <v>1209</v>
      </c>
      <c r="D417" s="369" t="s">
        <v>644</v>
      </c>
      <c r="E417" s="370" t="s">
        <v>93</v>
      </c>
      <c r="F417" s="371" t="str">
        <f t="shared" si="23"/>
        <v>SD-1151</v>
      </c>
      <c r="G417" s="159" t="str">
        <f t="shared" si="24"/>
        <v>SD-1151</v>
      </c>
      <c r="H417" s="159" t="str">
        <f t="shared" si="25"/>
        <v>SD-1152</v>
      </c>
      <c r="I417" s="159" t="s">
        <v>653</v>
      </c>
      <c r="J417" s="159" t="s">
        <v>382</v>
      </c>
      <c r="K417" s="161" t="s">
        <v>34</v>
      </c>
      <c r="L417" s="161" t="s">
        <v>34</v>
      </c>
      <c r="M417" s="161" t="s">
        <v>67</v>
      </c>
      <c r="N417" s="372" t="s">
        <v>842</v>
      </c>
      <c r="O417" s="372">
        <v>1.5</v>
      </c>
      <c r="P417" s="372" t="s">
        <v>34</v>
      </c>
      <c r="Q417" s="372" t="s">
        <v>204</v>
      </c>
      <c r="R417" s="161" t="s">
        <v>843</v>
      </c>
      <c r="S417" s="161" t="s">
        <v>844</v>
      </c>
      <c r="T417" s="160" t="s">
        <v>901</v>
      </c>
      <c r="U417" s="162" t="s">
        <v>34</v>
      </c>
      <c r="V417" s="161" t="s">
        <v>99</v>
      </c>
      <c r="W417" s="295" t="s">
        <v>1430</v>
      </c>
    </row>
    <row r="418" spans="1:23" ht="31.35" customHeight="1">
      <c r="A418" s="190" t="s">
        <v>2293</v>
      </c>
      <c r="B418" s="218" t="s">
        <v>34</v>
      </c>
      <c r="C418" s="369" t="s">
        <v>1210</v>
      </c>
      <c r="D418" s="369" t="s">
        <v>644</v>
      </c>
      <c r="E418" s="370" t="s">
        <v>93</v>
      </c>
      <c r="F418" s="371" t="str">
        <f t="shared" si="23"/>
        <v>SD-1152</v>
      </c>
      <c r="G418" s="159" t="str">
        <f t="shared" si="24"/>
        <v>SD-1152</v>
      </c>
      <c r="H418" s="159" t="str">
        <f t="shared" si="25"/>
        <v>SD-1153</v>
      </c>
      <c r="I418" s="159" t="s">
        <v>653</v>
      </c>
      <c r="J418" s="159" t="s">
        <v>382</v>
      </c>
      <c r="K418" s="161" t="s">
        <v>34</v>
      </c>
      <c r="L418" s="161" t="s">
        <v>34</v>
      </c>
      <c r="M418" s="161" t="s">
        <v>67</v>
      </c>
      <c r="N418" s="372" t="s">
        <v>842</v>
      </c>
      <c r="O418" s="372">
        <v>1.5</v>
      </c>
      <c r="P418" s="372" t="s">
        <v>34</v>
      </c>
      <c r="Q418" s="372" t="s">
        <v>204</v>
      </c>
      <c r="R418" s="161" t="s">
        <v>843</v>
      </c>
      <c r="S418" s="161" t="s">
        <v>844</v>
      </c>
      <c r="T418" s="160" t="s">
        <v>901</v>
      </c>
      <c r="U418" s="162" t="s">
        <v>34</v>
      </c>
      <c r="V418" s="161" t="s">
        <v>99</v>
      </c>
      <c r="W418" s="295" t="s">
        <v>1430</v>
      </c>
    </row>
    <row r="419" spans="1:23" ht="31.35" customHeight="1">
      <c r="A419" s="190" t="s">
        <v>2294</v>
      </c>
      <c r="B419" s="218" t="s">
        <v>34</v>
      </c>
      <c r="C419" s="369" t="s">
        <v>1211</v>
      </c>
      <c r="D419" s="369" t="s">
        <v>644</v>
      </c>
      <c r="E419" s="370" t="s">
        <v>93</v>
      </c>
      <c r="F419" s="371" t="str">
        <f t="shared" si="23"/>
        <v>SD-1153</v>
      </c>
      <c r="G419" s="159" t="str">
        <f t="shared" si="24"/>
        <v>SD-1153</v>
      </c>
      <c r="H419" s="159" t="str">
        <f t="shared" si="25"/>
        <v>SD-1154</v>
      </c>
      <c r="I419" s="159" t="s">
        <v>653</v>
      </c>
      <c r="J419" s="159" t="s">
        <v>382</v>
      </c>
      <c r="K419" s="161" t="s">
        <v>34</v>
      </c>
      <c r="L419" s="161" t="s">
        <v>34</v>
      </c>
      <c r="M419" s="161" t="s">
        <v>67</v>
      </c>
      <c r="N419" s="372" t="s">
        <v>842</v>
      </c>
      <c r="O419" s="372">
        <v>1.5</v>
      </c>
      <c r="P419" s="372" t="s">
        <v>34</v>
      </c>
      <c r="Q419" s="372" t="s">
        <v>204</v>
      </c>
      <c r="R419" s="161" t="s">
        <v>843</v>
      </c>
      <c r="S419" s="161" t="s">
        <v>844</v>
      </c>
      <c r="T419" s="160" t="s">
        <v>901</v>
      </c>
      <c r="U419" s="162" t="s">
        <v>34</v>
      </c>
      <c r="V419" s="161" t="s">
        <v>99</v>
      </c>
      <c r="W419" s="295" t="s">
        <v>1430</v>
      </c>
    </row>
    <row r="420" spans="1:23" ht="31.35" customHeight="1">
      <c r="A420" s="190" t="s">
        <v>2295</v>
      </c>
      <c r="B420" s="218" t="s">
        <v>34</v>
      </c>
      <c r="C420" s="369" t="s">
        <v>1212</v>
      </c>
      <c r="D420" s="369" t="s">
        <v>644</v>
      </c>
      <c r="E420" s="370" t="s">
        <v>93</v>
      </c>
      <c r="F420" s="371" t="str">
        <f t="shared" si="23"/>
        <v>SD-1154</v>
      </c>
      <c r="G420" s="159" t="str">
        <f t="shared" si="24"/>
        <v>SD-1154</v>
      </c>
      <c r="H420" s="159" t="str">
        <f t="shared" si="25"/>
        <v>SD-1155</v>
      </c>
      <c r="I420" s="159" t="s">
        <v>653</v>
      </c>
      <c r="J420" s="159" t="s">
        <v>382</v>
      </c>
      <c r="K420" s="161" t="s">
        <v>34</v>
      </c>
      <c r="L420" s="161" t="s">
        <v>34</v>
      </c>
      <c r="M420" s="161" t="s">
        <v>67</v>
      </c>
      <c r="N420" s="372" t="s">
        <v>842</v>
      </c>
      <c r="O420" s="372">
        <v>1.5</v>
      </c>
      <c r="P420" s="372" t="s">
        <v>34</v>
      </c>
      <c r="Q420" s="372" t="s">
        <v>204</v>
      </c>
      <c r="R420" s="161" t="s">
        <v>843</v>
      </c>
      <c r="S420" s="161" t="s">
        <v>844</v>
      </c>
      <c r="T420" s="160" t="s">
        <v>901</v>
      </c>
      <c r="U420" s="162" t="s">
        <v>34</v>
      </c>
      <c r="V420" s="161" t="s">
        <v>99</v>
      </c>
      <c r="W420" s="295" t="s">
        <v>1430</v>
      </c>
    </row>
    <row r="421" spans="1:23" ht="31.35" customHeight="1">
      <c r="A421" s="190" t="s">
        <v>2296</v>
      </c>
      <c r="B421" s="218" t="s">
        <v>34</v>
      </c>
      <c r="C421" s="369" t="s">
        <v>1213</v>
      </c>
      <c r="D421" s="369" t="s">
        <v>644</v>
      </c>
      <c r="E421" s="370" t="s">
        <v>93</v>
      </c>
      <c r="F421" s="371" t="str">
        <f t="shared" si="23"/>
        <v>SD-1155</v>
      </c>
      <c r="G421" s="159" t="str">
        <f t="shared" si="24"/>
        <v>SD-1155</v>
      </c>
      <c r="H421" s="159" t="str">
        <f t="shared" si="25"/>
        <v>SD-1156</v>
      </c>
      <c r="I421" s="159" t="s">
        <v>653</v>
      </c>
      <c r="J421" s="159" t="s">
        <v>382</v>
      </c>
      <c r="K421" s="161" t="s">
        <v>34</v>
      </c>
      <c r="L421" s="161" t="s">
        <v>34</v>
      </c>
      <c r="M421" s="161" t="s">
        <v>67</v>
      </c>
      <c r="N421" s="372" t="s">
        <v>842</v>
      </c>
      <c r="O421" s="372">
        <v>1.5</v>
      </c>
      <c r="P421" s="372" t="s">
        <v>34</v>
      </c>
      <c r="Q421" s="372" t="s">
        <v>204</v>
      </c>
      <c r="R421" s="161" t="s">
        <v>843</v>
      </c>
      <c r="S421" s="161" t="s">
        <v>844</v>
      </c>
      <c r="T421" s="160" t="s">
        <v>901</v>
      </c>
      <c r="U421" s="162" t="s">
        <v>34</v>
      </c>
      <c r="V421" s="161" t="s">
        <v>99</v>
      </c>
      <c r="W421" s="295" t="s">
        <v>1430</v>
      </c>
    </row>
    <row r="422" spans="1:23" ht="31.35" customHeight="1">
      <c r="A422" s="190" t="s">
        <v>2297</v>
      </c>
      <c r="B422" s="218" t="s">
        <v>34</v>
      </c>
      <c r="C422" s="369" t="s">
        <v>1214</v>
      </c>
      <c r="D422" s="369" t="s">
        <v>644</v>
      </c>
      <c r="E422" s="370" t="s">
        <v>93</v>
      </c>
      <c r="F422" s="371" t="str">
        <f t="shared" si="23"/>
        <v>SD-1156</v>
      </c>
      <c r="G422" s="159" t="str">
        <f t="shared" si="24"/>
        <v>SD-1156</v>
      </c>
      <c r="H422" s="159" t="str">
        <f t="shared" si="25"/>
        <v>SD-1157</v>
      </c>
      <c r="I422" s="159" t="s">
        <v>653</v>
      </c>
      <c r="J422" s="159" t="s">
        <v>382</v>
      </c>
      <c r="K422" s="161" t="s">
        <v>34</v>
      </c>
      <c r="L422" s="161" t="s">
        <v>34</v>
      </c>
      <c r="M422" s="161" t="s">
        <v>67</v>
      </c>
      <c r="N422" s="372" t="s">
        <v>842</v>
      </c>
      <c r="O422" s="372">
        <v>1.5</v>
      </c>
      <c r="P422" s="372" t="s">
        <v>34</v>
      </c>
      <c r="Q422" s="372" t="s">
        <v>204</v>
      </c>
      <c r="R422" s="161" t="s">
        <v>843</v>
      </c>
      <c r="S422" s="161" t="s">
        <v>844</v>
      </c>
      <c r="T422" s="160" t="s">
        <v>901</v>
      </c>
      <c r="U422" s="162" t="s">
        <v>34</v>
      </c>
      <c r="V422" s="161" t="s">
        <v>99</v>
      </c>
      <c r="W422" s="295" t="s">
        <v>1430</v>
      </c>
    </row>
    <row r="423" spans="1:23" ht="31.35" customHeight="1">
      <c r="A423" s="190" t="s">
        <v>2298</v>
      </c>
      <c r="B423" s="218" t="s">
        <v>34</v>
      </c>
      <c r="C423" s="369" t="s">
        <v>1215</v>
      </c>
      <c r="D423" s="369" t="s">
        <v>644</v>
      </c>
      <c r="E423" s="370" t="s">
        <v>93</v>
      </c>
      <c r="F423" s="371" t="str">
        <f t="shared" si="23"/>
        <v>SD-1157</v>
      </c>
      <c r="G423" s="159" t="str">
        <f t="shared" si="24"/>
        <v>SD-1157</v>
      </c>
      <c r="H423" s="159" t="str">
        <f t="shared" si="25"/>
        <v>SD-1158</v>
      </c>
      <c r="I423" s="159" t="s">
        <v>653</v>
      </c>
      <c r="J423" s="159" t="s">
        <v>382</v>
      </c>
      <c r="K423" s="161" t="s">
        <v>34</v>
      </c>
      <c r="L423" s="161" t="s">
        <v>34</v>
      </c>
      <c r="M423" s="161" t="s">
        <v>67</v>
      </c>
      <c r="N423" s="372" t="s">
        <v>842</v>
      </c>
      <c r="O423" s="372">
        <v>1.5</v>
      </c>
      <c r="P423" s="372" t="s">
        <v>34</v>
      </c>
      <c r="Q423" s="372" t="s">
        <v>204</v>
      </c>
      <c r="R423" s="161" t="s">
        <v>843</v>
      </c>
      <c r="S423" s="161" t="s">
        <v>844</v>
      </c>
      <c r="T423" s="160" t="s">
        <v>901</v>
      </c>
      <c r="U423" s="162" t="s">
        <v>34</v>
      </c>
      <c r="V423" s="161" t="s">
        <v>99</v>
      </c>
      <c r="W423" s="295" t="s">
        <v>1430</v>
      </c>
    </row>
    <row r="424" spans="1:23" ht="31.35" customHeight="1">
      <c r="A424" s="190" t="s">
        <v>2299</v>
      </c>
      <c r="B424" s="218" t="s">
        <v>34</v>
      </c>
      <c r="C424" s="369" t="s">
        <v>1216</v>
      </c>
      <c r="D424" s="369" t="s">
        <v>644</v>
      </c>
      <c r="E424" s="370" t="s">
        <v>93</v>
      </c>
      <c r="F424" s="371" t="str">
        <f t="shared" si="23"/>
        <v>SD-1158</v>
      </c>
      <c r="G424" s="159" t="str">
        <f t="shared" si="24"/>
        <v>SD-1158</v>
      </c>
      <c r="H424" s="159" t="str">
        <f t="shared" si="25"/>
        <v>SD-1159</v>
      </c>
      <c r="I424" s="159" t="s">
        <v>653</v>
      </c>
      <c r="J424" s="159" t="s">
        <v>382</v>
      </c>
      <c r="K424" s="161" t="s">
        <v>34</v>
      </c>
      <c r="L424" s="161" t="s">
        <v>34</v>
      </c>
      <c r="M424" s="161" t="s">
        <v>67</v>
      </c>
      <c r="N424" s="372" t="s">
        <v>842</v>
      </c>
      <c r="O424" s="372">
        <v>1.5</v>
      </c>
      <c r="P424" s="372" t="s">
        <v>34</v>
      </c>
      <c r="Q424" s="372" t="s">
        <v>204</v>
      </c>
      <c r="R424" s="161" t="s">
        <v>843</v>
      </c>
      <c r="S424" s="161" t="s">
        <v>844</v>
      </c>
      <c r="T424" s="160" t="s">
        <v>901</v>
      </c>
      <c r="U424" s="162" t="s">
        <v>34</v>
      </c>
      <c r="V424" s="161" t="s">
        <v>99</v>
      </c>
      <c r="W424" s="295" t="s">
        <v>1430</v>
      </c>
    </row>
    <row r="425" spans="1:23" ht="31.35" customHeight="1">
      <c r="A425" s="190" t="s">
        <v>2300</v>
      </c>
      <c r="B425" s="218" t="s">
        <v>34</v>
      </c>
      <c r="C425" s="369" t="s">
        <v>1217</v>
      </c>
      <c r="D425" s="369" t="s">
        <v>644</v>
      </c>
      <c r="E425" s="370" t="s">
        <v>93</v>
      </c>
      <c r="F425" s="371" t="str">
        <f t="shared" si="23"/>
        <v>SD-1159</v>
      </c>
      <c r="G425" s="159" t="str">
        <f t="shared" si="24"/>
        <v>SD-1159</v>
      </c>
      <c r="H425" s="159" t="str">
        <f t="shared" si="25"/>
        <v>SD-1160</v>
      </c>
      <c r="I425" s="159" t="s">
        <v>653</v>
      </c>
      <c r="J425" s="159" t="s">
        <v>382</v>
      </c>
      <c r="K425" s="161" t="s">
        <v>34</v>
      </c>
      <c r="L425" s="161" t="s">
        <v>34</v>
      </c>
      <c r="M425" s="161" t="s">
        <v>67</v>
      </c>
      <c r="N425" s="372" t="s">
        <v>842</v>
      </c>
      <c r="O425" s="372">
        <v>1.5</v>
      </c>
      <c r="P425" s="372" t="s">
        <v>34</v>
      </c>
      <c r="Q425" s="372" t="s">
        <v>204</v>
      </c>
      <c r="R425" s="161" t="s">
        <v>843</v>
      </c>
      <c r="S425" s="161" t="s">
        <v>844</v>
      </c>
      <c r="T425" s="160" t="s">
        <v>901</v>
      </c>
      <c r="U425" s="162" t="s">
        <v>34</v>
      </c>
      <c r="V425" s="161" t="s">
        <v>99</v>
      </c>
      <c r="W425" s="295" t="s">
        <v>1430</v>
      </c>
    </row>
    <row r="426" spans="1:23" ht="31.35" customHeight="1">
      <c r="A426" s="190" t="s">
        <v>2301</v>
      </c>
      <c r="B426" s="218" t="s">
        <v>34</v>
      </c>
      <c r="C426" s="369" t="s">
        <v>1218</v>
      </c>
      <c r="D426" s="369" t="s">
        <v>644</v>
      </c>
      <c r="E426" s="370" t="s">
        <v>93</v>
      </c>
      <c r="F426" s="371" t="str">
        <f t="shared" si="23"/>
        <v>SD-1160</v>
      </c>
      <c r="G426" s="159" t="str">
        <f t="shared" si="24"/>
        <v>SD-1160</v>
      </c>
      <c r="H426" s="159" t="str">
        <f t="shared" si="25"/>
        <v>SD-1161</v>
      </c>
      <c r="I426" s="159" t="s">
        <v>653</v>
      </c>
      <c r="J426" s="159" t="s">
        <v>382</v>
      </c>
      <c r="K426" s="161" t="s">
        <v>34</v>
      </c>
      <c r="L426" s="161" t="s">
        <v>34</v>
      </c>
      <c r="M426" s="161" t="s">
        <v>67</v>
      </c>
      <c r="N426" s="372" t="s">
        <v>842</v>
      </c>
      <c r="O426" s="372">
        <v>1.5</v>
      </c>
      <c r="P426" s="372" t="s">
        <v>34</v>
      </c>
      <c r="Q426" s="372" t="s">
        <v>204</v>
      </c>
      <c r="R426" s="161" t="s">
        <v>843</v>
      </c>
      <c r="S426" s="161" t="s">
        <v>844</v>
      </c>
      <c r="T426" s="160" t="s">
        <v>901</v>
      </c>
      <c r="U426" s="162" t="s">
        <v>34</v>
      </c>
      <c r="V426" s="161" t="s">
        <v>99</v>
      </c>
      <c r="W426" s="295" t="s">
        <v>1430</v>
      </c>
    </row>
    <row r="427" spans="1:23" ht="31.35" customHeight="1">
      <c r="A427" s="190" t="s">
        <v>2302</v>
      </c>
      <c r="B427" s="218" t="s">
        <v>34</v>
      </c>
      <c r="C427" s="369" t="s">
        <v>1219</v>
      </c>
      <c r="D427" s="369" t="s">
        <v>644</v>
      </c>
      <c r="E427" s="370" t="s">
        <v>93</v>
      </c>
      <c r="F427" s="371" t="str">
        <f t="shared" si="23"/>
        <v>SD-1161</v>
      </c>
      <c r="G427" s="159" t="str">
        <f t="shared" si="24"/>
        <v>SD-1161</v>
      </c>
      <c r="H427" s="159" t="str">
        <f t="shared" si="25"/>
        <v>SD-1162</v>
      </c>
      <c r="I427" s="159" t="s">
        <v>653</v>
      </c>
      <c r="J427" s="159" t="s">
        <v>382</v>
      </c>
      <c r="K427" s="161" t="s">
        <v>34</v>
      </c>
      <c r="L427" s="161" t="s">
        <v>34</v>
      </c>
      <c r="M427" s="161" t="s">
        <v>67</v>
      </c>
      <c r="N427" s="372" t="s">
        <v>842</v>
      </c>
      <c r="O427" s="372">
        <v>1.5</v>
      </c>
      <c r="P427" s="372" t="s">
        <v>34</v>
      </c>
      <c r="Q427" s="372" t="s">
        <v>204</v>
      </c>
      <c r="R427" s="161" t="s">
        <v>843</v>
      </c>
      <c r="S427" s="161" t="s">
        <v>844</v>
      </c>
      <c r="T427" s="160" t="s">
        <v>901</v>
      </c>
      <c r="U427" s="162" t="s">
        <v>34</v>
      </c>
      <c r="V427" s="161" t="s">
        <v>99</v>
      </c>
      <c r="W427" s="295" t="s">
        <v>1430</v>
      </c>
    </row>
    <row r="428" spans="1:23" ht="31.35" customHeight="1">
      <c r="A428" s="190" t="s">
        <v>2303</v>
      </c>
      <c r="B428" s="218" t="s">
        <v>34</v>
      </c>
      <c r="C428" s="369" t="s">
        <v>1220</v>
      </c>
      <c r="D428" s="369" t="s">
        <v>644</v>
      </c>
      <c r="E428" s="370" t="s">
        <v>93</v>
      </c>
      <c r="F428" s="371" t="str">
        <f t="shared" si="23"/>
        <v>SD-1162</v>
      </c>
      <c r="G428" s="159" t="str">
        <f t="shared" si="24"/>
        <v>SD-1162</v>
      </c>
      <c r="H428" s="159" t="str">
        <f t="shared" si="25"/>
        <v>SD-1163</v>
      </c>
      <c r="I428" s="159" t="s">
        <v>653</v>
      </c>
      <c r="J428" s="159" t="s">
        <v>382</v>
      </c>
      <c r="K428" s="161" t="s">
        <v>34</v>
      </c>
      <c r="L428" s="161" t="s">
        <v>34</v>
      </c>
      <c r="M428" s="161" t="s">
        <v>67</v>
      </c>
      <c r="N428" s="372" t="s">
        <v>842</v>
      </c>
      <c r="O428" s="372">
        <v>1.5</v>
      </c>
      <c r="P428" s="372" t="s">
        <v>34</v>
      </c>
      <c r="Q428" s="372" t="s">
        <v>204</v>
      </c>
      <c r="R428" s="161" t="s">
        <v>843</v>
      </c>
      <c r="S428" s="161" t="s">
        <v>844</v>
      </c>
      <c r="T428" s="160" t="s">
        <v>901</v>
      </c>
      <c r="U428" s="162" t="s">
        <v>34</v>
      </c>
      <c r="V428" s="161" t="s">
        <v>99</v>
      </c>
      <c r="W428" s="295" t="s">
        <v>1430</v>
      </c>
    </row>
    <row r="429" spans="1:23" ht="31.35" customHeight="1">
      <c r="A429" s="190" t="s">
        <v>2304</v>
      </c>
      <c r="B429" s="218" t="s">
        <v>34</v>
      </c>
      <c r="C429" s="369" t="s">
        <v>1221</v>
      </c>
      <c r="D429" s="369" t="s">
        <v>644</v>
      </c>
      <c r="E429" s="370" t="s">
        <v>93</v>
      </c>
      <c r="F429" s="371" t="str">
        <f t="shared" si="23"/>
        <v>SD-1163</v>
      </c>
      <c r="G429" s="159" t="str">
        <f t="shared" si="24"/>
        <v>SD-1163</v>
      </c>
      <c r="H429" s="159" t="str">
        <f t="shared" si="25"/>
        <v>SD-1164</v>
      </c>
      <c r="I429" s="159" t="s">
        <v>653</v>
      </c>
      <c r="J429" s="159" t="s">
        <v>382</v>
      </c>
      <c r="K429" s="161" t="s">
        <v>34</v>
      </c>
      <c r="L429" s="161" t="s">
        <v>34</v>
      </c>
      <c r="M429" s="161" t="s">
        <v>67</v>
      </c>
      <c r="N429" s="372" t="s">
        <v>842</v>
      </c>
      <c r="O429" s="372">
        <v>1.5</v>
      </c>
      <c r="P429" s="372" t="s">
        <v>34</v>
      </c>
      <c r="Q429" s="372" t="s">
        <v>204</v>
      </c>
      <c r="R429" s="161" t="s">
        <v>843</v>
      </c>
      <c r="S429" s="161" t="s">
        <v>844</v>
      </c>
      <c r="T429" s="160" t="s">
        <v>901</v>
      </c>
      <c r="U429" s="162" t="s">
        <v>34</v>
      </c>
      <c r="V429" s="161" t="s">
        <v>99</v>
      </c>
      <c r="W429" s="295" t="s">
        <v>1430</v>
      </c>
    </row>
    <row r="430" spans="1:23" ht="31.35" customHeight="1">
      <c r="A430" s="190" t="s">
        <v>2305</v>
      </c>
      <c r="B430" s="218" t="s">
        <v>34</v>
      </c>
      <c r="C430" s="369" t="s">
        <v>1222</v>
      </c>
      <c r="D430" s="369" t="s">
        <v>644</v>
      </c>
      <c r="E430" s="370" t="s">
        <v>93</v>
      </c>
      <c r="F430" s="371" t="str">
        <f t="shared" si="23"/>
        <v>SD-1164</v>
      </c>
      <c r="G430" s="159" t="str">
        <f t="shared" si="24"/>
        <v>SD-1164</v>
      </c>
      <c r="H430" s="159" t="str">
        <f t="shared" si="25"/>
        <v>SD-1165</v>
      </c>
      <c r="I430" s="159" t="s">
        <v>653</v>
      </c>
      <c r="J430" s="159" t="s">
        <v>382</v>
      </c>
      <c r="K430" s="161" t="s">
        <v>34</v>
      </c>
      <c r="L430" s="161" t="s">
        <v>34</v>
      </c>
      <c r="M430" s="161" t="s">
        <v>67</v>
      </c>
      <c r="N430" s="372" t="s">
        <v>842</v>
      </c>
      <c r="O430" s="372">
        <v>1.5</v>
      </c>
      <c r="P430" s="372" t="s">
        <v>34</v>
      </c>
      <c r="Q430" s="372" t="s">
        <v>204</v>
      </c>
      <c r="R430" s="161" t="s">
        <v>843</v>
      </c>
      <c r="S430" s="161" t="s">
        <v>844</v>
      </c>
      <c r="T430" s="160" t="s">
        <v>901</v>
      </c>
      <c r="U430" s="162" t="s">
        <v>34</v>
      </c>
      <c r="V430" s="161" t="s">
        <v>99</v>
      </c>
      <c r="W430" s="295" t="s">
        <v>1430</v>
      </c>
    </row>
    <row r="431" spans="1:23" ht="31.35" customHeight="1">
      <c r="A431" s="190" t="s">
        <v>2306</v>
      </c>
      <c r="B431" s="218" t="s">
        <v>34</v>
      </c>
      <c r="C431" s="369" t="s">
        <v>1223</v>
      </c>
      <c r="D431" s="369" t="s">
        <v>644</v>
      </c>
      <c r="E431" s="370" t="s">
        <v>93</v>
      </c>
      <c r="F431" s="371" t="str">
        <f t="shared" si="23"/>
        <v>SD-1165</v>
      </c>
      <c r="G431" s="159" t="str">
        <f t="shared" si="24"/>
        <v>SD-1165</v>
      </c>
      <c r="H431" s="159" t="str">
        <f t="shared" si="25"/>
        <v>SD-1166</v>
      </c>
      <c r="I431" s="159" t="s">
        <v>653</v>
      </c>
      <c r="J431" s="159" t="s">
        <v>382</v>
      </c>
      <c r="K431" s="161" t="s">
        <v>34</v>
      </c>
      <c r="L431" s="161" t="s">
        <v>34</v>
      </c>
      <c r="M431" s="161" t="s">
        <v>67</v>
      </c>
      <c r="N431" s="372" t="s">
        <v>842</v>
      </c>
      <c r="O431" s="372">
        <v>1.5</v>
      </c>
      <c r="P431" s="372" t="s">
        <v>34</v>
      </c>
      <c r="Q431" s="372" t="s">
        <v>204</v>
      </c>
      <c r="R431" s="161" t="s">
        <v>843</v>
      </c>
      <c r="S431" s="161" t="s">
        <v>844</v>
      </c>
      <c r="T431" s="160" t="s">
        <v>901</v>
      </c>
      <c r="U431" s="162" t="s">
        <v>34</v>
      </c>
      <c r="V431" s="161" t="s">
        <v>99</v>
      </c>
      <c r="W431" s="295" t="s">
        <v>1430</v>
      </c>
    </row>
    <row r="432" spans="1:23" ht="31.35" customHeight="1">
      <c r="A432" s="190" t="s">
        <v>2307</v>
      </c>
      <c r="B432" s="218" t="s">
        <v>34</v>
      </c>
      <c r="C432" s="369" t="s">
        <v>1224</v>
      </c>
      <c r="D432" s="369" t="s">
        <v>644</v>
      </c>
      <c r="E432" s="370" t="s">
        <v>93</v>
      </c>
      <c r="F432" s="371" t="str">
        <f t="shared" si="23"/>
        <v>SD-1166</v>
      </c>
      <c r="G432" s="159" t="str">
        <f t="shared" si="24"/>
        <v>SD-1166</v>
      </c>
      <c r="H432" s="159" t="str">
        <f t="shared" si="25"/>
        <v>SD-1167</v>
      </c>
      <c r="I432" s="159" t="s">
        <v>653</v>
      </c>
      <c r="J432" s="159" t="s">
        <v>382</v>
      </c>
      <c r="K432" s="161" t="s">
        <v>34</v>
      </c>
      <c r="L432" s="161" t="s">
        <v>34</v>
      </c>
      <c r="M432" s="161" t="s">
        <v>67</v>
      </c>
      <c r="N432" s="372" t="s">
        <v>842</v>
      </c>
      <c r="O432" s="372">
        <v>1.5</v>
      </c>
      <c r="P432" s="372" t="s">
        <v>34</v>
      </c>
      <c r="Q432" s="372" t="s">
        <v>204</v>
      </c>
      <c r="R432" s="161" t="s">
        <v>843</v>
      </c>
      <c r="S432" s="161" t="s">
        <v>844</v>
      </c>
      <c r="T432" s="160" t="s">
        <v>901</v>
      </c>
      <c r="U432" s="162" t="s">
        <v>34</v>
      </c>
      <c r="V432" s="161" t="s">
        <v>99</v>
      </c>
      <c r="W432" s="295" t="s">
        <v>1430</v>
      </c>
    </row>
    <row r="433" spans="1:23" ht="31.35" customHeight="1">
      <c r="A433" s="190" t="s">
        <v>2308</v>
      </c>
      <c r="B433" s="218" t="s">
        <v>34</v>
      </c>
      <c r="C433" s="369" t="s">
        <v>1225</v>
      </c>
      <c r="D433" s="369" t="s">
        <v>644</v>
      </c>
      <c r="E433" s="370" t="s">
        <v>93</v>
      </c>
      <c r="F433" s="371" t="str">
        <f t="shared" si="23"/>
        <v>SD-1167</v>
      </c>
      <c r="G433" s="159" t="str">
        <f t="shared" si="24"/>
        <v>SD-1167</v>
      </c>
      <c r="H433" s="159" t="str">
        <f t="shared" si="25"/>
        <v>SD-1168</v>
      </c>
      <c r="I433" s="159" t="s">
        <v>653</v>
      </c>
      <c r="J433" s="159" t="s">
        <v>382</v>
      </c>
      <c r="K433" s="161" t="s">
        <v>34</v>
      </c>
      <c r="L433" s="161" t="s">
        <v>34</v>
      </c>
      <c r="M433" s="161" t="s">
        <v>67</v>
      </c>
      <c r="N433" s="372" t="s">
        <v>842</v>
      </c>
      <c r="O433" s="372">
        <v>1.5</v>
      </c>
      <c r="P433" s="372" t="s">
        <v>34</v>
      </c>
      <c r="Q433" s="372" t="s">
        <v>204</v>
      </c>
      <c r="R433" s="161" t="s">
        <v>843</v>
      </c>
      <c r="S433" s="161" t="s">
        <v>844</v>
      </c>
      <c r="T433" s="160" t="s">
        <v>901</v>
      </c>
      <c r="U433" s="162" t="s">
        <v>34</v>
      </c>
      <c r="V433" s="161" t="s">
        <v>99</v>
      </c>
      <c r="W433" s="295" t="s">
        <v>1430</v>
      </c>
    </row>
    <row r="434" spans="1:23" ht="31.35" customHeight="1">
      <c r="A434" s="190" t="s">
        <v>2309</v>
      </c>
      <c r="B434" s="218" t="s">
        <v>34</v>
      </c>
      <c r="C434" s="369" t="s">
        <v>1226</v>
      </c>
      <c r="D434" s="369" t="s">
        <v>644</v>
      </c>
      <c r="E434" s="370" t="s">
        <v>93</v>
      </c>
      <c r="F434" s="371" t="str">
        <f t="shared" si="23"/>
        <v>SD-1168</v>
      </c>
      <c r="G434" s="159" t="str">
        <f t="shared" si="24"/>
        <v>SD-1168</v>
      </c>
      <c r="H434" s="159" t="str">
        <f t="shared" si="25"/>
        <v>SD-1169</v>
      </c>
      <c r="I434" s="159" t="s">
        <v>653</v>
      </c>
      <c r="J434" s="159" t="s">
        <v>382</v>
      </c>
      <c r="K434" s="161" t="s">
        <v>34</v>
      </c>
      <c r="L434" s="161" t="s">
        <v>34</v>
      </c>
      <c r="M434" s="161" t="s">
        <v>67</v>
      </c>
      <c r="N434" s="372" t="s">
        <v>842</v>
      </c>
      <c r="O434" s="372">
        <v>1.5</v>
      </c>
      <c r="P434" s="372" t="s">
        <v>34</v>
      </c>
      <c r="Q434" s="372" t="s">
        <v>204</v>
      </c>
      <c r="R434" s="161" t="s">
        <v>843</v>
      </c>
      <c r="S434" s="161" t="s">
        <v>844</v>
      </c>
      <c r="T434" s="160" t="s">
        <v>901</v>
      </c>
      <c r="U434" s="162" t="s">
        <v>34</v>
      </c>
      <c r="V434" s="161" t="s">
        <v>99</v>
      </c>
      <c r="W434" s="295" t="s">
        <v>1430</v>
      </c>
    </row>
    <row r="435" spans="1:23" ht="31.35" customHeight="1">
      <c r="A435" s="190" t="s">
        <v>2311</v>
      </c>
      <c r="B435" s="218" t="s">
        <v>34</v>
      </c>
      <c r="C435" s="369" t="s">
        <v>1227</v>
      </c>
      <c r="D435" s="369" t="s">
        <v>644</v>
      </c>
      <c r="E435" s="370" t="s">
        <v>93</v>
      </c>
      <c r="F435" s="371" t="str">
        <f t="shared" si="23"/>
        <v>SD-1169</v>
      </c>
      <c r="G435" s="159" t="str">
        <f t="shared" si="24"/>
        <v>SD-1169</v>
      </c>
      <c r="H435" s="159" t="str">
        <f t="shared" si="25"/>
        <v>SD-1170</v>
      </c>
      <c r="I435" s="159" t="s">
        <v>653</v>
      </c>
      <c r="J435" s="159" t="s">
        <v>382</v>
      </c>
      <c r="K435" s="161" t="s">
        <v>34</v>
      </c>
      <c r="L435" s="161" t="s">
        <v>34</v>
      </c>
      <c r="M435" s="161" t="s">
        <v>67</v>
      </c>
      <c r="N435" s="372" t="s">
        <v>842</v>
      </c>
      <c r="O435" s="372">
        <v>1.5</v>
      </c>
      <c r="P435" s="372" t="s">
        <v>34</v>
      </c>
      <c r="Q435" s="372" t="s">
        <v>204</v>
      </c>
      <c r="R435" s="161" t="s">
        <v>843</v>
      </c>
      <c r="S435" s="161" t="s">
        <v>844</v>
      </c>
      <c r="T435" s="160" t="s">
        <v>901</v>
      </c>
      <c r="U435" s="162" t="s">
        <v>34</v>
      </c>
      <c r="V435" s="161" t="s">
        <v>99</v>
      </c>
      <c r="W435" s="295" t="s">
        <v>1430</v>
      </c>
    </row>
    <row r="436" spans="1:23" ht="31.35" customHeight="1">
      <c r="A436" s="190" t="s">
        <v>2312</v>
      </c>
      <c r="B436" s="218" t="s">
        <v>34</v>
      </c>
      <c r="C436" s="382" t="s">
        <v>1228</v>
      </c>
      <c r="D436" s="382" t="s">
        <v>644</v>
      </c>
      <c r="E436" s="383" t="s">
        <v>93</v>
      </c>
      <c r="F436" s="388" t="str">
        <f t="shared" si="23"/>
        <v>SD-1170</v>
      </c>
      <c r="G436" s="385" t="str">
        <f t="shared" si="24"/>
        <v>SD-1170</v>
      </c>
      <c r="H436" s="385" t="s">
        <v>805</v>
      </c>
      <c r="I436" s="385" t="s">
        <v>653</v>
      </c>
      <c r="J436" s="385" t="s">
        <v>382</v>
      </c>
      <c r="K436" s="386" t="s">
        <v>34</v>
      </c>
      <c r="L436" s="386" t="s">
        <v>34</v>
      </c>
      <c r="M436" s="386" t="s">
        <v>67</v>
      </c>
      <c r="N436" s="387" t="s">
        <v>842</v>
      </c>
      <c r="O436" s="387">
        <v>1.5</v>
      </c>
      <c r="P436" s="378" t="s">
        <v>34</v>
      </c>
      <c r="Q436" s="387" t="s">
        <v>204</v>
      </c>
      <c r="R436" s="386" t="s">
        <v>843</v>
      </c>
      <c r="S436" s="386" t="s">
        <v>844</v>
      </c>
      <c r="T436" s="321" t="s">
        <v>901</v>
      </c>
      <c r="U436" s="380" t="s">
        <v>34</v>
      </c>
      <c r="V436" s="386" t="s">
        <v>99</v>
      </c>
      <c r="W436" s="295" t="s">
        <v>1430</v>
      </c>
    </row>
    <row r="437" spans="1:23" ht="31.35" customHeight="1">
      <c r="A437" s="190" t="s">
        <v>2313</v>
      </c>
      <c r="B437" s="218" t="s">
        <v>34</v>
      </c>
      <c r="C437" s="369" t="s">
        <v>1237</v>
      </c>
      <c r="D437" s="369" t="s">
        <v>59</v>
      </c>
      <c r="E437" s="370" t="s">
        <v>93</v>
      </c>
      <c r="F437" s="381" t="str">
        <f t="shared" si="23"/>
        <v>MAC-1303</v>
      </c>
      <c r="G437" s="372" t="str">
        <f t="shared" ref="G437:G440" si="26">C437</f>
        <v>MAC-1303</v>
      </c>
      <c r="H437" s="159" t="e">
        <f>#REF!</f>
        <v>#REF!</v>
      </c>
      <c r="I437" s="159" t="s">
        <v>653</v>
      </c>
      <c r="J437" s="159" t="s">
        <v>382</v>
      </c>
      <c r="K437" s="161" t="s">
        <v>34</v>
      </c>
      <c r="L437" s="161" t="s">
        <v>34</v>
      </c>
      <c r="M437" s="161" t="s">
        <v>67</v>
      </c>
      <c r="N437" s="372" t="s">
        <v>842</v>
      </c>
      <c r="O437" s="372">
        <v>1.5</v>
      </c>
      <c r="P437" s="372" t="s">
        <v>34</v>
      </c>
      <c r="Q437" s="372" t="s">
        <v>204</v>
      </c>
      <c r="R437" s="161" t="s">
        <v>843</v>
      </c>
      <c r="S437" s="161" t="s">
        <v>844</v>
      </c>
      <c r="T437" s="160" t="s">
        <v>901</v>
      </c>
      <c r="U437" s="162" t="s">
        <v>34</v>
      </c>
      <c r="V437" s="161" t="s">
        <v>99</v>
      </c>
      <c r="W437" s="295" t="s">
        <v>1430</v>
      </c>
    </row>
    <row r="438" spans="1:23" ht="31.35" customHeight="1">
      <c r="A438" s="190" t="s">
        <v>2314</v>
      </c>
      <c r="B438" s="218" t="s">
        <v>34</v>
      </c>
      <c r="C438" s="369" t="s">
        <v>1242</v>
      </c>
      <c r="D438" s="369" t="s">
        <v>644</v>
      </c>
      <c r="E438" s="370" t="s">
        <v>93</v>
      </c>
      <c r="F438" s="381" t="str">
        <f t="shared" si="23"/>
        <v>SD-1305</v>
      </c>
      <c r="G438" s="372" t="str">
        <f t="shared" si="26"/>
        <v>SD-1305</v>
      </c>
      <c r="H438" s="159" t="str">
        <f t="shared" ref="H438:H439" si="27">C439</f>
        <v>SD-1306</v>
      </c>
      <c r="I438" s="159" t="s">
        <v>653</v>
      </c>
      <c r="J438" s="159" t="s">
        <v>382</v>
      </c>
      <c r="K438" s="161" t="s">
        <v>34</v>
      </c>
      <c r="L438" s="161" t="s">
        <v>34</v>
      </c>
      <c r="M438" s="161" t="s">
        <v>67</v>
      </c>
      <c r="N438" s="372" t="s">
        <v>842</v>
      </c>
      <c r="O438" s="372">
        <v>1.5</v>
      </c>
      <c r="P438" s="372" t="s">
        <v>34</v>
      </c>
      <c r="Q438" s="372" t="s">
        <v>204</v>
      </c>
      <c r="R438" s="161" t="s">
        <v>843</v>
      </c>
      <c r="S438" s="161" t="s">
        <v>844</v>
      </c>
      <c r="T438" s="160" t="s">
        <v>901</v>
      </c>
      <c r="U438" s="162" t="s">
        <v>34</v>
      </c>
      <c r="V438" s="161" t="s">
        <v>99</v>
      </c>
      <c r="W438" s="295" t="s">
        <v>1430</v>
      </c>
    </row>
    <row r="439" spans="1:23" ht="31.35" customHeight="1">
      <c r="A439" s="190" t="s">
        <v>2315</v>
      </c>
      <c r="B439" s="218" t="s">
        <v>34</v>
      </c>
      <c r="C439" s="369" t="s">
        <v>1243</v>
      </c>
      <c r="D439" s="369" t="s">
        <v>644</v>
      </c>
      <c r="E439" s="370" t="s">
        <v>93</v>
      </c>
      <c r="F439" s="381" t="str">
        <f t="shared" si="23"/>
        <v>SD-1306</v>
      </c>
      <c r="G439" s="372" t="str">
        <f t="shared" si="26"/>
        <v>SD-1306</v>
      </c>
      <c r="H439" s="159" t="str">
        <f t="shared" si="27"/>
        <v>SD-1307</v>
      </c>
      <c r="I439" s="159" t="s">
        <v>653</v>
      </c>
      <c r="J439" s="159" t="s">
        <v>382</v>
      </c>
      <c r="K439" s="161" t="s">
        <v>34</v>
      </c>
      <c r="L439" s="161" t="s">
        <v>34</v>
      </c>
      <c r="M439" s="161" t="s">
        <v>67</v>
      </c>
      <c r="N439" s="372" t="s">
        <v>842</v>
      </c>
      <c r="O439" s="372">
        <v>1.5</v>
      </c>
      <c r="P439" s="372" t="s">
        <v>34</v>
      </c>
      <c r="Q439" s="372" t="s">
        <v>204</v>
      </c>
      <c r="R439" s="161" t="s">
        <v>843</v>
      </c>
      <c r="S439" s="161" t="s">
        <v>844</v>
      </c>
      <c r="T439" s="160" t="s">
        <v>901</v>
      </c>
      <c r="U439" s="162" t="s">
        <v>34</v>
      </c>
      <c r="V439" s="161" t="s">
        <v>99</v>
      </c>
      <c r="W439" s="295" t="s">
        <v>1430</v>
      </c>
    </row>
    <row r="440" spans="1:23" ht="31.35" customHeight="1" thickBot="1">
      <c r="A440" s="190" t="s">
        <v>2316</v>
      </c>
      <c r="B440" s="208" t="s">
        <v>34</v>
      </c>
      <c r="C440" s="389" t="s">
        <v>1244</v>
      </c>
      <c r="D440" s="389" t="s">
        <v>644</v>
      </c>
      <c r="E440" s="290" t="s">
        <v>93</v>
      </c>
      <c r="F440" s="390" t="str">
        <f t="shared" si="23"/>
        <v>SD-1307</v>
      </c>
      <c r="G440" s="391" t="str">
        <f t="shared" si="26"/>
        <v>SD-1307</v>
      </c>
      <c r="H440" s="152" t="s">
        <v>805</v>
      </c>
      <c r="I440" s="152" t="s">
        <v>653</v>
      </c>
      <c r="J440" s="152" t="s">
        <v>382</v>
      </c>
      <c r="K440" s="157" t="s">
        <v>34</v>
      </c>
      <c r="L440" s="157" t="s">
        <v>34</v>
      </c>
      <c r="M440" s="157" t="s">
        <v>67</v>
      </c>
      <c r="N440" s="391" t="s">
        <v>842</v>
      </c>
      <c r="O440" s="391">
        <v>1.5</v>
      </c>
      <c r="P440" s="568" t="s">
        <v>34</v>
      </c>
      <c r="Q440" s="391" t="s">
        <v>204</v>
      </c>
      <c r="R440" s="157" t="s">
        <v>843</v>
      </c>
      <c r="S440" s="157" t="s">
        <v>844</v>
      </c>
      <c r="T440" s="155" t="s">
        <v>901</v>
      </c>
      <c r="U440" s="569" t="s">
        <v>34</v>
      </c>
      <c r="V440" s="157" t="s">
        <v>99</v>
      </c>
      <c r="W440" s="164" t="s">
        <v>1430</v>
      </c>
    </row>
  </sheetData>
  <mergeCells count="37">
    <mergeCell ref="A10:A11"/>
    <mergeCell ref="A8:W9"/>
    <mergeCell ref="A1:E5"/>
    <mergeCell ref="F1:Q4"/>
    <mergeCell ref="R1:W5"/>
    <mergeCell ref="F5:Q5"/>
    <mergeCell ref="A6:E6"/>
    <mergeCell ref="H6:I6"/>
    <mergeCell ref="J6:K6"/>
    <mergeCell ref="L6:M6"/>
    <mergeCell ref="O6:P6"/>
    <mergeCell ref="R6:W7"/>
    <mergeCell ref="A7:E7"/>
    <mergeCell ref="H7:I7"/>
    <mergeCell ref="J7:K7"/>
    <mergeCell ref="O7:P7"/>
    <mergeCell ref="T10:T11"/>
    <mergeCell ref="U10:U11"/>
    <mergeCell ref="V10:V11"/>
    <mergeCell ref="W10:W11"/>
    <mergeCell ref="N10:N11"/>
    <mergeCell ref="O10:O11"/>
    <mergeCell ref="P10:P11"/>
    <mergeCell ref="Q10:Q11"/>
    <mergeCell ref="R10:R11"/>
    <mergeCell ref="S10:S11"/>
    <mergeCell ref="E10:F11"/>
    <mergeCell ref="D10:D11"/>
    <mergeCell ref="C10:C11"/>
    <mergeCell ref="B10:B11"/>
    <mergeCell ref="H10:H11"/>
    <mergeCell ref="G10:G11"/>
    <mergeCell ref="M10:M11"/>
    <mergeCell ref="L10:L11"/>
    <mergeCell ref="K10:K11"/>
    <mergeCell ref="J10:J11"/>
    <mergeCell ref="I10:I11"/>
  </mergeCells>
  <phoneticPr fontId="24" type="noConversion"/>
  <conditionalFormatting sqref="C12 C20:C21">
    <cfRule type="duplicateValues" dxfId="498" priority="549"/>
  </conditionalFormatting>
  <conditionalFormatting sqref="C16">
    <cfRule type="duplicateValues" dxfId="497" priority="548"/>
  </conditionalFormatting>
  <conditionalFormatting sqref="C17:C18 C14:C15 C22:C23">
    <cfRule type="duplicateValues" dxfId="496" priority="738"/>
  </conditionalFormatting>
  <conditionalFormatting sqref="C24">
    <cfRule type="duplicateValues" dxfId="495" priority="547"/>
  </conditionalFormatting>
  <conditionalFormatting sqref="C25">
    <cfRule type="duplicateValues" dxfId="494" priority="546"/>
  </conditionalFormatting>
  <conditionalFormatting sqref="C26">
    <cfRule type="duplicateValues" dxfId="493" priority="545"/>
  </conditionalFormatting>
  <conditionalFormatting sqref="C33:C34">
    <cfRule type="duplicateValues" dxfId="492" priority="735"/>
  </conditionalFormatting>
  <conditionalFormatting sqref="C35 C40">
    <cfRule type="duplicateValues" dxfId="491" priority="734"/>
  </conditionalFormatting>
  <conditionalFormatting sqref="C37:C38 C28:C31">
    <cfRule type="duplicateValues" dxfId="490" priority="737"/>
  </conditionalFormatting>
  <conditionalFormatting sqref="C39 C32">
    <cfRule type="duplicateValues" dxfId="489" priority="736"/>
  </conditionalFormatting>
  <conditionalFormatting sqref="C49:C50">
    <cfRule type="duplicateValues" dxfId="488" priority="540"/>
  </conditionalFormatting>
  <conditionalFormatting sqref="C51 C56">
    <cfRule type="duplicateValues" dxfId="487" priority="539"/>
  </conditionalFormatting>
  <conditionalFormatting sqref="C53:C54 C44:C47">
    <cfRule type="duplicateValues" dxfId="486" priority="542"/>
  </conditionalFormatting>
  <conditionalFormatting sqref="C55 C48">
    <cfRule type="duplicateValues" dxfId="485" priority="541"/>
  </conditionalFormatting>
  <conditionalFormatting sqref="C57 C42">
    <cfRule type="duplicateValues" dxfId="484" priority="529"/>
  </conditionalFormatting>
  <conditionalFormatting sqref="C58 C41">
    <cfRule type="duplicateValues" dxfId="483" priority="942"/>
  </conditionalFormatting>
  <conditionalFormatting sqref="C65:C66">
    <cfRule type="duplicateValues" dxfId="482" priority="534"/>
  </conditionalFormatting>
  <conditionalFormatting sqref="C67 C72">
    <cfRule type="duplicateValues" dxfId="481" priority="533"/>
  </conditionalFormatting>
  <conditionalFormatting sqref="C69:C70 C60:C63">
    <cfRule type="duplicateValues" dxfId="480" priority="536"/>
  </conditionalFormatting>
  <conditionalFormatting sqref="C71 C64">
    <cfRule type="duplicateValues" dxfId="479" priority="535"/>
  </conditionalFormatting>
  <conditionalFormatting sqref="C73">
    <cfRule type="duplicateValues" dxfId="478" priority="528"/>
  </conditionalFormatting>
  <conditionalFormatting sqref="C74">
    <cfRule type="duplicateValues" dxfId="477" priority="532"/>
  </conditionalFormatting>
  <conditionalFormatting sqref="C77:C78">
    <cfRule type="duplicateValues" dxfId="476" priority="523"/>
  </conditionalFormatting>
  <conditionalFormatting sqref="C79:C80">
    <cfRule type="duplicateValues" dxfId="475" priority="519"/>
  </conditionalFormatting>
  <conditionalFormatting sqref="C82:C83">
    <cfRule type="duplicateValues" dxfId="474" priority="515"/>
  </conditionalFormatting>
  <conditionalFormatting sqref="C84">
    <cfRule type="duplicateValues" dxfId="473" priority="514"/>
  </conditionalFormatting>
  <conditionalFormatting sqref="C85:C86">
    <cfRule type="duplicateValues" dxfId="472" priority="511"/>
  </conditionalFormatting>
  <conditionalFormatting sqref="C87">
    <cfRule type="duplicateValues" dxfId="471" priority="510"/>
  </conditionalFormatting>
  <conditionalFormatting sqref="C89 C76">
    <cfRule type="duplicateValues" dxfId="470" priority="958"/>
  </conditionalFormatting>
  <conditionalFormatting sqref="C90">
    <cfRule type="duplicateValues" dxfId="469" priority="522"/>
  </conditionalFormatting>
  <conditionalFormatting sqref="C91">
    <cfRule type="duplicateValues" dxfId="468" priority="518"/>
  </conditionalFormatting>
  <conditionalFormatting sqref="C93:C94 C13">
    <cfRule type="duplicateValues" dxfId="467" priority="934"/>
  </conditionalFormatting>
  <conditionalFormatting sqref="C96 C98">
    <cfRule type="duplicateValues" dxfId="466" priority="733"/>
  </conditionalFormatting>
  <conditionalFormatting sqref="C97">
    <cfRule type="duplicateValues" dxfId="465" priority="730"/>
    <cfRule type="duplicateValues" dxfId="464" priority="729"/>
    <cfRule type="duplicateValues" dxfId="463" priority="728"/>
    <cfRule type="duplicateValues" dxfId="462" priority="727"/>
    <cfRule type="duplicateValues" dxfId="461" priority="732"/>
    <cfRule type="duplicateValues" dxfId="460" priority="731"/>
  </conditionalFormatting>
  <conditionalFormatting sqref="C99">
    <cfRule type="duplicateValues" dxfId="459" priority="307"/>
  </conditionalFormatting>
  <conditionalFormatting sqref="C101">
    <cfRule type="duplicateValues" dxfId="458" priority="937"/>
  </conditionalFormatting>
  <conditionalFormatting sqref="C103">
    <cfRule type="duplicateValues" dxfId="457" priority="304"/>
  </conditionalFormatting>
  <conditionalFormatting sqref="C106">
    <cfRule type="duplicateValues" dxfId="456" priority="199"/>
  </conditionalFormatting>
  <conditionalFormatting sqref="C107">
    <cfRule type="duplicateValues" dxfId="455" priority="202"/>
  </conditionalFormatting>
  <conditionalFormatting sqref="C109">
    <cfRule type="duplicateValues" dxfId="454" priority="726"/>
  </conditionalFormatting>
  <conditionalFormatting sqref="C110">
    <cfRule type="duplicateValues" dxfId="453" priority="673"/>
  </conditionalFormatting>
  <conditionalFormatting sqref="C115 C113 C117">
    <cfRule type="duplicateValues" dxfId="452" priority="2219"/>
  </conditionalFormatting>
  <conditionalFormatting sqref="C116 C111:C112 C102 C105">
    <cfRule type="duplicateValues" dxfId="451" priority="2218"/>
  </conditionalFormatting>
  <conditionalFormatting sqref="C118:C120">
    <cfRule type="duplicateValues" dxfId="450" priority="725"/>
  </conditionalFormatting>
  <conditionalFormatting sqref="C121">
    <cfRule type="duplicateValues" dxfId="449" priority="724"/>
  </conditionalFormatting>
  <conditionalFormatting sqref="C127">
    <cfRule type="duplicateValues" dxfId="448" priority="672"/>
  </conditionalFormatting>
  <conditionalFormatting sqref="C128">
    <cfRule type="duplicateValues" dxfId="447" priority="671"/>
  </conditionalFormatting>
  <conditionalFormatting sqref="C135:C138">
    <cfRule type="duplicateValues" dxfId="446" priority="723"/>
  </conditionalFormatting>
  <conditionalFormatting sqref="C139:C142">
    <cfRule type="duplicateValues" dxfId="445" priority="722"/>
  </conditionalFormatting>
  <conditionalFormatting sqref="C143:C144 C146">
    <cfRule type="duplicateValues" dxfId="444" priority="721"/>
  </conditionalFormatting>
  <conditionalFormatting sqref="C145">
    <cfRule type="duplicateValues" dxfId="443" priority="555"/>
  </conditionalFormatting>
  <conditionalFormatting sqref="C147:C148 C150:C152 C158:C160 C162:C164 C166:C167 C154:C156">
    <cfRule type="duplicateValues" dxfId="442" priority="720"/>
  </conditionalFormatting>
  <conditionalFormatting sqref="C149">
    <cfRule type="duplicateValues" dxfId="441" priority="553"/>
  </conditionalFormatting>
  <conditionalFormatting sqref="C153">
    <cfRule type="duplicateValues" dxfId="440" priority="554"/>
  </conditionalFormatting>
  <conditionalFormatting sqref="C157">
    <cfRule type="duplicateValues" dxfId="439" priority="552"/>
  </conditionalFormatting>
  <conditionalFormatting sqref="C161">
    <cfRule type="duplicateValues" dxfId="438" priority="551"/>
  </conditionalFormatting>
  <conditionalFormatting sqref="C165">
    <cfRule type="duplicateValues" dxfId="437" priority="550"/>
  </conditionalFormatting>
  <conditionalFormatting sqref="C190 C124:C126 C122">
    <cfRule type="duplicateValues" dxfId="436" priority="2249"/>
  </conditionalFormatting>
  <conditionalFormatting sqref="C191:C193">
    <cfRule type="duplicateValues" dxfId="435" priority="318"/>
  </conditionalFormatting>
  <conditionalFormatting sqref="C195:C200 C202:C207 C209:C210 C216:C218 C212:C214">
    <cfRule type="duplicateValues" dxfId="434" priority="936"/>
  </conditionalFormatting>
  <conditionalFormatting sqref="C220">
    <cfRule type="duplicateValues" dxfId="433" priority="6"/>
  </conditionalFormatting>
  <conditionalFormatting sqref="C221">
    <cfRule type="duplicateValues" dxfId="432" priority="5"/>
  </conditionalFormatting>
  <conditionalFormatting sqref="C222">
    <cfRule type="duplicateValues" dxfId="431" priority="4"/>
  </conditionalFormatting>
  <conditionalFormatting sqref="C223:C245 C168:C189">
    <cfRule type="duplicateValues" dxfId="430" priority="2031"/>
  </conditionalFormatting>
  <conditionalFormatting sqref="C246">
    <cfRule type="duplicateValues" dxfId="429" priority="617"/>
  </conditionalFormatting>
  <conditionalFormatting sqref="C247">
    <cfRule type="duplicateValues" dxfId="428" priority="616"/>
  </conditionalFormatting>
  <conditionalFormatting sqref="C248:C249">
    <cfRule type="duplicateValues" dxfId="427" priority="615"/>
  </conditionalFormatting>
  <conditionalFormatting sqref="C250">
    <cfRule type="duplicateValues" dxfId="426" priority="618"/>
  </conditionalFormatting>
  <conditionalFormatting sqref="C252">
    <cfRule type="duplicateValues" dxfId="425" priority="270"/>
  </conditionalFormatting>
  <conditionalFormatting sqref="C253">
    <cfRule type="duplicateValues" dxfId="424" priority="257"/>
  </conditionalFormatting>
  <conditionalFormatting sqref="C254">
    <cfRule type="duplicateValues" dxfId="423" priority="256"/>
  </conditionalFormatting>
  <conditionalFormatting sqref="C255">
    <cfRule type="duplicateValues" dxfId="422" priority="255"/>
  </conditionalFormatting>
  <conditionalFormatting sqref="C256">
    <cfRule type="duplicateValues" dxfId="421" priority="254"/>
  </conditionalFormatting>
  <conditionalFormatting sqref="C257">
    <cfRule type="duplicateValues" dxfId="420" priority="253"/>
  </conditionalFormatting>
  <conditionalFormatting sqref="C258">
    <cfRule type="duplicateValues" dxfId="419" priority="252"/>
  </conditionalFormatting>
  <conditionalFormatting sqref="C259">
    <cfRule type="duplicateValues" dxfId="418" priority="251"/>
  </conditionalFormatting>
  <conditionalFormatting sqref="C260">
    <cfRule type="duplicateValues" dxfId="417" priority="250"/>
  </conditionalFormatting>
  <conditionalFormatting sqref="C261">
    <cfRule type="duplicateValues" dxfId="416" priority="249"/>
  </conditionalFormatting>
  <conditionalFormatting sqref="C262">
    <cfRule type="duplicateValues" dxfId="415" priority="248"/>
  </conditionalFormatting>
  <conditionalFormatting sqref="C263">
    <cfRule type="duplicateValues" dxfId="414" priority="247"/>
  </conditionalFormatting>
  <conditionalFormatting sqref="C264">
    <cfRule type="duplicateValues" dxfId="413" priority="246"/>
  </conditionalFormatting>
  <conditionalFormatting sqref="C265">
    <cfRule type="duplicateValues" dxfId="412" priority="245"/>
  </conditionalFormatting>
  <conditionalFormatting sqref="C266">
    <cfRule type="duplicateValues" dxfId="411" priority="244"/>
  </conditionalFormatting>
  <conditionalFormatting sqref="C267">
    <cfRule type="duplicateValues" dxfId="410" priority="243"/>
  </conditionalFormatting>
  <conditionalFormatting sqref="C268">
    <cfRule type="duplicateValues" dxfId="409" priority="242"/>
  </conditionalFormatting>
  <conditionalFormatting sqref="C269">
    <cfRule type="duplicateValues" dxfId="408" priority="241"/>
  </conditionalFormatting>
  <conditionalFormatting sqref="C270">
    <cfRule type="duplicateValues" dxfId="407" priority="240"/>
  </conditionalFormatting>
  <conditionalFormatting sqref="C271">
    <cfRule type="duplicateValues" dxfId="406" priority="239"/>
  </conditionalFormatting>
  <conditionalFormatting sqref="C272">
    <cfRule type="duplicateValues" dxfId="405" priority="238"/>
  </conditionalFormatting>
  <conditionalFormatting sqref="C273">
    <cfRule type="duplicateValues" dxfId="404" priority="237"/>
  </conditionalFormatting>
  <conditionalFormatting sqref="C274">
    <cfRule type="duplicateValues" dxfId="403" priority="236"/>
  </conditionalFormatting>
  <conditionalFormatting sqref="C275">
    <cfRule type="duplicateValues" dxfId="402" priority="235"/>
  </conditionalFormatting>
  <conditionalFormatting sqref="C276">
    <cfRule type="duplicateValues" dxfId="401" priority="234"/>
  </conditionalFormatting>
  <conditionalFormatting sqref="C277">
    <cfRule type="duplicateValues" dxfId="400" priority="233"/>
  </conditionalFormatting>
  <conditionalFormatting sqref="C278">
    <cfRule type="duplicateValues" dxfId="399" priority="232"/>
  </conditionalFormatting>
  <conditionalFormatting sqref="C279">
    <cfRule type="duplicateValues" dxfId="398" priority="231"/>
  </conditionalFormatting>
  <conditionalFormatting sqref="C280">
    <cfRule type="duplicateValues" dxfId="397" priority="230"/>
  </conditionalFormatting>
  <conditionalFormatting sqref="C281">
    <cfRule type="duplicateValues" dxfId="396" priority="229"/>
  </conditionalFormatting>
  <conditionalFormatting sqref="C282">
    <cfRule type="duplicateValues" dxfId="395" priority="228"/>
  </conditionalFormatting>
  <conditionalFormatting sqref="C283">
    <cfRule type="duplicateValues" dxfId="394" priority="227"/>
  </conditionalFormatting>
  <conditionalFormatting sqref="C284">
    <cfRule type="duplicateValues" dxfId="393" priority="226"/>
  </conditionalFormatting>
  <conditionalFormatting sqref="C285">
    <cfRule type="duplicateValues" dxfId="392" priority="225"/>
  </conditionalFormatting>
  <conditionalFormatting sqref="C286">
    <cfRule type="duplicateValues" dxfId="391" priority="224"/>
  </conditionalFormatting>
  <conditionalFormatting sqref="C287">
    <cfRule type="duplicateValues" dxfId="390" priority="223"/>
  </conditionalFormatting>
  <conditionalFormatting sqref="C288">
    <cfRule type="duplicateValues" dxfId="389" priority="222"/>
  </conditionalFormatting>
  <conditionalFormatting sqref="C289:C290">
    <cfRule type="duplicateValues" dxfId="388" priority="264"/>
    <cfRule type="duplicateValues" dxfId="387" priority="265"/>
    <cfRule type="duplicateValues" dxfId="386" priority="266"/>
    <cfRule type="duplicateValues" dxfId="385" priority="267"/>
    <cfRule type="duplicateValues" dxfId="384" priority="268"/>
    <cfRule type="duplicateValues" dxfId="383" priority="269"/>
  </conditionalFormatting>
  <conditionalFormatting sqref="C291">
    <cfRule type="duplicateValues" dxfId="382" priority="288"/>
    <cfRule type="duplicateValues" dxfId="381" priority="284"/>
    <cfRule type="duplicateValues" dxfId="380" priority="287"/>
    <cfRule type="duplicateValues" dxfId="379" priority="283"/>
    <cfRule type="duplicateValues" dxfId="378" priority="285"/>
    <cfRule type="duplicateValues" dxfId="377" priority="286"/>
  </conditionalFormatting>
  <conditionalFormatting sqref="C292:C296">
    <cfRule type="duplicateValues" dxfId="376" priority="278"/>
    <cfRule type="duplicateValues" dxfId="375" priority="277"/>
    <cfRule type="duplicateValues" dxfId="374" priority="279"/>
    <cfRule type="duplicateValues" dxfId="373" priority="280"/>
    <cfRule type="duplicateValues" dxfId="372" priority="281"/>
    <cfRule type="duplicateValues" dxfId="371" priority="282"/>
  </conditionalFormatting>
  <conditionalFormatting sqref="C297:C299">
    <cfRule type="duplicateValues" dxfId="370" priority="260"/>
    <cfRule type="duplicateValues" dxfId="369" priority="261"/>
    <cfRule type="duplicateValues" dxfId="368" priority="262"/>
    <cfRule type="duplicateValues" dxfId="367" priority="263"/>
    <cfRule type="duplicateValues" dxfId="366" priority="258"/>
    <cfRule type="duplicateValues" dxfId="365" priority="259"/>
  </conditionalFormatting>
  <conditionalFormatting sqref="C300">
    <cfRule type="duplicateValues" dxfId="364" priority="274"/>
    <cfRule type="duplicateValues" dxfId="363" priority="275"/>
    <cfRule type="duplicateValues" dxfId="362" priority="276"/>
    <cfRule type="duplicateValues" dxfId="361" priority="273"/>
    <cfRule type="duplicateValues" dxfId="360" priority="272"/>
    <cfRule type="duplicateValues" dxfId="359" priority="271"/>
  </conditionalFormatting>
  <conditionalFormatting sqref="C301">
    <cfRule type="duplicateValues" dxfId="358" priority="289"/>
  </conditionalFormatting>
  <conditionalFormatting sqref="C302">
    <cfRule type="duplicateValues" dxfId="357" priority="215"/>
  </conditionalFormatting>
  <conditionalFormatting sqref="C303">
    <cfRule type="duplicateValues" dxfId="356" priority="209"/>
    <cfRule type="duplicateValues" dxfId="355" priority="210"/>
    <cfRule type="duplicateValues" dxfId="354" priority="211"/>
    <cfRule type="duplicateValues" dxfId="353" priority="212"/>
    <cfRule type="duplicateValues" dxfId="352" priority="213"/>
    <cfRule type="duplicateValues" dxfId="351" priority="214"/>
  </conditionalFormatting>
  <conditionalFormatting sqref="C304">
    <cfRule type="duplicateValues" dxfId="350" priority="218"/>
    <cfRule type="duplicateValues" dxfId="349" priority="216"/>
    <cfRule type="duplicateValues" dxfId="348" priority="217"/>
    <cfRule type="duplicateValues" dxfId="347" priority="219"/>
    <cfRule type="duplicateValues" dxfId="346" priority="220"/>
    <cfRule type="duplicateValues" dxfId="345" priority="221"/>
  </conditionalFormatting>
  <conditionalFormatting sqref="C306">
    <cfRule type="duplicateValues" dxfId="344" priority="469"/>
  </conditionalFormatting>
  <conditionalFormatting sqref="C308">
    <cfRule type="duplicateValues" dxfId="343" priority="480"/>
  </conditionalFormatting>
  <conditionalFormatting sqref="C310:C311">
    <cfRule type="duplicateValues" dxfId="342" priority="484"/>
  </conditionalFormatting>
  <conditionalFormatting sqref="C313">
    <cfRule type="duplicateValues" dxfId="341" priority="483"/>
  </conditionalFormatting>
  <conditionalFormatting sqref="C314:C319">
    <cfRule type="duplicateValues" dxfId="340" priority="488"/>
  </conditionalFormatting>
  <conditionalFormatting sqref="C320">
    <cfRule type="duplicateValues" dxfId="339" priority="481"/>
  </conditionalFormatting>
  <conditionalFormatting sqref="C323:C324">
    <cfRule type="duplicateValues" dxfId="338" priority="487"/>
  </conditionalFormatting>
  <conditionalFormatting sqref="C326 C397">
    <cfRule type="duplicateValues" dxfId="337" priority="951"/>
  </conditionalFormatting>
  <conditionalFormatting sqref="C327">
    <cfRule type="duplicateValues" dxfId="336" priority="466"/>
  </conditionalFormatting>
  <conditionalFormatting sqref="C328 C325 C309">
    <cfRule type="duplicateValues" dxfId="335" priority="489"/>
  </conditionalFormatting>
  <conditionalFormatting sqref="C331">
    <cfRule type="duplicateValues" dxfId="334" priority="473"/>
  </conditionalFormatting>
  <conditionalFormatting sqref="C332">
    <cfRule type="duplicateValues" dxfId="333" priority="472"/>
  </conditionalFormatting>
  <conditionalFormatting sqref="C334 E334">
    <cfRule type="duplicateValues" dxfId="332" priority="328"/>
  </conditionalFormatting>
  <conditionalFormatting sqref="C335:C336 C333">
    <cfRule type="duplicateValues" dxfId="331" priority="471"/>
  </conditionalFormatting>
  <conditionalFormatting sqref="C337">
    <cfRule type="duplicateValues" dxfId="330" priority="470"/>
  </conditionalFormatting>
  <conditionalFormatting sqref="C338">
    <cfRule type="duplicateValues" dxfId="329" priority="468"/>
  </conditionalFormatting>
  <conditionalFormatting sqref="C339">
    <cfRule type="duplicateValues" dxfId="328" priority="460"/>
  </conditionalFormatting>
  <conditionalFormatting sqref="C340 C307">
    <cfRule type="duplicateValues" dxfId="327" priority="2288"/>
  </conditionalFormatting>
  <conditionalFormatting sqref="C341:C347">
    <cfRule type="duplicateValues" dxfId="326" priority="1970"/>
  </conditionalFormatting>
  <conditionalFormatting sqref="C348">
    <cfRule type="duplicateValues" dxfId="325" priority="457"/>
  </conditionalFormatting>
  <conditionalFormatting sqref="C349">
    <cfRule type="duplicateValues" dxfId="324" priority="486"/>
  </conditionalFormatting>
  <conditionalFormatting sqref="C350:C351 C321:C322 C312">
    <cfRule type="duplicateValues" dxfId="323" priority="1976"/>
  </conditionalFormatting>
  <conditionalFormatting sqref="C352">
    <cfRule type="duplicateValues" dxfId="322" priority="474"/>
  </conditionalFormatting>
  <conditionalFormatting sqref="C353">
    <cfRule type="duplicateValues" dxfId="321" priority="475"/>
  </conditionalFormatting>
  <conditionalFormatting sqref="C354 C329:C330">
    <cfRule type="duplicateValues" dxfId="320" priority="1946"/>
  </conditionalFormatting>
  <conditionalFormatting sqref="C355">
    <cfRule type="duplicateValues" dxfId="319" priority="453"/>
  </conditionalFormatting>
  <conditionalFormatting sqref="C358">
    <cfRule type="duplicateValues" dxfId="318" priority="452"/>
  </conditionalFormatting>
  <conditionalFormatting sqref="C360">
    <cfRule type="duplicateValues" dxfId="317" priority="455"/>
  </conditionalFormatting>
  <conditionalFormatting sqref="C361 C356:C357">
    <cfRule type="duplicateValues" dxfId="316" priority="454"/>
  </conditionalFormatting>
  <conditionalFormatting sqref="C362 C359">
    <cfRule type="duplicateValues" dxfId="315" priority="456"/>
  </conditionalFormatting>
  <conditionalFormatting sqref="C363">
    <cfRule type="duplicateValues" dxfId="314" priority="447"/>
  </conditionalFormatting>
  <conditionalFormatting sqref="C364">
    <cfRule type="duplicateValues" dxfId="313" priority="2289"/>
  </conditionalFormatting>
  <conditionalFormatting sqref="C365">
    <cfRule type="duplicateValues" dxfId="312" priority="443"/>
  </conditionalFormatting>
  <conditionalFormatting sqref="C366 C368:C369">
    <cfRule type="duplicateValues" dxfId="311" priority="448"/>
  </conditionalFormatting>
  <conditionalFormatting sqref="C367">
    <cfRule type="duplicateValues" dxfId="310" priority="446"/>
  </conditionalFormatting>
  <conditionalFormatting sqref="C370">
    <cfRule type="duplicateValues" dxfId="309" priority="449"/>
  </conditionalFormatting>
  <conditionalFormatting sqref="C371:C372">
    <cfRule type="duplicateValues" dxfId="308" priority="450"/>
  </conditionalFormatting>
  <conditionalFormatting sqref="C373">
    <cfRule type="duplicateValues" dxfId="307" priority="325"/>
  </conditionalFormatting>
  <conditionalFormatting sqref="C376:C377 C438:C440 C374">
    <cfRule type="duplicateValues" dxfId="306" priority="2005"/>
  </conditionalFormatting>
  <conditionalFormatting sqref="C378">
    <cfRule type="duplicateValues" dxfId="305" priority="324"/>
  </conditionalFormatting>
  <conditionalFormatting sqref="C379 C437 C375">
    <cfRule type="duplicateValues" dxfId="304" priority="2000"/>
  </conditionalFormatting>
  <conditionalFormatting sqref="C380:C381 C383">
    <cfRule type="duplicateValues" dxfId="303" priority="444"/>
  </conditionalFormatting>
  <conditionalFormatting sqref="C382">
    <cfRule type="duplicateValues" dxfId="302" priority="442"/>
  </conditionalFormatting>
  <conditionalFormatting sqref="C384">
    <cfRule type="duplicateValues" dxfId="301" priority="323"/>
  </conditionalFormatting>
  <conditionalFormatting sqref="C385:C387">
    <cfRule type="duplicateValues" dxfId="300" priority="2290"/>
  </conditionalFormatting>
  <conditionalFormatting sqref="C388:C389 C391">
    <cfRule type="duplicateValues" dxfId="299" priority="2247"/>
  </conditionalFormatting>
  <conditionalFormatting sqref="C390">
    <cfRule type="duplicateValues" dxfId="298" priority="320"/>
  </conditionalFormatting>
  <conditionalFormatting sqref="C392">
    <cfRule type="duplicateValues" dxfId="297" priority="467"/>
  </conditionalFormatting>
  <conditionalFormatting sqref="C393">
    <cfRule type="duplicateValues" dxfId="296" priority="477"/>
  </conditionalFormatting>
  <conditionalFormatting sqref="C394">
    <cfRule type="duplicateValues" dxfId="295" priority="465"/>
  </conditionalFormatting>
  <conditionalFormatting sqref="C395:C396">
    <cfRule type="duplicateValues" dxfId="294" priority="490"/>
  </conditionalFormatting>
  <conditionalFormatting sqref="C398">
    <cfRule type="duplicateValues" dxfId="293" priority="478"/>
  </conditionalFormatting>
  <conditionalFormatting sqref="C399 C403 C407 C410 C413">
    <cfRule type="duplicateValues" dxfId="292" priority="463"/>
  </conditionalFormatting>
  <conditionalFormatting sqref="C400 C404 C408 C411 C414">
    <cfRule type="duplicateValues" dxfId="291" priority="462"/>
  </conditionalFormatting>
  <conditionalFormatting sqref="C401:C402 C405:C406 C409 C412 C415">
    <cfRule type="duplicateValues" dxfId="290" priority="461"/>
  </conditionalFormatting>
  <conditionalFormatting sqref="C416">
    <cfRule type="duplicateValues" dxfId="289" priority="458"/>
  </conditionalFormatting>
  <conditionalFormatting sqref="C417:C436">
    <cfRule type="duplicateValues" dxfId="288" priority="459"/>
  </conditionalFormatting>
  <conditionalFormatting sqref="F19">
    <cfRule type="duplicateValues" dxfId="287" priority="718"/>
  </conditionalFormatting>
  <conditionalFormatting sqref="F27">
    <cfRule type="duplicateValues" dxfId="286" priority="716"/>
  </conditionalFormatting>
  <conditionalFormatting sqref="F36">
    <cfRule type="duplicateValues" dxfId="285" priority="500"/>
  </conditionalFormatting>
  <conditionalFormatting sqref="F44:F51 F53:F56">
    <cfRule type="duplicateValues" dxfId="284" priority="543"/>
  </conditionalFormatting>
  <conditionalFormatting sqref="F52">
    <cfRule type="duplicateValues" dxfId="283" priority="498"/>
  </conditionalFormatting>
  <conditionalFormatting sqref="F60:F67 F69:F72">
    <cfRule type="duplicateValues" dxfId="282" priority="537"/>
  </conditionalFormatting>
  <conditionalFormatting sqref="F68">
    <cfRule type="duplicateValues" dxfId="281" priority="496"/>
  </conditionalFormatting>
  <conditionalFormatting sqref="F73 F57 F42">
    <cfRule type="duplicateValues" dxfId="280" priority="530"/>
  </conditionalFormatting>
  <conditionalFormatting sqref="F74 F41 F58">
    <cfRule type="duplicateValues" dxfId="279" priority="943"/>
  </conditionalFormatting>
  <conditionalFormatting sqref="F75 F59 F43">
    <cfRule type="duplicateValues" dxfId="278" priority="714"/>
  </conditionalFormatting>
  <conditionalFormatting sqref="F79:F80 F91">
    <cfRule type="duplicateValues" dxfId="277" priority="520"/>
  </conditionalFormatting>
  <conditionalFormatting sqref="F81 F88">
    <cfRule type="duplicateValues" dxfId="276" priority="526"/>
  </conditionalFormatting>
  <conditionalFormatting sqref="F82:F84">
    <cfRule type="duplicateValues" dxfId="275" priority="516"/>
  </conditionalFormatting>
  <conditionalFormatting sqref="F85:F87">
    <cfRule type="duplicateValues" dxfId="274" priority="512"/>
  </conditionalFormatting>
  <conditionalFormatting sqref="F89 F76">
    <cfRule type="duplicateValues" dxfId="273" priority="959"/>
  </conditionalFormatting>
  <conditionalFormatting sqref="F90 F77:F78">
    <cfRule type="duplicateValues" dxfId="272" priority="524"/>
  </conditionalFormatting>
  <conditionalFormatting sqref="F92">
    <cfRule type="duplicateValues" dxfId="271" priority="353"/>
  </conditionalFormatting>
  <conditionalFormatting sqref="F95">
    <cfRule type="duplicateValues" dxfId="270" priority="207"/>
  </conditionalFormatting>
  <conditionalFormatting sqref="F99">
    <cfRule type="duplicateValues" dxfId="269" priority="206"/>
  </conditionalFormatting>
  <conditionalFormatting sqref="F100">
    <cfRule type="duplicateValues" dxfId="268" priority="710"/>
  </conditionalFormatting>
  <conditionalFormatting sqref="F103">
    <cfRule type="duplicateValues" dxfId="267" priority="204"/>
  </conditionalFormatting>
  <conditionalFormatting sqref="F104">
    <cfRule type="duplicateValues" dxfId="266" priority="708"/>
  </conditionalFormatting>
  <conditionalFormatting sqref="F106">
    <cfRule type="duplicateValues" dxfId="265" priority="198"/>
  </conditionalFormatting>
  <conditionalFormatting sqref="F107">
    <cfRule type="duplicateValues" dxfId="264" priority="201"/>
  </conditionalFormatting>
  <conditionalFormatting sqref="F108">
    <cfRule type="duplicateValues" dxfId="263" priority="196"/>
  </conditionalFormatting>
  <conditionalFormatting sqref="F110">
    <cfRule type="duplicateValues" dxfId="262" priority="674"/>
  </conditionalFormatting>
  <conditionalFormatting sqref="F114">
    <cfRule type="duplicateValues" dxfId="261" priority="194"/>
  </conditionalFormatting>
  <conditionalFormatting sqref="F115 F113 F117">
    <cfRule type="duplicateValues" dxfId="260" priority="2222"/>
  </conditionalFormatting>
  <conditionalFormatting sqref="F118:F121 F93:F94 F96:F98 F20:F26 F28:F35 F111:F112 F101:F102 F37:F40 F12:F18 F109 F105 F116">
    <cfRule type="duplicateValues" dxfId="259" priority="2194"/>
  </conditionalFormatting>
  <conditionalFormatting sqref="F127">
    <cfRule type="duplicateValues" dxfId="258" priority="659"/>
  </conditionalFormatting>
  <conditionalFormatting sqref="F128">
    <cfRule type="duplicateValues" dxfId="257" priority="657"/>
  </conditionalFormatting>
  <conditionalFormatting sqref="F129 F123">
    <cfRule type="duplicateValues" dxfId="256" priority="712"/>
  </conditionalFormatting>
  <conditionalFormatting sqref="F134">
    <cfRule type="duplicateValues" dxfId="255" priority="1"/>
  </conditionalFormatting>
  <conditionalFormatting sqref="F190 F124:F126 F122">
    <cfRule type="duplicateValues" dxfId="254" priority="2252"/>
  </conditionalFormatting>
  <conditionalFormatting sqref="F191:F193">
    <cfRule type="duplicateValues" dxfId="253" priority="314"/>
  </conditionalFormatting>
  <conditionalFormatting sqref="F195:F200">
    <cfRule type="duplicateValues" dxfId="252" priority="667"/>
  </conditionalFormatting>
  <conditionalFormatting sqref="F202:F207">
    <cfRule type="duplicateValues" dxfId="251" priority="663"/>
  </conditionalFormatting>
  <conditionalFormatting sqref="F209:F210 F212:F213 F216:F218">
    <cfRule type="duplicateValues" dxfId="250" priority="661"/>
  </conditionalFormatting>
  <conditionalFormatting sqref="F215">
    <cfRule type="duplicateValues" dxfId="249" priority="10"/>
  </conditionalFormatting>
  <conditionalFormatting sqref="F220">
    <cfRule type="duplicateValues" dxfId="248" priority="608"/>
  </conditionalFormatting>
  <conditionalFormatting sqref="F225:F230">
    <cfRule type="duplicateValues" dxfId="247" priority="2030"/>
  </conditionalFormatting>
  <conditionalFormatting sqref="F231">
    <cfRule type="duplicateValues" dxfId="246" priority="295"/>
  </conditionalFormatting>
  <conditionalFormatting sqref="F233">
    <cfRule type="duplicateValues" dxfId="245" priority="292"/>
  </conditionalFormatting>
  <conditionalFormatting sqref="F237">
    <cfRule type="duplicateValues" dxfId="244" priority="9"/>
  </conditionalFormatting>
  <conditionalFormatting sqref="F242">
    <cfRule type="duplicateValues" dxfId="243" priority="605"/>
  </conditionalFormatting>
  <conditionalFormatting sqref="F307">
    <cfRule type="duplicateValues" dxfId="242" priority="105"/>
  </conditionalFormatting>
  <conditionalFormatting sqref="F308">
    <cfRule type="duplicateValues" dxfId="241" priority="97"/>
  </conditionalFormatting>
  <conditionalFormatting sqref="F310:F311">
    <cfRule type="duplicateValues" dxfId="240" priority="100"/>
  </conditionalFormatting>
  <conditionalFormatting sqref="F313">
    <cfRule type="duplicateValues" dxfId="239" priority="99"/>
  </conditionalFormatting>
  <conditionalFormatting sqref="F314:F319">
    <cfRule type="duplicateValues" dxfId="238" priority="102"/>
  </conditionalFormatting>
  <conditionalFormatting sqref="F320">
    <cfRule type="duplicateValues" dxfId="237" priority="98"/>
  </conditionalFormatting>
  <conditionalFormatting sqref="F321:F322 F312">
    <cfRule type="duplicateValues" dxfId="236" priority="107"/>
  </conditionalFormatting>
  <conditionalFormatting sqref="F323:F324">
    <cfRule type="duplicateValues" dxfId="235" priority="101"/>
  </conditionalFormatting>
  <conditionalFormatting sqref="F326">
    <cfRule type="duplicateValues" dxfId="234" priority="104"/>
  </conditionalFormatting>
  <conditionalFormatting sqref="F327">
    <cfRule type="duplicateValues" dxfId="233" priority="93"/>
  </conditionalFormatting>
  <conditionalFormatting sqref="F328 F325 F309">
    <cfRule type="duplicateValues" dxfId="232" priority="103"/>
  </conditionalFormatting>
  <conditionalFormatting sqref="F329:F330">
    <cfRule type="duplicateValues" dxfId="231" priority="106"/>
  </conditionalFormatting>
  <conditionalFormatting sqref="F331">
    <cfRule type="duplicateValues" dxfId="230" priority="96"/>
  </conditionalFormatting>
  <conditionalFormatting sqref="F332">
    <cfRule type="duplicateValues" dxfId="229" priority="95"/>
  </conditionalFormatting>
  <conditionalFormatting sqref="F333">
    <cfRule type="duplicateValues" dxfId="228" priority="94"/>
  </conditionalFormatting>
  <conditionalFormatting sqref="F334">
    <cfRule type="duplicateValues" dxfId="227" priority="92"/>
  </conditionalFormatting>
  <conditionalFormatting sqref="F340">
    <cfRule type="duplicateValues" dxfId="226" priority="85"/>
  </conditionalFormatting>
  <conditionalFormatting sqref="F341:F347">
    <cfRule type="duplicateValues" dxfId="225" priority="84"/>
  </conditionalFormatting>
  <conditionalFormatting sqref="F349">
    <cfRule type="duplicateValues" dxfId="224" priority="70"/>
  </conditionalFormatting>
  <conditionalFormatting sqref="F350:F351">
    <cfRule type="duplicateValues" dxfId="223" priority="72"/>
  </conditionalFormatting>
  <conditionalFormatting sqref="F352">
    <cfRule type="duplicateValues" dxfId="222" priority="68"/>
  </conditionalFormatting>
  <conditionalFormatting sqref="F353">
    <cfRule type="duplicateValues" dxfId="221" priority="69"/>
  </conditionalFormatting>
  <conditionalFormatting sqref="F354">
    <cfRule type="duplicateValues" dxfId="220" priority="71"/>
  </conditionalFormatting>
  <conditionalFormatting sqref="F358">
    <cfRule type="duplicateValues" dxfId="219" priority="54"/>
  </conditionalFormatting>
  <conditionalFormatting sqref="F360">
    <cfRule type="duplicateValues" dxfId="218" priority="56"/>
  </conditionalFormatting>
  <conditionalFormatting sqref="F361 F356:F357">
    <cfRule type="duplicateValues" dxfId="217" priority="55"/>
  </conditionalFormatting>
  <conditionalFormatting sqref="F362 F359">
    <cfRule type="duplicateValues" dxfId="216" priority="57"/>
  </conditionalFormatting>
  <conditionalFormatting sqref="F366 F368:F369">
    <cfRule type="duplicateValues" dxfId="215" priority="41"/>
  </conditionalFormatting>
  <conditionalFormatting sqref="F367">
    <cfRule type="duplicateValues" dxfId="214" priority="40"/>
  </conditionalFormatting>
  <conditionalFormatting sqref="F370">
    <cfRule type="duplicateValues" dxfId="213" priority="42"/>
  </conditionalFormatting>
  <conditionalFormatting sqref="F371:F372">
    <cfRule type="duplicateValues" dxfId="212" priority="43"/>
  </conditionalFormatting>
  <conditionalFormatting sqref="F376:F377 F374">
    <cfRule type="duplicateValues" dxfId="211" priority="37"/>
  </conditionalFormatting>
  <conditionalFormatting sqref="F378">
    <cfRule type="duplicateValues" dxfId="210" priority="33"/>
  </conditionalFormatting>
  <conditionalFormatting sqref="F379 F375">
    <cfRule type="duplicateValues" dxfId="209" priority="36"/>
  </conditionalFormatting>
  <conditionalFormatting sqref="F380:F381 F383">
    <cfRule type="duplicateValues" dxfId="208" priority="35"/>
  </conditionalFormatting>
  <conditionalFormatting sqref="F382">
    <cfRule type="duplicateValues" dxfId="207" priority="34"/>
  </conditionalFormatting>
  <conditionalFormatting sqref="F385:F387">
    <cfRule type="duplicateValues" dxfId="206" priority="14"/>
  </conditionalFormatting>
  <conditionalFormatting sqref="F388:F389 F391">
    <cfRule type="duplicateValues" dxfId="205" priority="13"/>
  </conditionalFormatting>
  <conditionalFormatting sqref="F390">
    <cfRule type="duplicateValues" dxfId="204" priority="12"/>
  </conditionalFormatting>
  <conditionalFormatting sqref="G44:G51 G53:G56">
    <cfRule type="duplicateValues" dxfId="203" priority="544"/>
  </conditionalFormatting>
  <conditionalFormatting sqref="G60:G67 G69:G72">
    <cfRule type="duplicateValues" dxfId="202" priority="538"/>
  </conditionalFormatting>
  <conditionalFormatting sqref="G73 G57 G42">
    <cfRule type="duplicateValues" dxfId="201" priority="531"/>
  </conditionalFormatting>
  <conditionalFormatting sqref="G74 G41 G58">
    <cfRule type="duplicateValues" dxfId="200" priority="944"/>
  </conditionalFormatting>
  <conditionalFormatting sqref="G79:G80 G91">
    <cfRule type="duplicateValues" dxfId="199" priority="521"/>
  </conditionalFormatting>
  <conditionalFormatting sqref="G82:G84">
    <cfRule type="duplicateValues" dxfId="198" priority="517"/>
  </conditionalFormatting>
  <conditionalFormatting sqref="G85:G87">
    <cfRule type="duplicateValues" dxfId="197" priority="513"/>
  </conditionalFormatting>
  <conditionalFormatting sqref="G89 G76">
    <cfRule type="duplicateValues" dxfId="196" priority="960"/>
  </conditionalFormatting>
  <conditionalFormatting sqref="G90 G77:G78">
    <cfRule type="duplicateValues" dxfId="195" priority="525"/>
  </conditionalFormatting>
  <conditionalFormatting sqref="G99">
    <cfRule type="duplicateValues" dxfId="194" priority="205"/>
  </conditionalFormatting>
  <conditionalFormatting sqref="G103">
    <cfRule type="duplicateValues" dxfId="193" priority="203"/>
  </conditionalFormatting>
  <conditionalFormatting sqref="G106">
    <cfRule type="duplicateValues" dxfId="192" priority="197"/>
  </conditionalFormatting>
  <conditionalFormatting sqref="G107">
    <cfRule type="duplicateValues" dxfId="191" priority="200"/>
  </conditionalFormatting>
  <conditionalFormatting sqref="G110">
    <cfRule type="duplicateValues" dxfId="190" priority="675"/>
  </conditionalFormatting>
  <conditionalFormatting sqref="G115 G113 G117">
    <cfRule type="duplicateValues" dxfId="189" priority="2228"/>
  </conditionalFormatting>
  <conditionalFormatting sqref="G118:G121 G93:G94 G96:G98 G20:G26 G28:G35 G111:G112 G101:G102 G37:G40 G12:G18 G109 G105 G116">
    <cfRule type="duplicateValues" dxfId="188" priority="2206"/>
  </conditionalFormatting>
  <conditionalFormatting sqref="G127">
    <cfRule type="duplicateValues" dxfId="187" priority="660"/>
  </conditionalFormatting>
  <conditionalFormatting sqref="G128">
    <cfRule type="duplicateValues" dxfId="186" priority="658"/>
  </conditionalFormatting>
  <conditionalFormatting sqref="G190 G124:G126 G122">
    <cfRule type="duplicateValues" dxfId="185" priority="2257"/>
  </conditionalFormatting>
  <conditionalFormatting sqref="G191:G193">
    <cfRule type="duplicateValues" dxfId="184" priority="315"/>
  </conditionalFormatting>
  <conditionalFormatting sqref="G195:G200">
    <cfRule type="duplicateValues" dxfId="183" priority="668"/>
  </conditionalFormatting>
  <conditionalFormatting sqref="G202:G207">
    <cfRule type="duplicateValues" dxfId="182" priority="664"/>
  </conditionalFormatting>
  <conditionalFormatting sqref="G209:G210 G212:G213 G216:G218">
    <cfRule type="duplicateValues" dxfId="181" priority="662"/>
  </conditionalFormatting>
  <conditionalFormatting sqref="G220">
    <cfRule type="duplicateValues" dxfId="180" priority="606"/>
  </conditionalFormatting>
  <conditionalFormatting sqref="G231">
    <cfRule type="duplicateValues" dxfId="179" priority="293"/>
  </conditionalFormatting>
  <conditionalFormatting sqref="G233">
    <cfRule type="duplicateValues" dxfId="178" priority="290"/>
  </conditionalFormatting>
  <conditionalFormatting sqref="G237">
    <cfRule type="duplicateValues" dxfId="177" priority="7"/>
  </conditionalFormatting>
  <conditionalFormatting sqref="G242">
    <cfRule type="duplicateValues" dxfId="176" priority="603"/>
  </conditionalFormatting>
  <conditionalFormatting sqref="G308">
    <cfRule type="duplicateValues" dxfId="175" priority="120"/>
  </conditionalFormatting>
  <conditionalFormatting sqref="G309">
    <cfRule type="duplicateValues" dxfId="174" priority="112"/>
  </conditionalFormatting>
  <conditionalFormatting sqref="G311:G312">
    <cfRule type="duplicateValues" dxfId="173" priority="115"/>
  </conditionalFormatting>
  <conditionalFormatting sqref="G314">
    <cfRule type="duplicateValues" dxfId="172" priority="114"/>
  </conditionalFormatting>
  <conditionalFormatting sqref="G315:G320">
    <cfRule type="duplicateValues" dxfId="171" priority="117"/>
  </conditionalFormatting>
  <conditionalFormatting sqref="G321">
    <cfRule type="duplicateValues" dxfId="170" priority="113"/>
  </conditionalFormatting>
  <conditionalFormatting sqref="G322:G323 G313">
    <cfRule type="duplicateValues" dxfId="169" priority="122"/>
  </conditionalFormatting>
  <conditionalFormatting sqref="G324:G325">
    <cfRule type="duplicateValues" dxfId="168" priority="116"/>
  </conditionalFormatting>
  <conditionalFormatting sqref="G327">
    <cfRule type="duplicateValues" dxfId="167" priority="119"/>
  </conditionalFormatting>
  <conditionalFormatting sqref="G328">
    <cfRule type="duplicateValues" dxfId="166" priority="108"/>
  </conditionalFormatting>
  <conditionalFormatting sqref="G329 G326 G310">
    <cfRule type="duplicateValues" dxfId="165" priority="118"/>
  </conditionalFormatting>
  <conditionalFormatting sqref="G330:G331">
    <cfRule type="duplicateValues" dxfId="164" priority="121"/>
  </conditionalFormatting>
  <conditionalFormatting sqref="G332">
    <cfRule type="duplicateValues" dxfId="163" priority="111"/>
  </conditionalFormatting>
  <conditionalFormatting sqref="G333">
    <cfRule type="duplicateValues" dxfId="162" priority="110"/>
  </conditionalFormatting>
  <conditionalFormatting sqref="G334">
    <cfRule type="duplicateValues" dxfId="161" priority="109"/>
  </conditionalFormatting>
  <conditionalFormatting sqref="G340">
    <cfRule type="duplicateValues" dxfId="160" priority="90"/>
  </conditionalFormatting>
  <conditionalFormatting sqref="G341">
    <cfRule type="duplicateValues" dxfId="159" priority="88"/>
  </conditionalFormatting>
  <conditionalFormatting sqref="G342:G347">
    <cfRule type="duplicateValues" dxfId="158" priority="89"/>
  </conditionalFormatting>
  <conditionalFormatting sqref="G349">
    <cfRule type="duplicateValues" dxfId="157" priority="77"/>
  </conditionalFormatting>
  <conditionalFormatting sqref="G350">
    <cfRule type="duplicateValues" dxfId="156" priority="75"/>
  </conditionalFormatting>
  <conditionalFormatting sqref="G351:G352">
    <cfRule type="duplicateValues" dxfId="155" priority="76"/>
  </conditionalFormatting>
  <conditionalFormatting sqref="G353">
    <cfRule type="duplicateValues" dxfId="154" priority="73"/>
  </conditionalFormatting>
  <conditionalFormatting sqref="G354">
    <cfRule type="duplicateValues" dxfId="153" priority="74"/>
  </conditionalFormatting>
  <conditionalFormatting sqref="G356">
    <cfRule type="duplicateValues" dxfId="152" priority="66"/>
  </conditionalFormatting>
  <conditionalFormatting sqref="G359">
    <cfRule type="duplicateValues" dxfId="151" priority="58"/>
  </conditionalFormatting>
  <conditionalFormatting sqref="G360">
    <cfRule type="duplicateValues" dxfId="150" priority="61"/>
  </conditionalFormatting>
  <conditionalFormatting sqref="G361">
    <cfRule type="duplicateValues" dxfId="149" priority="60"/>
  </conditionalFormatting>
  <conditionalFormatting sqref="G362 G357:G358">
    <cfRule type="duplicateValues" dxfId="148" priority="59"/>
  </conditionalFormatting>
  <conditionalFormatting sqref="G366">
    <cfRule type="duplicateValues" dxfId="147" priority="52"/>
  </conditionalFormatting>
  <conditionalFormatting sqref="G367 G369:G370">
    <cfRule type="duplicateValues" dxfId="146" priority="45"/>
  </conditionalFormatting>
  <conditionalFormatting sqref="G368">
    <cfRule type="duplicateValues" dxfId="145" priority="44"/>
  </conditionalFormatting>
  <conditionalFormatting sqref="G371">
    <cfRule type="duplicateValues" dxfId="144" priority="46"/>
  </conditionalFormatting>
  <conditionalFormatting sqref="G372">
    <cfRule type="duplicateValues" dxfId="143" priority="47"/>
  </conditionalFormatting>
  <conditionalFormatting sqref="G374">
    <cfRule type="duplicateValues" dxfId="142" priority="38"/>
  </conditionalFormatting>
  <conditionalFormatting sqref="G377:G378 G375">
    <cfRule type="duplicateValues" dxfId="141" priority="27"/>
  </conditionalFormatting>
  <conditionalFormatting sqref="G379">
    <cfRule type="duplicateValues" dxfId="140" priority="23"/>
  </conditionalFormatting>
  <conditionalFormatting sqref="G380 G376">
    <cfRule type="duplicateValues" dxfId="139" priority="26"/>
  </conditionalFormatting>
  <conditionalFormatting sqref="G381:G382">
    <cfRule type="duplicateValues" dxfId="138" priority="25"/>
  </conditionalFormatting>
  <conditionalFormatting sqref="G383">
    <cfRule type="duplicateValues" dxfId="137" priority="24"/>
  </conditionalFormatting>
  <conditionalFormatting sqref="G385">
    <cfRule type="duplicateValues" dxfId="136" priority="21"/>
  </conditionalFormatting>
  <conditionalFormatting sqref="G386:G388">
    <cfRule type="duplicateValues" dxfId="135" priority="17"/>
  </conditionalFormatting>
  <conditionalFormatting sqref="G389:G390">
    <cfRule type="duplicateValues" dxfId="134" priority="16"/>
  </conditionalFormatting>
  <conditionalFormatting sqref="G391">
    <cfRule type="duplicateValues" dxfId="133" priority="15"/>
  </conditionalFormatting>
  <conditionalFormatting sqref="H19">
    <cfRule type="duplicateValues" dxfId="132" priority="719"/>
  </conditionalFormatting>
  <conditionalFormatting sqref="H27">
    <cfRule type="duplicateValues" dxfId="131" priority="717"/>
  </conditionalFormatting>
  <conditionalFormatting sqref="H36">
    <cfRule type="duplicateValues" dxfId="130" priority="501"/>
  </conditionalFormatting>
  <conditionalFormatting sqref="H43">
    <cfRule type="duplicateValues" dxfId="129" priority="440"/>
  </conditionalFormatting>
  <conditionalFormatting sqref="H52">
    <cfRule type="duplicateValues" dxfId="128" priority="499"/>
  </conditionalFormatting>
  <conditionalFormatting sqref="H59">
    <cfRule type="duplicateValues" dxfId="127" priority="439"/>
  </conditionalFormatting>
  <conditionalFormatting sqref="H68">
    <cfRule type="duplicateValues" dxfId="126" priority="497"/>
  </conditionalFormatting>
  <conditionalFormatting sqref="H75">
    <cfRule type="duplicateValues" dxfId="125" priority="715"/>
  </conditionalFormatting>
  <conditionalFormatting sqref="H81">
    <cfRule type="duplicateValues" dxfId="124" priority="438"/>
  </conditionalFormatting>
  <conditionalFormatting sqref="H88">
    <cfRule type="duplicateValues" dxfId="123" priority="527"/>
  </conditionalFormatting>
  <conditionalFormatting sqref="H92">
    <cfRule type="duplicateValues" dxfId="122" priority="352"/>
  </conditionalFormatting>
  <conditionalFormatting sqref="H95">
    <cfRule type="duplicateValues" dxfId="121" priority="208"/>
  </conditionalFormatting>
  <conditionalFormatting sqref="H100">
    <cfRule type="duplicateValues" dxfId="120" priority="711"/>
  </conditionalFormatting>
  <conditionalFormatting sqref="H104">
    <cfRule type="duplicateValues" dxfId="119" priority="709"/>
  </conditionalFormatting>
  <conditionalFormatting sqref="H108">
    <cfRule type="duplicateValues" dxfId="118" priority="195"/>
  </conditionalFormatting>
  <conditionalFormatting sqref="H114">
    <cfRule type="duplicateValues" dxfId="117" priority="437"/>
  </conditionalFormatting>
  <conditionalFormatting sqref="H123">
    <cfRule type="duplicateValues" dxfId="116" priority="436"/>
  </conditionalFormatting>
  <conditionalFormatting sqref="H129">
    <cfRule type="duplicateValues" dxfId="115" priority="713"/>
  </conditionalFormatting>
  <conditionalFormatting sqref="H134">
    <cfRule type="duplicateValues" dxfId="114" priority="2"/>
  </conditionalFormatting>
  <conditionalFormatting sqref="H208">
    <cfRule type="duplicateValues" dxfId="113" priority="666"/>
  </conditionalFormatting>
  <conditionalFormatting sqref="H211">
    <cfRule type="duplicateValues" dxfId="112" priority="2187"/>
  </conditionalFormatting>
  <conditionalFormatting sqref="H215">
    <cfRule type="duplicateValues" dxfId="111" priority="11"/>
  </conditionalFormatting>
  <conditionalFormatting sqref="H307">
    <cfRule type="duplicateValues" dxfId="110" priority="137"/>
  </conditionalFormatting>
  <conditionalFormatting sqref="H308">
    <cfRule type="duplicateValues" dxfId="109" priority="129"/>
  </conditionalFormatting>
  <conditionalFormatting sqref="H310:H311">
    <cfRule type="duplicateValues" dxfId="108" priority="132"/>
  </conditionalFormatting>
  <conditionalFormatting sqref="H313">
    <cfRule type="duplicateValues" dxfId="107" priority="131"/>
  </conditionalFormatting>
  <conditionalFormatting sqref="H314:H319">
    <cfRule type="duplicateValues" dxfId="106" priority="134"/>
  </conditionalFormatting>
  <conditionalFormatting sqref="H320">
    <cfRule type="duplicateValues" dxfId="105" priority="130"/>
  </conditionalFormatting>
  <conditionalFormatting sqref="H321:H322 H312">
    <cfRule type="duplicateValues" dxfId="104" priority="139"/>
  </conditionalFormatting>
  <conditionalFormatting sqref="H323:H324">
    <cfRule type="duplicateValues" dxfId="103" priority="133"/>
  </conditionalFormatting>
  <conditionalFormatting sqref="H326">
    <cfRule type="duplicateValues" dxfId="102" priority="136"/>
  </conditionalFormatting>
  <conditionalFormatting sqref="H327">
    <cfRule type="duplicateValues" dxfId="101" priority="124"/>
  </conditionalFormatting>
  <conditionalFormatting sqref="H328 H325 H309">
    <cfRule type="duplicateValues" dxfId="100" priority="135"/>
  </conditionalFormatting>
  <conditionalFormatting sqref="H329:H330">
    <cfRule type="duplicateValues" dxfId="99" priority="138"/>
  </conditionalFormatting>
  <conditionalFormatting sqref="H331">
    <cfRule type="duplicateValues" dxfId="98" priority="127"/>
  </conditionalFormatting>
  <conditionalFormatting sqref="H332">
    <cfRule type="duplicateValues" dxfId="97" priority="126"/>
  </conditionalFormatting>
  <conditionalFormatting sqref="H333">
    <cfRule type="duplicateValues" dxfId="96" priority="125"/>
  </conditionalFormatting>
  <conditionalFormatting sqref="H334">
    <cfRule type="duplicateValues" dxfId="95" priority="123"/>
  </conditionalFormatting>
  <conditionalFormatting sqref="H339">
    <cfRule type="duplicateValues" dxfId="94" priority="91"/>
  </conditionalFormatting>
  <conditionalFormatting sqref="H340">
    <cfRule type="duplicateValues" dxfId="93" priority="2287"/>
  </conditionalFormatting>
  <conditionalFormatting sqref="H341:H347">
    <cfRule type="duplicateValues" dxfId="92" priority="87"/>
  </conditionalFormatting>
  <conditionalFormatting sqref="H348">
    <cfRule type="duplicateValues" dxfId="91" priority="83"/>
  </conditionalFormatting>
  <conditionalFormatting sqref="H349">
    <cfRule type="duplicateValues" dxfId="90" priority="80"/>
  </conditionalFormatting>
  <conditionalFormatting sqref="H350:H351">
    <cfRule type="duplicateValues" dxfId="89" priority="82"/>
  </conditionalFormatting>
  <conditionalFormatting sqref="H352">
    <cfRule type="duplicateValues" dxfId="88" priority="78"/>
  </conditionalFormatting>
  <conditionalFormatting sqref="H353">
    <cfRule type="duplicateValues" dxfId="87" priority="79"/>
  </conditionalFormatting>
  <conditionalFormatting sqref="H354">
    <cfRule type="duplicateValues" dxfId="86" priority="81"/>
  </conditionalFormatting>
  <conditionalFormatting sqref="H355">
    <cfRule type="duplicateValues" dxfId="85" priority="67"/>
  </conditionalFormatting>
  <conditionalFormatting sqref="H358">
    <cfRule type="duplicateValues" dxfId="84" priority="62"/>
  </conditionalFormatting>
  <conditionalFormatting sqref="H360">
    <cfRule type="duplicateValues" dxfId="83" priority="64"/>
  </conditionalFormatting>
  <conditionalFormatting sqref="H361 H356:H357">
    <cfRule type="duplicateValues" dxfId="82" priority="63"/>
  </conditionalFormatting>
  <conditionalFormatting sqref="H362 H359">
    <cfRule type="duplicateValues" dxfId="81" priority="65"/>
  </conditionalFormatting>
  <conditionalFormatting sqref="H365">
    <cfRule type="duplicateValues" dxfId="80" priority="53"/>
  </conditionalFormatting>
  <conditionalFormatting sqref="H366 H368:H369">
    <cfRule type="duplicateValues" dxfId="79" priority="49"/>
  </conditionalFormatting>
  <conditionalFormatting sqref="H367">
    <cfRule type="duplicateValues" dxfId="78" priority="48"/>
  </conditionalFormatting>
  <conditionalFormatting sqref="H370">
    <cfRule type="duplicateValues" dxfId="77" priority="50"/>
  </conditionalFormatting>
  <conditionalFormatting sqref="H371:H372">
    <cfRule type="duplicateValues" dxfId="76" priority="51"/>
  </conditionalFormatting>
  <conditionalFormatting sqref="H373">
    <cfRule type="duplicateValues" dxfId="75" priority="39"/>
  </conditionalFormatting>
  <conditionalFormatting sqref="H376:H377 H374">
    <cfRule type="duplicateValues" dxfId="74" priority="32"/>
  </conditionalFormatting>
  <conditionalFormatting sqref="H378">
    <cfRule type="duplicateValues" dxfId="73" priority="28"/>
  </conditionalFormatting>
  <conditionalFormatting sqref="H379 H375">
    <cfRule type="duplicateValues" dxfId="72" priority="31"/>
  </conditionalFormatting>
  <conditionalFormatting sqref="H380:H381 H383">
    <cfRule type="duplicateValues" dxfId="71" priority="30"/>
  </conditionalFormatting>
  <conditionalFormatting sqref="H382">
    <cfRule type="duplicateValues" dxfId="70" priority="29"/>
  </conditionalFormatting>
  <conditionalFormatting sqref="H384">
    <cfRule type="duplicateValues" dxfId="69" priority="22"/>
  </conditionalFormatting>
  <conditionalFormatting sqref="H385:H387">
    <cfRule type="duplicateValues" dxfId="68" priority="20"/>
  </conditionalFormatting>
  <conditionalFormatting sqref="H388:H389 H391">
    <cfRule type="duplicateValues" dxfId="67" priority="19"/>
  </conditionalFormatting>
  <conditionalFormatting sqref="H390">
    <cfRule type="duplicateValues" dxfId="66" priority="18"/>
  </conditionalFormatting>
  <conditionalFormatting sqref="H220:I220">
    <cfRule type="duplicateValues" dxfId="65" priority="607"/>
  </conditionalFormatting>
  <conditionalFormatting sqref="H231:I231">
    <cfRule type="duplicateValues" dxfId="64" priority="294"/>
  </conditionalFormatting>
  <conditionalFormatting sqref="H233:I233">
    <cfRule type="duplicateValues" dxfId="63" priority="291"/>
  </conditionalFormatting>
  <conditionalFormatting sqref="H237:I237">
    <cfRule type="duplicateValues" dxfId="62" priority="8"/>
  </conditionalFormatting>
  <conditionalFormatting sqref="H242:I242">
    <cfRule type="duplicateValues" dxfId="61" priority="604"/>
  </conditionalFormatting>
  <conditionalFormatting sqref="I175">
    <cfRule type="duplicateValues" dxfId="60" priority="598"/>
  </conditionalFormatting>
  <conditionalFormatting sqref="I180">
    <cfRule type="duplicateValues" dxfId="59" priority="595"/>
  </conditionalFormatting>
  <conditionalFormatting sqref="I185">
    <cfRule type="duplicateValues" dxfId="58" priority="593"/>
  </conditionalFormatting>
  <conditionalFormatting sqref="K123:S123">
    <cfRule type="duplicateValues" dxfId="57" priority="3"/>
  </conditionalFormatting>
  <printOptions horizontalCentered="1"/>
  <pageMargins left="0.118110236220472" right="0.118110236220472" top="0.196850393700787" bottom="0.196850393700787" header="7.8740157480315001E-2" footer="0"/>
  <pageSetup paperSize="9" scale="35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16" manualBreakCount="16">
    <brk id="27" max="16383" man="1"/>
    <brk id="52" max="22" man="1"/>
    <brk id="75" max="22" man="1"/>
    <brk id="100" max="22" man="1"/>
    <brk id="123" max="22" man="1"/>
    <brk id="150" max="22" man="1"/>
    <brk id="179" max="22" man="1"/>
    <brk id="193" max="22" man="1"/>
    <brk id="218" max="22" man="1"/>
    <brk id="250" max="22" man="1"/>
    <brk id="279" max="22" man="1"/>
    <brk id="304" max="22" man="1"/>
    <brk id="338" max="22" man="1"/>
    <brk id="365" max="22" man="1"/>
    <brk id="383" max="22" man="1"/>
    <brk id="421" max="2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BDBE-4751-4974-AB2C-7DED600BF0DB}">
  <sheetPr>
    <pageSetUpPr fitToPage="1"/>
  </sheetPr>
  <dimension ref="A1:Y178"/>
  <sheetViews>
    <sheetView view="pageBreakPreview" zoomScale="55" zoomScaleNormal="85" zoomScaleSheetLayoutView="55" zoomScalePageLayoutView="70" workbookViewId="0">
      <selection activeCell="M20" sqref="M20"/>
    </sheetView>
  </sheetViews>
  <sheetFormatPr defaultColWidth="1.5703125" defaultRowHeight="31.35" customHeight="1"/>
  <cols>
    <col min="1" max="1" width="4.85546875" style="3" customWidth="1"/>
    <col min="2" max="2" width="20.7109375" style="42" customWidth="1"/>
    <col min="3" max="3" width="25.7109375" style="42" customWidth="1"/>
    <col min="4" max="4" width="35.7109375" style="42" customWidth="1"/>
    <col min="5" max="5" width="5.7109375" style="43" customWidth="1"/>
    <col min="6" max="6" width="25.7109375" style="43" customWidth="1"/>
    <col min="7" max="8" width="20.7109375" style="43" customWidth="1"/>
    <col min="9" max="9" width="25.7109375" style="43" customWidth="1"/>
    <col min="10" max="20" width="15.7109375" style="43" customWidth="1"/>
    <col min="21" max="21" width="15.7109375" style="44" customWidth="1"/>
    <col min="22" max="22" width="15.7109375" style="43" customWidth="1"/>
    <col min="23" max="23" width="15.7109375" style="42" customWidth="1"/>
    <col min="24" max="24" width="1.5703125" style="1"/>
    <col min="25" max="25" width="15.7109375" style="1" bestFit="1" customWidth="1"/>
    <col min="26" max="45" width="10.5703125" style="1" customWidth="1"/>
    <col min="46" max="16384" width="1.5703125" style="1"/>
  </cols>
  <sheetData>
    <row r="1" spans="1:23" ht="39.950000000000003" customHeight="1">
      <c r="A1" s="980" t="s">
        <v>2310</v>
      </c>
      <c r="B1" s="981"/>
      <c r="C1" s="981"/>
      <c r="D1" s="981"/>
      <c r="E1" s="982"/>
      <c r="F1" s="994" t="s">
        <v>36</v>
      </c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6"/>
      <c r="R1" s="1003"/>
      <c r="S1" s="1004"/>
      <c r="T1" s="1004"/>
      <c r="U1" s="1004"/>
      <c r="V1" s="1004"/>
      <c r="W1" s="1005"/>
    </row>
    <row r="2" spans="1:23" ht="39.950000000000003" customHeight="1">
      <c r="A2" s="983"/>
      <c r="B2" s="984"/>
      <c r="C2" s="984"/>
      <c r="D2" s="984"/>
      <c r="E2" s="985"/>
      <c r="F2" s="997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9"/>
      <c r="R2" s="1006"/>
      <c r="S2" s="1007"/>
      <c r="T2" s="1007"/>
      <c r="U2" s="1007"/>
      <c r="V2" s="1007"/>
      <c r="W2" s="1008"/>
    </row>
    <row r="3" spans="1:23" ht="39.950000000000003" customHeight="1">
      <c r="A3" s="983"/>
      <c r="B3" s="984"/>
      <c r="C3" s="984"/>
      <c r="D3" s="984"/>
      <c r="E3" s="985"/>
      <c r="F3" s="997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9"/>
      <c r="R3" s="1006"/>
      <c r="S3" s="1007"/>
      <c r="T3" s="1007"/>
      <c r="U3" s="1007"/>
      <c r="V3" s="1007"/>
      <c r="W3" s="1008"/>
    </row>
    <row r="4" spans="1:23" ht="39.950000000000003" customHeight="1">
      <c r="A4" s="983"/>
      <c r="B4" s="984"/>
      <c r="C4" s="984"/>
      <c r="D4" s="984"/>
      <c r="E4" s="985"/>
      <c r="F4" s="1000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2"/>
      <c r="R4" s="1006"/>
      <c r="S4" s="1007"/>
      <c r="T4" s="1007"/>
      <c r="U4" s="1007"/>
      <c r="V4" s="1007"/>
      <c r="W4" s="1008"/>
    </row>
    <row r="5" spans="1:23" ht="39.950000000000003" customHeight="1">
      <c r="A5" s="983"/>
      <c r="B5" s="984"/>
      <c r="C5" s="984"/>
      <c r="D5" s="984"/>
      <c r="E5" s="985"/>
      <c r="F5" s="1012" t="s">
        <v>528</v>
      </c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4"/>
      <c r="R5" s="1009"/>
      <c r="S5" s="1010"/>
      <c r="T5" s="1010"/>
      <c r="U5" s="1010"/>
      <c r="V5" s="1010"/>
      <c r="W5" s="1011"/>
    </row>
    <row r="6" spans="1:23" ht="24.95" customHeight="1">
      <c r="A6" s="986" t="s">
        <v>11</v>
      </c>
      <c r="B6" s="987"/>
      <c r="C6" s="987"/>
      <c r="D6" s="987"/>
      <c r="E6" s="988"/>
      <c r="F6" s="52" t="s">
        <v>12</v>
      </c>
      <c r="G6" s="51" t="s">
        <v>13</v>
      </c>
      <c r="H6" s="1012" t="s">
        <v>14</v>
      </c>
      <c r="I6" s="1014"/>
      <c r="J6" s="1012" t="s">
        <v>15</v>
      </c>
      <c r="K6" s="1014"/>
      <c r="L6" s="1012" t="s">
        <v>16</v>
      </c>
      <c r="M6" s="1014"/>
      <c r="N6" s="51" t="s">
        <v>17</v>
      </c>
      <c r="O6" s="1029" t="s">
        <v>18</v>
      </c>
      <c r="P6" s="1030"/>
      <c r="Q6" s="51" t="s">
        <v>19</v>
      </c>
      <c r="R6" s="1015"/>
      <c r="S6" s="1016"/>
      <c r="T6" s="1016"/>
      <c r="U6" s="1016"/>
      <c r="V6" s="1016"/>
      <c r="W6" s="1017"/>
    </row>
    <row r="7" spans="1:23" ht="24.95" customHeight="1" thickBot="1">
      <c r="A7" s="989" t="s">
        <v>23</v>
      </c>
      <c r="B7" s="990"/>
      <c r="C7" s="990"/>
      <c r="D7" s="990"/>
      <c r="E7" s="991"/>
      <c r="F7" s="53" t="s">
        <v>24</v>
      </c>
      <c r="G7" s="7" t="s">
        <v>515</v>
      </c>
      <c r="H7" s="1027" t="s">
        <v>25</v>
      </c>
      <c r="I7" s="1028"/>
      <c r="J7" s="1027">
        <v>120</v>
      </c>
      <c r="K7" s="1028"/>
      <c r="L7" s="466" t="s">
        <v>28</v>
      </c>
      <c r="M7" s="401"/>
      <c r="N7" s="7" t="s">
        <v>29</v>
      </c>
      <c r="O7" s="1031" t="s">
        <v>494</v>
      </c>
      <c r="P7" s="1032"/>
      <c r="Q7" s="7" t="s">
        <v>10</v>
      </c>
      <c r="R7" s="1018"/>
      <c r="S7" s="1019"/>
      <c r="T7" s="1019"/>
      <c r="U7" s="1019"/>
      <c r="V7" s="1019"/>
      <c r="W7" s="1020"/>
    </row>
    <row r="8" spans="1:23" ht="19.5" customHeight="1">
      <c r="A8" s="1021" t="s">
        <v>2319</v>
      </c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3"/>
    </row>
    <row r="9" spans="1:23" ht="19.5" customHeight="1" thickBot="1">
      <c r="A9" s="102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6"/>
    </row>
    <row r="10" spans="1:23" s="55" customFormat="1" ht="20.100000000000001" customHeight="1">
      <c r="A10" s="992" t="s">
        <v>31</v>
      </c>
      <c r="B10" s="978" t="s">
        <v>73</v>
      </c>
      <c r="C10" s="978" t="s">
        <v>74</v>
      </c>
      <c r="D10" s="978" t="s">
        <v>75</v>
      </c>
      <c r="E10" s="1033" t="s">
        <v>76</v>
      </c>
      <c r="F10" s="1033"/>
      <c r="G10" s="1033" t="s">
        <v>77</v>
      </c>
      <c r="H10" s="1033" t="s">
        <v>78</v>
      </c>
      <c r="I10" s="1033" t="s">
        <v>1253</v>
      </c>
      <c r="J10" s="1033" t="s">
        <v>79</v>
      </c>
      <c r="K10" s="1033" t="s">
        <v>80</v>
      </c>
      <c r="L10" s="1033" t="s">
        <v>81</v>
      </c>
      <c r="M10" s="1033" t="s">
        <v>749</v>
      </c>
      <c r="N10" s="1033" t="s">
        <v>82</v>
      </c>
      <c r="O10" s="1033" t="s">
        <v>83</v>
      </c>
      <c r="P10" s="1033" t="s">
        <v>1393</v>
      </c>
      <c r="Q10" s="1033" t="s">
        <v>84</v>
      </c>
      <c r="R10" s="1033" t="s">
        <v>85</v>
      </c>
      <c r="S10" s="1033" t="s">
        <v>86</v>
      </c>
      <c r="T10" s="1033" t="s">
        <v>912</v>
      </c>
      <c r="U10" s="1035">
        <v>40</v>
      </c>
      <c r="V10" s="1033" t="s">
        <v>88</v>
      </c>
      <c r="W10" s="976" t="s">
        <v>89</v>
      </c>
    </row>
    <row r="11" spans="1:23" s="55" customFormat="1" ht="26.1" customHeight="1" thickBot="1">
      <c r="A11" s="993"/>
      <c r="B11" s="979"/>
      <c r="C11" s="979"/>
      <c r="D11" s="979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6"/>
      <c r="V11" s="1034"/>
      <c r="W11" s="977"/>
    </row>
    <row r="12" spans="1:23" s="2" customFormat="1" ht="40.15" customHeight="1">
      <c r="A12" s="233" t="s">
        <v>67</v>
      </c>
      <c r="B12" s="78" t="s">
        <v>90</v>
      </c>
      <c r="C12" s="772" t="s">
        <v>922</v>
      </c>
      <c r="D12" s="587" t="s">
        <v>92</v>
      </c>
      <c r="E12" s="230" t="s">
        <v>93</v>
      </c>
      <c r="F12" s="773" t="str">
        <f t="shared" ref="F12:F25" si="0">C12</f>
        <v>FIT-2121A</v>
      </c>
      <c r="G12" s="772" t="str">
        <f t="shared" ref="G12:G25" si="1">C12</f>
        <v>FIT-2121A</v>
      </c>
      <c r="H12" s="225" t="s">
        <v>2415</v>
      </c>
      <c r="I12" s="225" t="s">
        <v>1864</v>
      </c>
      <c r="J12" s="78" t="s">
        <v>94</v>
      </c>
      <c r="K12" s="78" t="s">
        <v>903</v>
      </c>
      <c r="L12" s="78" t="s">
        <v>32</v>
      </c>
      <c r="M12" s="78" t="s">
        <v>67</v>
      </c>
      <c r="N12" s="78" t="s">
        <v>95</v>
      </c>
      <c r="O12" s="78" t="s">
        <v>96</v>
      </c>
      <c r="P12" s="78" t="s">
        <v>34</v>
      </c>
      <c r="Q12" s="82" t="s">
        <v>204</v>
      </c>
      <c r="R12" s="78" t="s">
        <v>97</v>
      </c>
      <c r="S12" s="78" t="s">
        <v>98</v>
      </c>
      <c r="T12" s="78" t="s">
        <v>901</v>
      </c>
      <c r="U12" s="90">
        <v>30</v>
      </c>
      <c r="V12" s="78" t="s">
        <v>99</v>
      </c>
      <c r="W12" s="58"/>
    </row>
    <row r="13" spans="1:23" s="2" customFormat="1" ht="40.15" customHeight="1">
      <c r="A13" s="190" t="s">
        <v>68</v>
      </c>
      <c r="B13" s="69" t="s">
        <v>90</v>
      </c>
      <c r="C13" s="774" t="s">
        <v>977</v>
      </c>
      <c r="D13" s="588" t="s">
        <v>116</v>
      </c>
      <c r="E13" s="72" t="s">
        <v>93</v>
      </c>
      <c r="F13" s="775" t="str">
        <f t="shared" si="0"/>
        <v>TIT-2122A</v>
      </c>
      <c r="G13" s="774" t="str">
        <f t="shared" si="1"/>
        <v>TIT-2122A</v>
      </c>
      <c r="H13" s="97" t="s">
        <v>2415</v>
      </c>
      <c r="I13" s="97" t="s">
        <v>1864</v>
      </c>
      <c r="J13" s="69" t="s">
        <v>94</v>
      </c>
      <c r="K13" s="69" t="s">
        <v>903</v>
      </c>
      <c r="L13" s="69" t="s">
        <v>32</v>
      </c>
      <c r="M13" s="69" t="s">
        <v>67</v>
      </c>
      <c r="N13" s="69" t="s">
        <v>95</v>
      </c>
      <c r="O13" s="69" t="s">
        <v>96</v>
      </c>
      <c r="P13" s="69" t="s">
        <v>34</v>
      </c>
      <c r="Q13" s="75" t="s">
        <v>204</v>
      </c>
      <c r="R13" s="69" t="s">
        <v>97</v>
      </c>
      <c r="S13" s="69" t="s">
        <v>98</v>
      </c>
      <c r="T13" s="69" t="s">
        <v>901</v>
      </c>
      <c r="U13" s="76">
        <v>30</v>
      </c>
      <c r="V13" s="69" t="s">
        <v>99</v>
      </c>
      <c r="W13" s="77"/>
    </row>
    <row r="14" spans="1:23" s="2" customFormat="1" ht="40.15" customHeight="1">
      <c r="A14" s="190" t="s">
        <v>1766</v>
      </c>
      <c r="B14" s="84" t="s">
        <v>90</v>
      </c>
      <c r="C14" s="774" t="s">
        <v>978</v>
      </c>
      <c r="D14" s="588" t="s">
        <v>987</v>
      </c>
      <c r="E14" s="72" t="s">
        <v>93</v>
      </c>
      <c r="F14" s="775" t="str">
        <f t="shared" si="0"/>
        <v>PDIT-2122A</v>
      </c>
      <c r="G14" s="774" t="str">
        <f t="shared" si="1"/>
        <v>PDIT-2122A</v>
      </c>
      <c r="H14" s="97" t="s">
        <v>2415</v>
      </c>
      <c r="I14" s="97" t="s">
        <v>1864</v>
      </c>
      <c r="J14" s="69" t="s">
        <v>94</v>
      </c>
      <c r="K14" s="69" t="s">
        <v>903</v>
      </c>
      <c r="L14" s="69" t="s">
        <v>32</v>
      </c>
      <c r="M14" s="69" t="s">
        <v>67</v>
      </c>
      <c r="N14" s="69" t="s">
        <v>95</v>
      </c>
      <c r="O14" s="69" t="s">
        <v>96</v>
      </c>
      <c r="P14" s="69" t="s">
        <v>34</v>
      </c>
      <c r="Q14" s="75" t="s">
        <v>204</v>
      </c>
      <c r="R14" s="69" t="s">
        <v>97</v>
      </c>
      <c r="S14" s="69" t="s">
        <v>98</v>
      </c>
      <c r="T14" s="69" t="s">
        <v>901</v>
      </c>
      <c r="U14" s="76">
        <v>30</v>
      </c>
      <c r="V14" s="69" t="s">
        <v>99</v>
      </c>
      <c r="W14" s="77"/>
    </row>
    <row r="15" spans="1:23" s="2" customFormat="1" ht="40.15" customHeight="1">
      <c r="A15" s="190" t="s">
        <v>1897</v>
      </c>
      <c r="B15" s="69" t="s">
        <v>90</v>
      </c>
      <c r="C15" s="774" t="s">
        <v>979</v>
      </c>
      <c r="D15" s="588" t="s">
        <v>103</v>
      </c>
      <c r="E15" s="72" t="s">
        <v>93</v>
      </c>
      <c r="F15" s="775" t="str">
        <f t="shared" si="0"/>
        <v>PIT-2123A</v>
      </c>
      <c r="G15" s="774" t="str">
        <f t="shared" si="1"/>
        <v>PIT-2123A</v>
      </c>
      <c r="H15" s="97" t="s">
        <v>2415</v>
      </c>
      <c r="I15" s="97" t="s">
        <v>1864</v>
      </c>
      <c r="J15" s="69" t="s">
        <v>94</v>
      </c>
      <c r="K15" s="69" t="s">
        <v>903</v>
      </c>
      <c r="L15" s="69" t="s">
        <v>32</v>
      </c>
      <c r="M15" s="69" t="s">
        <v>67</v>
      </c>
      <c r="N15" s="69" t="s">
        <v>95</v>
      </c>
      <c r="O15" s="69" t="s">
        <v>96</v>
      </c>
      <c r="P15" s="69" t="s">
        <v>34</v>
      </c>
      <c r="Q15" s="75" t="s">
        <v>204</v>
      </c>
      <c r="R15" s="69" t="s">
        <v>97</v>
      </c>
      <c r="S15" s="69" t="s">
        <v>98</v>
      </c>
      <c r="T15" s="69" t="s">
        <v>901</v>
      </c>
      <c r="U15" s="76">
        <v>30</v>
      </c>
      <c r="V15" s="69" t="s">
        <v>99</v>
      </c>
      <c r="W15" s="77"/>
    </row>
    <row r="16" spans="1:23" s="2" customFormat="1" ht="40.15" customHeight="1">
      <c r="A16" s="190" t="s">
        <v>1823</v>
      </c>
      <c r="B16" s="69" t="s">
        <v>90</v>
      </c>
      <c r="C16" s="774" t="s">
        <v>981</v>
      </c>
      <c r="D16" s="588" t="s">
        <v>116</v>
      </c>
      <c r="E16" s="72" t="s">
        <v>93</v>
      </c>
      <c r="F16" s="775" t="str">
        <f t="shared" si="0"/>
        <v>TIT-2123A</v>
      </c>
      <c r="G16" s="774" t="str">
        <f t="shared" si="1"/>
        <v>TIT-2123A</v>
      </c>
      <c r="H16" s="97" t="s">
        <v>2415</v>
      </c>
      <c r="I16" s="97" t="s">
        <v>1864</v>
      </c>
      <c r="J16" s="69" t="s">
        <v>94</v>
      </c>
      <c r="K16" s="69" t="s">
        <v>903</v>
      </c>
      <c r="L16" s="69" t="s">
        <v>32</v>
      </c>
      <c r="M16" s="69" t="s">
        <v>67</v>
      </c>
      <c r="N16" s="69" t="s">
        <v>95</v>
      </c>
      <c r="O16" s="69" t="s">
        <v>96</v>
      </c>
      <c r="P16" s="69" t="s">
        <v>34</v>
      </c>
      <c r="Q16" s="75" t="s">
        <v>204</v>
      </c>
      <c r="R16" s="69" t="s">
        <v>97</v>
      </c>
      <c r="S16" s="69" t="s">
        <v>98</v>
      </c>
      <c r="T16" s="69" t="s">
        <v>901</v>
      </c>
      <c r="U16" s="76">
        <v>30</v>
      </c>
      <c r="V16" s="69" t="s">
        <v>99</v>
      </c>
      <c r="W16" s="77"/>
    </row>
    <row r="17" spans="1:23" s="2" customFormat="1" ht="40.15" customHeight="1">
      <c r="A17" s="190" t="s">
        <v>1898</v>
      </c>
      <c r="B17" s="69" t="s">
        <v>90</v>
      </c>
      <c r="C17" s="774" t="s">
        <v>980</v>
      </c>
      <c r="D17" s="588" t="s">
        <v>103</v>
      </c>
      <c r="E17" s="72" t="s">
        <v>93</v>
      </c>
      <c r="F17" s="775" t="str">
        <f t="shared" si="0"/>
        <v>PIT-2124A</v>
      </c>
      <c r="G17" s="774" t="str">
        <f t="shared" si="1"/>
        <v>PIT-2124A</v>
      </c>
      <c r="H17" s="97" t="s">
        <v>2415</v>
      </c>
      <c r="I17" s="97" t="s">
        <v>1864</v>
      </c>
      <c r="J17" s="69" t="s">
        <v>94</v>
      </c>
      <c r="K17" s="69" t="s">
        <v>903</v>
      </c>
      <c r="L17" s="69" t="s">
        <v>32</v>
      </c>
      <c r="M17" s="69" t="s">
        <v>67</v>
      </c>
      <c r="N17" s="69" t="s">
        <v>95</v>
      </c>
      <c r="O17" s="69" t="s">
        <v>96</v>
      </c>
      <c r="P17" s="69" t="s">
        <v>34</v>
      </c>
      <c r="Q17" s="75" t="s">
        <v>204</v>
      </c>
      <c r="R17" s="69" t="s">
        <v>97</v>
      </c>
      <c r="S17" s="69" t="s">
        <v>98</v>
      </c>
      <c r="T17" s="69" t="s">
        <v>901</v>
      </c>
      <c r="U17" s="76">
        <v>30</v>
      </c>
      <c r="V17" s="69" t="s">
        <v>99</v>
      </c>
      <c r="W17" s="77"/>
    </row>
    <row r="18" spans="1:23" s="2" customFormat="1" ht="40.15" customHeight="1">
      <c r="A18" s="190" t="s">
        <v>112</v>
      </c>
      <c r="B18" s="69" t="s">
        <v>90</v>
      </c>
      <c r="C18" s="774" t="s">
        <v>923</v>
      </c>
      <c r="D18" s="588" t="s">
        <v>92</v>
      </c>
      <c r="E18" s="72" t="s">
        <v>93</v>
      </c>
      <c r="F18" s="775" t="str">
        <f t="shared" si="0"/>
        <v>FIT-2131A</v>
      </c>
      <c r="G18" s="774" t="str">
        <f t="shared" si="1"/>
        <v>FIT-2131A</v>
      </c>
      <c r="H18" s="97" t="s">
        <v>2415</v>
      </c>
      <c r="I18" s="97" t="s">
        <v>1864</v>
      </c>
      <c r="J18" s="69" t="s">
        <v>94</v>
      </c>
      <c r="K18" s="69" t="s">
        <v>903</v>
      </c>
      <c r="L18" s="69" t="s">
        <v>32</v>
      </c>
      <c r="M18" s="69" t="s">
        <v>67</v>
      </c>
      <c r="N18" s="69" t="s">
        <v>95</v>
      </c>
      <c r="O18" s="69" t="s">
        <v>96</v>
      </c>
      <c r="P18" s="69" t="s">
        <v>34</v>
      </c>
      <c r="Q18" s="75" t="s">
        <v>204</v>
      </c>
      <c r="R18" s="69" t="s">
        <v>97</v>
      </c>
      <c r="S18" s="69" t="s">
        <v>98</v>
      </c>
      <c r="T18" s="69" t="s">
        <v>901</v>
      </c>
      <c r="U18" s="76">
        <v>30</v>
      </c>
      <c r="V18" s="69" t="s">
        <v>99</v>
      </c>
      <c r="W18" s="77"/>
    </row>
    <row r="19" spans="1:23" s="2" customFormat="1" ht="40.15" customHeight="1">
      <c r="A19" s="190" t="s">
        <v>1899</v>
      </c>
      <c r="B19" s="69" t="s">
        <v>90</v>
      </c>
      <c r="C19" s="774" t="s">
        <v>982</v>
      </c>
      <c r="D19" s="588" t="s">
        <v>116</v>
      </c>
      <c r="E19" s="72" t="s">
        <v>93</v>
      </c>
      <c r="F19" s="775" t="str">
        <f t="shared" si="0"/>
        <v>TIT-2132A</v>
      </c>
      <c r="G19" s="774" t="str">
        <f t="shared" si="1"/>
        <v>TIT-2132A</v>
      </c>
      <c r="H19" s="97" t="s">
        <v>2415</v>
      </c>
      <c r="I19" s="97" t="s">
        <v>1864</v>
      </c>
      <c r="J19" s="69" t="s">
        <v>94</v>
      </c>
      <c r="K19" s="69" t="s">
        <v>903</v>
      </c>
      <c r="L19" s="69" t="s">
        <v>32</v>
      </c>
      <c r="M19" s="69" t="s">
        <v>67</v>
      </c>
      <c r="N19" s="69" t="s">
        <v>95</v>
      </c>
      <c r="O19" s="69" t="s">
        <v>96</v>
      </c>
      <c r="P19" s="69" t="s">
        <v>34</v>
      </c>
      <c r="Q19" s="75" t="s">
        <v>204</v>
      </c>
      <c r="R19" s="69" t="s">
        <v>97</v>
      </c>
      <c r="S19" s="69" t="s">
        <v>98</v>
      </c>
      <c r="T19" s="69" t="s">
        <v>901</v>
      </c>
      <c r="U19" s="76">
        <v>30</v>
      </c>
      <c r="V19" s="69" t="s">
        <v>99</v>
      </c>
      <c r="W19" s="77"/>
    </row>
    <row r="20" spans="1:23" s="2" customFormat="1" ht="40.15" customHeight="1">
      <c r="A20" s="190" t="s">
        <v>1900</v>
      </c>
      <c r="B20" s="69" t="s">
        <v>90</v>
      </c>
      <c r="C20" s="774" t="s">
        <v>984</v>
      </c>
      <c r="D20" s="588" t="s">
        <v>103</v>
      </c>
      <c r="E20" s="72" t="s">
        <v>93</v>
      </c>
      <c r="F20" s="775" t="str">
        <f t="shared" si="0"/>
        <v>PIT-2132A</v>
      </c>
      <c r="G20" s="774" t="str">
        <f t="shared" si="1"/>
        <v>PIT-2132A</v>
      </c>
      <c r="H20" s="97" t="s">
        <v>2415</v>
      </c>
      <c r="I20" s="97" t="s">
        <v>1864</v>
      </c>
      <c r="J20" s="69" t="s">
        <v>94</v>
      </c>
      <c r="K20" s="69" t="s">
        <v>903</v>
      </c>
      <c r="L20" s="69" t="s">
        <v>32</v>
      </c>
      <c r="M20" s="69" t="s">
        <v>67</v>
      </c>
      <c r="N20" s="69" t="s">
        <v>95</v>
      </c>
      <c r="O20" s="69" t="s">
        <v>96</v>
      </c>
      <c r="P20" s="69" t="s">
        <v>34</v>
      </c>
      <c r="Q20" s="75" t="s">
        <v>204</v>
      </c>
      <c r="R20" s="69" t="s">
        <v>97</v>
      </c>
      <c r="S20" s="69" t="s">
        <v>98</v>
      </c>
      <c r="T20" s="69" t="s">
        <v>901</v>
      </c>
      <c r="U20" s="76">
        <v>30</v>
      </c>
      <c r="V20" s="69" t="s">
        <v>99</v>
      </c>
      <c r="W20" s="77"/>
    </row>
    <row r="21" spans="1:23" s="2" customFormat="1" ht="40.15" customHeight="1">
      <c r="A21" s="190" t="s">
        <v>1901</v>
      </c>
      <c r="B21" s="69" t="s">
        <v>90</v>
      </c>
      <c r="C21" s="774" t="s">
        <v>983</v>
      </c>
      <c r="D21" s="588" t="s">
        <v>987</v>
      </c>
      <c r="E21" s="72" t="s">
        <v>93</v>
      </c>
      <c r="F21" s="775" t="str">
        <f t="shared" si="0"/>
        <v>PDIT-2132A</v>
      </c>
      <c r="G21" s="774" t="str">
        <f t="shared" si="1"/>
        <v>PDIT-2132A</v>
      </c>
      <c r="H21" s="97" t="s">
        <v>2415</v>
      </c>
      <c r="I21" s="97" t="s">
        <v>1864</v>
      </c>
      <c r="J21" s="69" t="s">
        <v>94</v>
      </c>
      <c r="K21" s="69" t="s">
        <v>903</v>
      </c>
      <c r="L21" s="69" t="s">
        <v>32</v>
      </c>
      <c r="M21" s="69" t="s">
        <v>67</v>
      </c>
      <c r="N21" s="69" t="s">
        <v>95</v>
      </c>
      <c r="O21" s="69" t="s">
        <v>96</v>
      </c>
      <c r="P21" s="69" t="s">
        <v>34</v>
      </c>
      <c r="Q21" s="75" t="s">
        <v>204</v>
      </c>
      <c r="R21" s="69" t="s">
        <v>97</v>
      </c>
      <c r="S21" s="69" t="s">
        <v>98</v>
      </c>
      <c r="T21" s="69" t="s">
        <v>901</v>
      </c>
      <c r="U21" s="76">
        <v>30</v>
      </c>
      <c r="V21" s="69" t="s">
        <v>99</v>
      </c>
      <c r="W21" s="77"/>
    </row>
    <row r="22" spans="1:23" s="2" customFormat="1" ht="40.15" customHeight="1">
      <c r="A22" s="190" t="s">
        <v>1902</v>
      </c>
      <c r="B22" s="69" t="s">
        <v>90</v>
      </c>
      <c r="C22" s="774" t="s">
        <v>985</v>
      </c>
      <c r="D22" s="588" t="s">
        <v>116</v>
      </c>
      <c r="E22" s="72" t="s">
        <v>93</v>
      </c>
      <c r="F22" s="775" t="str">
        <f t="shared" si="0"/>
        <v>TIT-2133A</v>
      </c>
      <c r="G22" s="774" t="str">
        <f t="shared" si="1"/>
        <v>TIT-2133A</v>
      </c>
      <c r="H22" s="97" t="s">
        <v>2415</v>
      </c>
      <c r="I22" s="97" t="s">
        <v>1864</v>
      </c>
      <c r="J22" s="69" t="s">
        <v>94</v>
      </c>
      <c r="K22" s="69" t="s">
        <v>903</v>
      </c>
      <c r="L22" s="69" t="s">
        <v>32</v>
      </c>
      <c r="M22" s="69" t="s">
        <v>67</v>
      </c>
      <c r="N22" s="69" t="s">
        <v>95</v>
      </c>
      <c r="O22" s="69" t="s">
        <v>96</v>
      </c>
      <c r="P22" s="69" t="s">
        <v>34</v>
      </c>
      <c r="Q22" s="75" t="s">
        <v>204</v>
      </c>
      <c r="R22" s="69" t="s">
        <v>97</v>
      </c>
      <c r="S22" s="69" t="s">
        <v>98</v>
      </c>
      <c r="T22" s="69" t="s">
        <v>901</v>
      </c>
      <c r="U22" s="76">
        <v>30</v>
      </c>
      <c r="V22" s="69" t="s">
        <v>99</v>
      </c>
      <c r="W22" s="77"/>
    </row>
    <row r="23" spans="1:23" s="2" customFormat="1" ht="40.15" customHeight="1">
      <c r="A23" s="190" t="s">
        <v>108</v>
      </c>
      <c r="B23" s="78" t="s">
        <v>90</v>
      </c>
      <c r="C23" s="772" t="s">
        <v>986</v>
      </c>
      <c r="D23" s="587" t="s">
        <v>103</v>
      </c>
      <c r="E23" s="230" t="s">
        <v>93</v>
      </c>
      <c r="F23" s="773" t="str">
        <f t="shared" si="0"/>
        <v>PIT-2133A</v>
      </c>
      <c r="G23" s="772" t="str">
        <f t="shared" si="1"/>
        <v>PIT-2133A</v>
      </c>
      <c r="H23" s="97" t="s">
        <v>2415</v>
      </c>
      <c r="I23" s="339" t="s">
        <v>1864</v>
      </c>
      <c r="J23" s="78" t="s">
        <v>94</v>
      </c>
      <c r="K23" s="78" t="s">
        <v>903</v>
      </c>
      <c r="L23" s="78" t="s">
        <v>32</v>
      </c>
      <c r="M23" s="78" t="s">
        <v>67</v>
      </c>
      <c r="N23" s="78" t="s">
        <v>95</v>
      </c>
      <c r="O23" s="78" t="s">
        <v>96</v>
      </c>
      <c r="P23" s="231" t="s">
        <v>34</v>
      </c>
      <c r="Q23" s="82" t="s">
        <v>204</v>
      </c>
      <c r="R23" s="78" t="s">
        <v>97</v>
      </c>
      <c r="S23" s="78" t="s">
        <v>98</v>
      </c>
      <c r="T23" s="78" t="s">
        <v>901</v>
      </c>
      <c r="U23" s="76">
        <v>30</v>
      </c>
      <c r="V23" s="78" t="s">
        <v>99</v>
      </c>
      <c r="W23" s="58"/>
    </row>
    <row r="24" spans="1:23" s="2" customFormat="1" ht="40.15" customHeight="1">
      <c r="A24" s="190" t="s">
        <v>1903</v>
      </c>
      <c r="B24" s="92" t="s">
        <v>90</v>
      </c>
      <c r="C24" s="777" t="s">
        <v>2416</v>
      </c>
      <c r="D24" s="580" t="s">
        <v>138</v>
      </c>
      <c r="E24" s="95" t="s">
        <v>93</v>
      </c>
      <c r="F24" s="776" t="str">
        <f t="shared" si="0"/>
        <v>PV-2123A</v>
      </c>
      <c r="G24" s="777" t="str">
        <f t="shared" si="1"/>
        <v>PV-2123A</v>
      </c>
      <c r="H24" s="97" t="s">
        <v>2415</v>
      </c>
      <c r="I24" s="97" t="s">
        <v>1864</v>
      </c>
      <c r="J24" s="92" t="s">
        <v>94</v>
      </c>
      <c r="K24" s="92" t="s">
        <v>903</v>
      </c>
      <c r="L24" s="92" t="s">
        <v>32</v>
      </c>
      <c r="M24" s="92" t="s">
        <v>67</v>
      </c>
      <c r="N24" s="92" t="s">
        <v>95</v>
      </c>
      <c r="O24" s="92" t="s">
        <v>96</v>
      </c>
      <c r="P24" s="92" t="s">
        <v>34</v>
      </c>
      <c r="Q24" s="98" t="s">
        <v>204</v>
      </c>
      <c r="R24" s="92" t="s">
        <v>97</v>
      </c>
      <c r="S24" s="92" t="s">
        <v>98</v>
      </c>
      <c r="T24" s="92" t="s">
        <v>901</v>
      </c>
      <c r="U24" s="76">
        <v>30</v>
      </c>
      <c r="V24" s="92" t="s">
        <v>99</v>
      </c>
      <c r="W24" s="227"/>
    </row>
    <row r="25" spans="1:23" s="2" customFormat="1" ht="40.15" customHeight="1" thickBot="1">
      <c r="A25" s="190" t="s">
        <v>1904</v>
      </c>
      <c r="B25" s="100" t="s">
        <v>90</v>
      </c>
      <c r="C25" s="779" t="s">
        <v>2417</v>
      </c>
      <c r="D25" s="594" t="s">
        <v>2371</v>
      </c>
      <c r="E25" s="102" t="s">
        <v>93</v>
      </c>
      <c r="F25" s="778" t="str">
        <f t="shared" si="0"/>
        <v>PVZ-2123A</v>
      </c>
      <c r="G25" s="779" t="str">
        <f t="shared" si="1"/>
        <v>PVZ-2123A</v>
      </c>
      <c r="H25" s="225" t="s">
        <v>2415</v>
      </c>
      <c r="I25" s="97" t="s">
        <v>1864</v>
      </c>
      <c r="J25" s="100" t="s">
        <v>94</v>
      </c>
      <c r="K25" s="100" t="s">
        <v>903</v>
      </c>
      <c r="L25" s="100" t="s">
        <v>32</v>
      </c>
      <c r="M25" s="100" t="s">
        <v>67</v>
      </c>
      <c r="N25" s="100" t="s">
        <v>95</v>
      </c>
      <c r="O25" s="100" t="s">
        <v>96</v>
      </c>
      <c r="P25" s="92" t="s">
        <v>34</v>
      </c>
      <c r="Q25" s="105" t="s">
        <v>204</v>
      </c>
      <c r="R25" s="100" t="s">
        <v>97</v>
      </c>
      <c r="S25" s="100" t="s">
        <v>98</v>
      </c>
      <c r="T25" s="100" t="s">
        <v>901</v>
      </c>
      <c r="U25" s="76">
        <v>30</v>
      </c>
      <c r="V25" s="100" t="s">
        <v>99</v>
      </c>
      <c r="W25" s="353"/>
    </row>
    <row r="26" spans="1:23" s="54" customFormat="1" ht="40.15" customHeight="1" thickBot="1">
      <c r="A26" s="190" t="s">
        <v>1905</v>
      </c>
      <c r="B26" s="175" t="s">
        <v>1795</v>
      </c>
      <c r="C26" s="183" t="s">
        <v>2415</v>
      </c>
      <c r="D26" s="192" t="s">
        <v>1730</v>
      </c>
      <c r="E26" s="176" t="s">
        <v>106</v>
      </c>
      <c r="F26" s="185" t="s">
        <v>2415</v>
      </c>
      <c r="G26" s="183" t="s">
        <v>2415</v>
      </c>
      <c r="H26" s="183" t="s">
        <v>1864</v>
      </c>
      <c r="I26" s="183" t="s">
        <v>1864</v>
      </c>
      <c r="J26" s="175" t="s">
        <v>94</v>
      </c>
      <c r="K26" s="175" t="s">
        <v>903</v>
      </c>
      <c r="L26" s="175" t="s">
        <v>32</v>
      </c>
      <c r="M26" s="175" t="s">
        <v>126</v>
      </c>
      <c r="N26" s="175" t="s">
        <v>95</v>
      </c>
      <c r="O26" s="175" t="s">
        <v>109</v>
      </c>
      <c r="P26" s="175" t="s">
        <v>1394</v>
      </c>
      <c r="Q26" s="179" t="s">
        <v>110</v>
      </c>
      <c r="R26" s="175" t="s">
        <v>97</v>
      </c>
      <c r="S26" s="175" t="s">
        <v>98</v>
      </c>
      <c r="T26" s="175" t="s">
        <v>901</v>
      </c>
      <c r="U26" s="180">
        <v>330</v>
      </c>
      <c r="V26" s="175" t="s">
        <v>892</v>
      </c>
      <c r="W26" s="181"/>
    </row>
    <row r="27" spans="1:23" s="2" customFormat="1" ht="40.15" customHeight="1">
      <c r="A27" s="190" t="s">
        <v>1906</v>
      </c>
      <c r="B27" s="60" t="s">
        <v>90</v>
      </c>
      <c r="C27" s="817" t="s">
        <v>924</v>
      </c>
      <c r="D27" s="445" t="s">
        <v>92</v>
      </c>
      <c r="E27" s="62" t="s">
        <v>93</v>
      </c>
      <c r="F27" s="818" t="str">
        <f t="shared" ref="F27:F40" si="2">C27</f>
        <v>FIT-2121B</v>
      </c>
      <c r="G27" s="817" t="str">
        <f t="shared" ref="G27:G40" si="3">C27</f>
        <v>FIT-2121B</v>
      </c>
      <c r="H27" s="97" t="s">
        <v>2418</v>
      </c>
      <c r="I27" s="118" t="s">
        <v>1865</v>
      </c>
      <c r="J27" s="60" t="s">
        <v>94</v>
      </c>
      <c r="K27" s="60" t="s">
        <v>903</v>
      </c>
      <c r="L27" s="60" t="s">
        <v>32</v>
      </c>
      <c r="M27" s="60" t="s">
        <v>67</v>
      </c>
      <c r="N27" s="60" t="s">
        <v>95</v>
      </c>
      <c r="O27" s="60" t="s">
        <v>96</v>
      </c>
      <c r="P27" s="60" t="s">
        <v>34</v>
      </c>
      <c r="Q27" s="65" t="s">
        <v>204</v>
      </c>
      <c r="R27" s="60" t="s">
        <v>97</v>
      </c>
      <c r="S27" s="60" t="s">
        <v>98</v>
      </c>
      <c r="T27" s="60" t="s">
        <v>901</v>
      </c>
      <c r="U27" s="76" t="s">
        <v>1466</v>
      </c>
      <c r="V27" s="60" t="s">
        <v>99</v>
      </c>
      <c r="W27" s="57"/>
    </row>
    <row r="28" spans="1:23" s="2" customFormat="1" ht="40.15" customHeight="1">
      <c r="A28" s="190" t="s">
        <v>1907</v>
      </c>
      <c r="B28" s="69" t="s">
        <v>90</v>
      </c>
      <c r="C28" s="774" t="s">
        <v>988</v>
      </c>
      <c r="D28" s="588" t="s">
        <v>116</v>
      </c>
      <c r="E28" s="72" t="s">
        <v>93</v>
      </c>
      <c r="F28" s="775" t="str">
        <f t="shared" si="2"/>
        <v>TIT-2122B</v>
      </c>
      <c r="G28" s="774" t="str">
        <f t="shared" si="3"/>
        <v>TIT-2122B</v>
      </c>
      <c r="H28" s="97" t="s">
        <v>2418</v>
      </c>
      <c r="I28" s="97" t="s">
        <v>1865</v>
      </c>
      <c r="J28" s="69" t="s">
        <v>94</v>
      </c>
      <c r="K28" s="69" t="s">
        <v>903</v>
      </c>
      <c r="L28" s="69" t="s">
        <v>32</v>
      </c>
      <c r="M28" s="69" t="s">
        <v>67</v>
      </c>
      <c r="N28" s="69" t="s">
        <v>95</v>
      </c>
      <c r="O28" s="69" t="s">
        <v>96</v>
      </c>
      <c r="P28" s="69" t="s">
        <v>34</v>
      </c>
      <c r="Q28" s="75" t="s">
        <v>204</v>
      </c>
      <c r="R28" s="69" t="s">
        <v>97</v>
      </c>
      <c r="S28" s="69" t="s">
        <v>98</v>
      </c>
      <c r="T28" s="69" t="s">
        <v>901</v>
      </c>
      <c r="U28" s="76" t="s">
        <v>1466</v>
      </c>
      <c r="V28" s="69" t="s">
        <v>99</v>
      </c>
      <c r="W28" s="77"/>
    </row>
    <row r="29" spans="1:23" s="2" customFormat="1" ht="40.15" customHeight="1">
      <c r="A29" s="190" t="s">
        <v>1908</v>
      </c>
      <c r="B29" s="69" t="s">
        <v>90</v>
      </c>
      <c r="C29" s="774" t="s">
        <v>989</v>
      </c>
      <c r="D29" s="588" t="s">
        <v>987</v>
      </c>
      <c r="E29" s="72" t="s">
        <v>93</v>
      </c>
      <c r="F29" s="775" t="str">
        <f t="shared" si="2"/>
        <v>PDIT-2122B</v>
      </c>
      <c r="G29" s="774" t="str">
        <f t="shared" si="3"/>
        <v>PDIT-2122B</v>
      </c>
      <c r="H29" s="97" t="s">
        <v>2418</v>
      </c>
      <c r="I29" s="97" t="s">
        <v>1865</v>
      </c>
      <c r="J29" s="69" t="s">
        <v>94</v>
      </c>
      <c r="K29" s="69" t="s">
        <v>903</v>
      </c>
      <c r="L29" s="69" t="s">
        <v>32</v>
      </c>
      <c r="M29" s="69" t="s">
        <v>67</v>
      </c>
      <c r="N29" s="69" t="s">
        <v>95</v>
      </c>
      <c r="O29" s="69" t="s">
        <v>96</v>
      </c>
      <c r="P29" s="69" t="s">
        <v>34</v>
      </c>
      <c r="Q29" s="75" t="s">
        <v>204</v>
      </c>
      <c r="R29" s="69" t="s">
        <v>97</v>
      </c>
      <c r="S29" s="69" t="s">
        <v>98</v>
      </c>
      <c r="T29" s="69" t="s">
        <v>901</v>
      </c>
      <c r="U29" s="76" t="s">
        <v>1466</v>
      </c>
      <c r="V29" s="69" t="s">
        <v>99</v>
      </c>
      <c r="W29" s="77"/>
    </row>
    <row r="30" spans="1:23" s="2" customFormat="1" ht="40.15" customHeight="1">
      <c r="A30" s="190" t="s">
        <v>126</v>
      </c>
      <c r="B30" s="69" t="s">
        <v>90</v>
      </c>
      <c r="C30" s="774" t="s">
        <v>990</v>
      </c>
      <c r="D30" s="588" t="s">
        <v>103</v>
      </c>
      <c r="E30" s="72" t="s">
        <v>93</v>
      </c>
      <c r="F30" s="775" t="str">
        <f t="shared" si="2"/>
        <v>PIT-2123B</v>
      </c>
      <c r="G30" s="774" t="str">
        <f t="shared" si="3"/>
        <v>PIT-2123B</v>
      </c>
      <c r="H30" s="97" t="s">
        <v>2418</v>
      </c>
      <c r="I30" s="97" t="s">
        <v>1865</v>
      </c>
      <c r="J30" s="69" t="s">
        <v>94</v>
      </c>
      <c r="K30" s="69" t="s">
        <v>903</v>
      </c>
      <c r="L30" s="69" t="s">
        <v>32</v>
      </c>
      <c r="M30" s="69" t="s">
        <v>67</v>
      </c>
      <c r="N30" s="69" t="s">
        <v>95</v>
      </c>
      <c r="O30" s="69" t="s">
        <v>96</v>
      </c>
      <c r="P30" s="69" t="s">
        <v>34</v>
      </c>
      <c r="Q30" s="75" t="s">
        <v>204</v>
      </c>
      <c r="R30" s="69" t="s">
        <v>97</v>
      </c>
      <c r="S30" s="69" t="s">
        <v>98</v>
      </c>
      <c r="T30" s="69" t="s">
        <v>901</v>
      </c>
      <c r="U30" s="76">
        <v>30</v>
      </c>
      <c r="V30" s="69" t="s">
        <v>99</v>
      </c>
      <c r="W30" s="77"/>
    </row>
    <row r="31" spans="1:23" s="2" customFormat="1" ht="40.15" customHeight="1">
      <c r="A31" s="190" t="s">
        <v>1909</v>
      </c>
      <c r="B31" s="69" t="s">
        <v>90</v>
      </c>
      <c r="C31" s="774" t="s">
        <v>991</v>
      </c>
      <c r="D31" s="588" t="s">
        <v>116</v>
      </c>
      <c r="E31" s="72" t="s">
        <v>93</v>
      </c>
      <c r="F31" s="775" t="str">
        <f t="shared" si="2"/>
        <v>TIT-2123B</v>
      </c>
      <c r="G31" s="774" t="str">
        <f t="shared" si="3"/>
        <v>TIT-2123B</v>
      </c>
      <c r="H31" s="97" t="s">
        <v>2418</v>
      </c>
      <c r="I31" s="97" t="s">
        <v>1865</v>
      </c>
      <c r="J31" s="69" t="s">
        <v>94</v>
      </c>
      <c r="K31" s="69" t="s">
        <v>903</v>
      </c>
      <c r="L31" s="69" t="s">
        <v>32</v>
      </c>
      <c r="M31" s="69" t="s">
        <v>67</v>
      </c>
      <c r="N31" s="69" t="s">
        <v>95</v>
      </c>
      <c r="O31" s="69" t="s">
        <v>96</v>
      </c>
      <c r="P31" s="69" t="s">
        <v>34</v>
      </c>
      <c r="Q31" s="75" t="s">
        <v>204</v>
      </c>
      <c r="R31" s="69" t="s">
        <v>97</v>
      </c>
      <c r="S31" s="69" t="s">
        <v>98</v>
      </c>
      <c r="T31" s="69" t="s">
        <v>901</v>
      </c>
      <c r="U31" s="76">
        <v>30</v>
      </c>
      <c r="V31" s="69" t="s">
        <v>99</v>
      </c>
      <c r="W31" s="77"/>
    </row>
    <row r="32" spans="1:23" s="2" customFormat="1" ht="40.15" customHeight="1">
      <c r="A32" s="190" t="s">
        <v>1910</v>
      </c>
      <c r="B32" s="69" t="s">
        <v>90</v>
      </c>
      <c r="C32" s="774" t="s">
        <v>992</v>
      </c>
      <c r="D32" s="588" t="s">
        <v>103</v>
      </c>
      <c r="E32" s="72" t="s">
        <v>93</v>
      </c>
      <c r="F32" s="775" t="str">
        <f t="shared" si="2"/>
        <v>PIT-2124B</v>
      </c>
      <c r="G32" s="774" t="str">
        <f t="shared" si="3"/>
        <v>PIT-2124B</v>
      </c>
      <c r="H32" s="97" t="s">
        <v>2418</v>
      </c>
      <c r="I32" s="97" t="s">
        <v>1865</v>
      </c>
      <c r="J32" s="69" t="s">
        <v>94</v>
      </c>
      <c r="K32" s="69" t="s">
        <v>903</v>
      </c>
      <c r="L32" s="69" t="s">
        <v>32</v>
      </c>
      <c r="M32" s="69" t="s">
        <v>67</v>
      </c>
      <c r="N32" s="69" t="s">
        <v>95</v>
      </c>
      <c r="O32" s="69" t="s">
        <v>96</v>
      </c>
      <c r="P32" s="69" t="s">
        <v>34</v>
      </c>
      <c r="Q32" s="75" t="s">
        <v>204</v>
      </c>
      <c r="R32" s="69" t="s">
        <v>97</v>
      </c>
      <c r="S32" s="69" t="s">
        <v>98</v>
      </c>
      <c r="T32" s="69" t="s">
        <v>901</v>
      </c>
      <c r="U32" s="76">
        <v>30</v>
      </c>
      <c r="V32" s="69" t="s">
        <v>99</v>
      </c>
      <c r="W32" s="77"/>
    </row>
    <row r="33" spans="1:23" s="2" customFormat="1" ht="40.15" customHeight="1">
      <c r="A33" s="190" t="s">
        <v>1911</v>
      </c>
      <c r="B33" s="69" t="s">
        <v>90</v>
      </c>
      <c r="C33" s="774" t="s">
        <v>925</v>
      </c>
      <c r="D33" s="588" t="s">
        <v>92</v>
      </c>
      <c r="E33" s="72" t="s">
        <v>93</v>
      </c>
      <c r="F33" s="775" t="str">
        <f t="shared" si="2"/>
        <v>FIT-2131B</v>
      </c>
      <c r="G33" s="774" t="str">
        <f t="shared" si="3"/>
        <v>FIT-2131B</v>
      </c>
      <c r="H33" s="97" t="s">
        <v>2418</v>
      </c>
      <c r="I33" s="97" t="s">
        <v>1865</v>
      </c>
      <c r="J33" s="69" t="s">
        <v>94</v>
      </c>
      <c r="K33" s="69" t="s">
        <v>903</v>
      </c>
      <c r="L33" s="69" t="s">
        <v>32</v>
      </c>
      <c r="M33" s="69" t="s">
        <v>67</v>
      </c>
      <c r="N33" s="69" t="s">
        <v>95</v>
      </c>
      <c r="O33" s="69" t="s">
        <v>96</v>
      </c>
      <c r="P33" s="69" t="s">
        <v>34</v>
      </c>
      <c r="Q33" s="75" t="s">
        <v>204</v>
      </c>
      <c r="R33" s="69" t="s">
        <v>97</v>
      </c>
      <c r="S33" s="69" t="s">
        <v>98</v>
      </c>
      <c r="T33" s="69" t="s">
        <v>901</v>
      </c>
      <c r="U33" s="76">
        <v>30</v>
      </c>
      <c r="V33" s="69" t="s">
        <v>99</v>
      </c>
      <c r="W33" s="77"/>
    </row>
    <row r="34" spans="1:23" s="2" customFormat="1" ht="40.15" customHeight="1">
      <c r="A34" s="190" t="s">
        <v>1912</v>
      </c>
      <c r="B34" s="69" t="s">
        <v>90</v>
      </c>
      <c r="C34" s="774" t="s">
        <v>993</v>
      </c>
      <c r="D34" s="588" t="s">
        <v>116</v>
      </c>
      <c r="E34" s="72" t="s">
        <v>93</v>
      </c>
      <c r="F34" s="775" t="str">
        <f t="shared" si="2"/>
        <v>TIT-2132B</v>
      </c>
      <c r="G34" s="774" t="str">
        <f t="shared" si="3"/>
        <v>TIT-2132B</v>
      </c>
      <c r="H34" s="97" t="s">
        <v>2418</v>
      </c>
      <c r="I34" s="97" t="s">
        <v>1865</v>
      </c>
      <c r="J34" s="69" t="s">
        <v>94</v>
      </c>
      <c r="K34" s="69" t="s">
        <v>903</v>
      </c>
      <c r="L34" s="69" t="s">
        <v>32</v>
      </c>
      <c r="M34" s="69" t="s">
        <v>67</v>
      </c>
      <c r="N34" s="69" t="s">
        <v>95</v>
      </c>
      <c r="O34" s="69" t="s">
        <v>96</v>
      </c>
      <c r="P34" s="69" t="s">
        <v>34</v>
      </c>
      <c r="Q34" s="75" t="s">
        <v>204</v>
      </c>
      <c r="R34" s="69" t="s">
        <v>97</v>
      </c>
      <c r="S34" s="69" t="s">
        <v>98</v>
      </c>
      <c r="T34" s="69" t="s">
        <v>901</v>
      </c>
      <c r="U34" s="76">
        <v>30</v>
      </c>
      <c r="V34" s="69" t="s">
        <v>99</v>
      </c>
      <c r="W34" s="77"/>
    </row>
    <row r="35" spans="1:23" s="2" customFormat="1" ht="40.15" customHeight="1">
      <c r="A35" s="190" t="s">
        <v>1913</v>
      </c>
      <c r="B35" s="69" t="s">
        <v>90</v>
      </c>
      <c r="C35" s="774" t="s">
        <v>994</v>
      </c>
      <c r="D35" s="588" t="s">
        <v>103</v>
      </c>
      <c r="E35" s="72" t="s">
        <v>93</v>
      </c>
      <c r="F35" s="775" t="str">
        <f t="shared" si="2"/>
        <v>PIT-2132B</v>
      </c>
      <c r="G35" s="774" t="str">
        <f t="shared" si="3"/>
        <v>PIT-2132B</v>
      </c>
      <c r="H35" s="97" t="s">
        <v>2418</v>
      </c>
      <c r="I35" s="97" t="s">
        <v>1865</v>
      </c>
      <c r="J35" s="69" t="s">
        <v>94</v>
      </c>
      <c r="K35" s="69" t="s">
        <v>903</v>
      </c>
      <c r="L35" s="69" t="s">
        <v>32</v>
      </c>
      <c r="M35" s="69" t="s">
        <v>67</v>
      </c>
      <c r="N35" s="69" t="s">
        <v>95</v>
      </c>
      <c r="O35" s="69" t="s">
        <v>96</v>
      </c>
      <c r="P35" s="69" t="s">
        <v>34</v>
      </c>
      <c r="Q35" s="75" t="s">
        <v>204</v>
      </c>
      <c r="R35" s="69" t="s">
        <v>97</v>
      </c>
      <c r="S35" s="69" t="s">
        <v>98</v>
      </c>
      <c r="T35" s="69" t="s">
        <v>901</v>
      </c>
      <c r="U35" s="76">
        <v>30</v>
      </c>
      <c r="V35" s="69" t="s">
        <v>99</v>
      </c>
      <c r="W35" s="77"/>
    </row>
    <row r="36" spans="1:23" s="2" customFormat="1" ht="40.15" customHeight="1">
      <c r="A36" s="190" t="s">
        <v>1914</v>
      </c>
      <c r="B36" s="69" t="s">
        <v>90</v>
      </c>
      <c r="C36" s="774" t="s">
        <v>995</v>
      </c>
      <c r="D36" s="588" t="s">
        <v>987</v>
      </c>
      <c r="E36" s="72" t="s">
        <v>93</v>
      </c>
      <c r="F36" s="775" t="str">
        <f t="shared" si="2"/>
        <v>PDIT-2132B</v>
      </c>
      <c r="G36" s="774" t="str">
        <f t="shared" si="3"/>
        <v>PDIT-2132B</v>
      </c>
      <c r="H36" s="97" t="s">
        <v>2418</v>
      </c>
      <c r="I36" s="97" t="s">
        <v>1865</v>
      </c>
      <c r="J36" s="69" t="s">
        <v>94</v>
      </c>
      <c r="K36" s="69" t="s">
        <v>903</v>
      </c>
      <c r="L36" s="69" t="s">
        <v>32</v>
      </c>
      <c r="M36" s="69" t="s">
        <v>67</v>
      </c>
      <c r="N36" s="69" t="s">
        <v>95</v>
      </c>
      <c r="O36" s="69" t="s">
        <v>96</v>
      </c>
      <c r="P36" s="69" t="s">
        <v>34</v>
      </c>
      <c r="Q36" s="75" t="s">
        <v>204</v>
      </c>
      <c r="R36" s="69" t="s">
        <v>97</v>
      </c>
      <c r="S36" s="69" t="s">
        <v>98</v>
      </c>
      <c r="T36" s="69" t="s">
        <v>901</v>
      </c>
      <c r="U36" s="76">
        <v>30</v>
      </c>
      <c r="V36" s="69" t="s">
        <v>99</v>
      </c>
      <c r="W36" s="77"/>
    </row>
    <row r="37" spans="1:23" s="2" customFormat="1" ht="40.15" customHeight="1">
      <c r="A37" s="190" t="s">
        <v>1915</v>
      </c>
      <c r="B37" s="69" t="s">
        <v>90</v>
      </c>
      <c r="C37" s="774" t="s">
        <v>996</v>
      </c>
      <c r="D37" s="588" t="s">
        <v>116</v>
      </c>
      <c r="E37" s="72" t="s">
        <v>93</v>
      </c>
      <c r="F37" s="775" t="str">
        <f t="shared" si="2"/>
        <v>TIT-2133B</v>
      </c>
      <c r="G37" s="774" t="str">
        <f t="shared" si="3"/>
        <v>TIT-2133B</v>
      </c>
      <c r="H37" s="97" t="s">
        <v>2418</v>
      </c>
      <c r="I37" s="97" t="s">
        <v>1865</v>
      </c>
      <c r="J37" s="69" t="s">
        <v>94</v>
      </c>
      <c r="K37" s="69" t="s">
        <v>903</v>
      </c>
      <c r="L37" s="69" t="s">
        <v>32</v>
      </c>
      <c r="M37" s="69" t="s">
        <v>67</v>
      </c>
      <c r="N37" s="69" t="s">
        <v>95</v>
      </c>
      <c r="O37" s="69" t="s">
        <v>96</v>
      </c>
      <c r="P37" s="69" t="s">
        <v>34</v>
      </c>
      <c r="Q37" s="75" t="s">
        <v>204</v>
      </c>
      <c r="R37" s="69" t="s">
        <v>97</v>
      </c>
      <c r="S37" s="69" t="s">
        <v>98</v>
      </c>
      <c r="T37" s="69" t="s">
        <v>901</v>
      </c>
      <c r="U37" s="76">
        <v>30</v>
      </c>
      <c r="V37" s="69" t="s">
        <v>99</v>
      </c>
      <c r="W37" s="77"/>
    </row>
    <row r="38" spans="1:23" s="2" customFormat="1" ht="40.15" customHeight="1">
      <c r="A38" s="190" t="s">
        <v>1916</v>
      </c>
      <c r="B38" s="78" t="s">
        <v>90</v>
      </c>
      <c r="C38" s="772" t="s">
        <v>997</v>
      </c>
      <c r="D38" s="587" t="s">
        <v>103</v>
      </c>
      <c r="E38" s="230" t="s">
        <v>93</v>
      </c>
      <c r="F38" s="773" t="str">
        <f t="shared" si="2"/>
        <v>PIT-2133B</v>
      </c>
      <c r="G38" s="772" t="str">
        <f t="shared" si="3"/>
        <v>PIT-2133B</v>
      </c>
      <c r="H38" s="97" t="s">
        <v>2418</v>
      </c>
      <c r="I38" s="339" t="s">
        <v>1865</v>
      </c>
      <c r="J38" s="78" t="s">
        <v>94</v>
      </c>
      <c r="K38" s="78" t="s">
        <v>903</v>
      </c>
      <c r="L38" s="78" t="s">
        <v>32</v>
      </c>
      <c r="M38" s="78" t="s">
        <v>67</v>
      </c>
      <c r="N38" s="78" t="s">
        <v>95</v>
      </c>
      <c r="O38" s="78" t="s">
        <v>96</v>
      </c>
      <c r="P38" s="231" t="s">
        <v>34</v>
      </c>
      <c r="Q38" s="82" t="s">
        <v>204</v>
      </c>
      <c r="R38" s="78" t="s">
        <v>97</v>
      </c>
      <c r="S38" s="78" t="s">
        <v>98</v>
      </c>
      <c r="T38" s="78" t="s">
        <v>901</v>
      </c>
      <c r="U38" s="76">
        <v>30</v>
      </c>
      <c r="V38" s="78" t="s">
        <v>99</v>
      </c>
      <c r="W38" s="58"/>
    </row>
    <row r="39" spans="1:23" s="2" customFormat="1" ht="40.15" customHeight="1">
      <c r="A39" s="190" t="s">
        <v>1917</v>
      </c>
      <c r="B39" s="92" t="s">
        <v>90</v>
      </c>
      <c r="C39" s="777" t="s">
        <v>2419</v>
      </c>
      <c r="D39" s="580" t="s">
        <v>138</v>
      </c>
      <c r="E39" s="95" t="s">
        <v>93</v>
      </c>
      <c r="F39" s="776" t="str">
        <f t="shared" si="2"/>
        <v>PV-2123B</v>
      </c>
      <c r="G39" s="777" t="str">
        <f t="shared" si="3"/>
        <v>PV-2123B</v>
      </c>
      <c r="H39" s="97" t="s">
        <v>2418</v>
      </c>
      <c r="I39" s="97" t="s">
        <v>1865</v>
      </c>
      <c r="J39" s="92" t="s">
        <v>94</v>
      </c>
      <c r="K39" s="92" t="s">
        <v>903</v>
      </c>
      <c r="L39" s="92" t="s">
        <v>32</v>
      </c>
      <c r="M39" s="92" t="s">
        <v>67</v>
      </c>
      <c r="N39" s="92" t="s">
        <v>95</v>
      </c>
      <c r="O39" s="92" t="s">
        <v>96</v>
      </c>
      <c r="P39" s="92" t="s">
        <v>34</v>
      </c>
      <c r="Q39" s="98" t="s">
        <v>204</v>
      </c>
      <c r="R39" s="92" t="s">
        <v>97</v>
      </c>
      <c r="S39" s="92" t="s">
        <v>98</v>
      </c>
      <c r="T39" s="92" t="s">
        <v>901</v>
      </c>
      <c r="U39" s="76">
        <v>30</v>
      </c>
      <c r="V39" s="92" t="s">
        <v>99</v>
      </c>
      <c r="W39" s="227"/>
    </row>
    <row r="40" spans="1:23" s="2" customFormat="1" ht="40.15" customHeight="1" thickBot="1">
      <c r="A40" s="190" t="s">
        <v>1918</v>
      </c>
      <c r="B40" s="100" t="s">
        <v>90</v>
      </c>
      <c r="C40" s="779" t="s">
        <v>2420</v>
      </c>
      <c r="D40" s="594" t="s">
        <v>2371</v>
      </c>
      <c r="E40" s="102" t="s">
        <v>93</v>
      </c>
      <c r="F40" s="778" t="str">
        <f t="shared" si="2"/>
        <v>PVZ-2123B</v>
      </c>
      <c r="G40" s="779" t="str">
        <f t="shared" si="3"/>
        <v>PVZ-2123B</v>
      </c>
      <c r="H40" s="97" t="s">
        <v>2418</v>
      </c>
      <c r="I40" s="133" t="s">
        <v>1865</v>
      </c>
      <c r="J40" s="100" t="s">
        <v>94</v>
      </c>
      <c r="K40" s="100" t="s">
        <v>903</v>
      </c>
      <c r="L40" s="100" t="s">
        <v>32</v>
      </c>
      <c r="M40" s="100" t="s">
        <v>67</v>
      </c>
      <c r="N40" s="100" t="s">
        <v>95</v>
      </c>
      <c r="O40" s="100" t="s">
        <v>96</v>
      </c>
      <c r="P40" s="129" t="s">
        <v>34</v>
      </c>
      <c r="Q40" s="105" t="s">
        <v>204</v>
      </c>
      <c r="R40" s="100" t="s">
        <v>97</v>
      </c>
      <c r="S40" s="100" t="s">
        <v>98</v>
      </c>
      <c r="T40" s="100" t="s">
        <v>901</v>
      </c>
      <c r="U40" s="76">
        <v>30</v>
      </c>
      <c r="V40" s="100" t="s">
        <v>99</v>
      </c>
      <c r="W40" s="353"/>
    </row>
    <row r="41" spans="1:23" s="54" customFormat="1" ht="40.15" customHeight="1" thickBot="1">
      <c r="A41" s="190" t="s">
        <v>1919</v>
      </c>
      <c r="B41" s="175" t="s">
        <v>1795</v>
      </c>
      <c r="C41" s="183" t="s">
        <v>2418</v>
      </c>
      <c r="D41" s="192" t="s">
        <v>1730</v>
      </c>
      <c r="E41" s="176" t="s">
        <v>106</v>
      </c>
      <c r="F41" s="185" t="s">
        <v>2418</v>
      </c>
      <c r="G41" s="183" t="s">
        <v>2418</v>
      </c>
      <c r="H41" s="183" t="s">
        <v>1865</v>
      </c>
      <c r="I41" s="183" t="s">
        <v>1865</v>
      </c>
      <c r="J41" s="175" t="s">
        <v>94</v>
      </c>
      <c r="K41" s="175" t="s">
        <v>903</v>
      </c>
      <c r="L41" s="175" t="s">
        <v>32</v>
      </c>
      <c r="M41" s="175" t="s">
        <v>126</v>
      </c>
      <c r="N41" s="175" t="s">
        <v>95</v>
      </c>
      <c r="O41" s="175" t="s">
        <v>109</v>
      </c>
      <c r="P41" s="175" t="s">
        <v>1394</v>
      </c>
      <c r="Q41" s="179" t="s">
        <v>110</v>
      </c>
      <c r="R41" s="175" t="s">
        <v>97</v>
      </c>
      <c r="S41" s="175" t="s">
        <v>98</v>
      </c>
      <c r="T41" s="175" t="s">
        <v>901</v>
      </c>
      <c r="U41" s="180">
        <v>350</v>
      </c>
      <c r="V41" s="175" t="s">
        <v>892</v>
      </c>
      <c r="W41" s="181"/>
    </row>
    <row r="42" spans="1:23" s="2" customFormat="1" ht="40.15" customHeight="1">
      <c r="A42" s="190" t="s">
        <v>1920</v>
      </c>
      <c r="B42" s="60" t="s">
        <v>90</v>
      </c>
      <c r="C42" s="817" t="s">
        <v>926</v>
      </c>
      <c r="D42" s="445" t="s">
        <v>92</v>
      </c>
      <c r="E42" s="62" t="s">
        <v>93</v>
      </c>
      <c r="F42" s="818" t="str">
        <f t="shared" ref="F42:F55" si="4">C42</f>
        <v>FIT-2121C</v>
      </c>
      <c r="G42" s="817" t="str">
        <f t="shared" ref="G42:G55" si="5">C42</f>
        <v>FIT-2121C</v>
      </c>
      <c r="H42" s="97" t="s">
        <v>2421</v>
      </c>
      <c r="I42" s="118" t="s">
        <v>1866</v>
      </c>
      <c r="J42" s="60" t="s">
        <v>94</v>
      </c>
      <c r="K42" s="60" t="s">
        <v>903</v>
      </c>
      <c r="L42" s="60" t="s">
        <v>32</v>
      </c>
      <c r="M42" s="60" t="s">
        <v>67</v>
      </c>
      <c r="N42" s="60" t="s">
        <v>95</v>
      </c>
      <c r="O42" s="60" t="s">
        <v>96</v>
      </c>
      <c r="P42" s="60" t="s">
        <v>34</v>
      </c>
      <c r="Q42" s="65" t="s">
        <v>204</v>
      </c>
      <c r="R42" s="60" t="s">
        <v>97</v>
      </c>
      <c r="S42" s="60" t="s">
        <v>98</v>
      </c>
      <c r="T42" s="60" t="s">
        <v>901</v>
      </c>
      <c r="U42" s="76">
        <v>30</v>
      </c>
      <c r="V42" s="60" t="s">
        <v>99</v>
      </c>
      <c r="W42" s="57"/>
    </row>
    <row r="43" spans="1:23" s="2" customFormat="1" ht="40.15" customHeight="1">
      <c r="A43" s="190" t="s">
        <v>1921</v>
      </c>
      <c r="B43" s="69" t="s">
        <v>90</v>
      </c>
      <c r="C43" s="774" t="s">
        <v>998</v>
      </c>
      <c r="D43" s="588" t="s">
        <v>116</v>
      </c>
      <c r="E43" s="72" t="s">
        <v>93</v>
      </c>
      <c r="F43" s="775" t="str">
        <f t="shared" si="4"/>
        <v>TIT-2122C</v>
      </c>
      <c r="G43" s="774" t="str">
        <f t="shared" si="5"/>
        <v>TIT-2122C</v>
      </c>
      <c r="H43" s="97" t="s">
        <v>2421</v>
      </c>
      <c r="I43" s="97" t="s">
        <v>1866</v>
      </c>
      <c r="J43" s="69" t="s">
        <v>94</v>
      </c>
      <c r="K43" s="69" t="s">
        <v>903</v>
      </c>
      <c r="L43" s="69" t="s">
        <v>32</v>
      </c>
      <c r="M43" s="69" t="s">
        <v>67</v>
      </c>
      <c r="N43" s="69" t="s">
        <v>95</v>
      </c>
      <c r="O43" s="69" t="s">
        <v>96</v>
      </c>
      <c r="P43" s="69" t="s">
        <v>34</v>
      </c>
      <c r="Q43" s="75" t="s">
        <v>204</v>
      </c>
      <c r="R43" s="69" t="s">
        <v>97</v>
      </c>
      <c r="S43" s="69" t="s">
        <v>98</v>
      </c>
      <c r="T43" s="69" t="s">
        <v>901</v>
      </c>
      <c r="U43" s="76">
        <v>30</v>
      </c>
      <c r="V43" s="69" t="s">
        <v>99</v>
      </c>
      <c r="W43" s="77"/>
    </row>
    <row r="44" spans="1:23" s="2" customFormat="1" ht="40.15" customHeight="1">
      <c r="A44" s="190" t="s">
        <v>1922</v>
      </c>
      <c r="B44" s="69" t="s">
        <v>90</v>
      </c>
      <c r="C44" s="774" t="s">
        <v>999</v>
      </c>
      <c r="D44" s="588" t="s">
        <v>987</v>
      </c>
      <c r="E44" s="72" t="s">
        <v>93</v>
      </c>
      <c r="F44" s="775" t="str">
        <f t="shared" si="4"/>
        <v>PDIT-2122C</v>
      </c>
      <c r="G44" s="774" t="str">
        <f t="shared" si="5"/>
        <v>PDIT-2122C</v>
      </c>
      <c r="H44" s="97" t="s">
        <v>2421</v>
      </c>
      <c r="I44" s="97" t="s">
        <v>1866</v>
      </c>
      <c r="J44" s="69" t="s">
        <v>94</v>
      </c>
      <c r="K44" s="69" t="s">
        <v>903</v>
      </c>
      <c r="L44" s="69" t="s">
        <v>32</v>
      </c>
      <c r="M44" s="69" t="s">
        <v>67</v>
      </c>
      <c r="N44" s="69" t="s">
        <v>95</v>
      </c>
      <c r="O44" s="69" t="s">
        <v>96</v>
      </c>
      <c r="P44" s="69" t="s">
        <v>34</v>
      </c>
      <c r="Q44" s="75" t="s">
        <v>204</v>
      </c>
      <c r="R44" s="69" t="s">
        <v>97</v>
      </c>
      <c r="S44" s="69" t="s">
        <v>98</v>
      </c>
      <c r="T44" s="69" t="s">
        <v>901</v>
      </c>
      <c r="U44" s="76">
        <v>30</v>
      </c>
      <c r="V44" s="69" t="s">
        <v>99</v>
      </c>
      <c r="W44" s="77"/>
    </row>
    <row r="45" spans="1:23" s="2" customFormat="1" ht="40.15" customHeight="1">
      <c r="A45" s="190" t="s">
        <v>1923</v>
      </c>
      <c r="B45" s="69" t="s">
        <v>90</v>
      </c>
      <c r="C45" s="774" t="s">
        <v>1000</v>
      </c>
      <c r="D45" s="588" t="s">
        <v>103</v>
      </c>
      <c r="E45" s="72" t="s">
        <v>93</v>
      </c>
      <c r="F45" s="775" t="str">
        <f t="shared" si="4"/>
        <v>PIT-2123C</v>
      </c>
      <c r="G45" s="774" t="str">
        <f t="shared" si="5"/>
        <v>PIT-2123C</v>
      </c>
      <c r="H45" s="97" t="s">
        <v>2421</v>
      </c>
      <c r="I45" s="97" t="s">
        <v>1866</v>
      </c>
      <c r="J45" s="69" t="s">
        <v>94</v>
      </c>
      <c r="K45" s="69" t="s">
        <v>903</v>
      </c>
      <c r="L45" s="69" t="s">
        <v>32</v>
      </c>
      <c r="M45" s="69" t="s">
        <v>67</v>
      </c>
      <c r="N45" s="69" t="s">
        <v>95</v>
      </c>
      <c r="O45" s="69" t="s">
        <v>96</v>
      </c>
      <c r="P45" s="69" t="s">
        <v>34</v>
      </c>
      <c r="Q45" s="75" t="s">
        <v>204</v>
      </c>
      <c r="R45" s="69" t="s">
        <v>97</v>
      </c>
      <c r="S45" s="69" t="s">
        <v>98</v>
      </c>
      <c r="T45" s="69" t="s">
        <v>901</v>
      </c>
      <c r="U45" s="76">
        <v>30</v>
      </c>
      <c r="V45" s="69" t="s">
        <v>99</v>
      </c>
      <c r="W45" s="77"/>
    </row>
    <row r="46" spans="1:23" s="2" customFormat="1" ht="40.15" customHeight="1">
      <c r="A46" s="190" t="s">
        <v>1924</v>
      </c>
      <c r="B46" s="69" t="s">
        <v>90</v>
      </c>
      <c r="C46" s="774" t="s">
        <v>1001</v>
      </c>
      <c r="D46" s="588" t="s">
        <v>116</v>
      </c>
      <c r="E46" s="72" t="s">
        <v>93</v>
      </c>
      <c r="F46" s="775" t="str">
        <f t="shared" si="4"/>
        <v>TIT-2123C</v>
      </c>
      <c r="G46" s="774" t="str">
        <f t="shared" si="5"/>
        <v>TIT-2123C</v>
      </c>
      <c r="H46" s="97" t="s">
        <v>2421</v>
      </c>
      <c r="I46" s="97" t="s">
        <v>1866</v>
      </c>
      <c r="J46" s="69" t="s">
        <v>94</v>
      </c>
      <c r="K46" s="69" t="s">
        <v>903</v>
      </c>
      <c r="L46" s="69" t="s">
        <v>32</v>
      </c>
      <c r="M46" s="69" t="s">
        <v>67</v>
      </c>
      <c r="N46" s="69" t="s">
        <v>95</v>
      </c>
      <c r="O46" s="69" t="s">
        <v>96</v>
      </c>
      <c r="P46" s="69" t="s">
        <v>34</v>
      </c>
      <c r="Q46" s="75" t="s">
        <v>204</v>
      </c>
      <c r="R46" s="69" t="s">
        <v>97</v>
      </c>
      <c r="S46" s="69" t="s">
        <v>98</v>
      </c>
      <c r="T46" s="69" t="s">
        <v>901</v>
      </c>
      <c r="U46" s="76">
        <v>30</v>
      </c>
      <c r="V46" s="69" t="s">
        <v>99</v>
      </c>
      <c r="W46" s="77"/>
    </row>
    <row r="47" spans="1:23" s="2" customFormat="1" ht="40.15" customHeight="1">
      <c r="A47" s="190" t="s">
        <v>1925</v>
      </c>
      <c r="B47" s="69" t="s">
        <v>90</v>
      </c>
      <c r="C47" s="774" t="s">
        <v>1002</v>
      </c>
      <c r="D47" s="588" t="s">
        <v>103</v>
      </c>
      <c r="E47" s="72" t="s">
        <v>93</v>
      </c>
      <c r="F47" s="775" t="str">
        <f t="shared" si="4"/>
        <v>PIT-2124C</v>
      </c>
      <c r="G47" s="774" t="str">
        <f t="shared" si="5"/>
        <v>PIT-2124C</v>
      </c>
      <c r="H47" s="97" t="s">
        <v>2421</v>
      </c>
      <c r="I47" s="97" t="s">
        <v>1866</v>
      </c>
      <c r="J47" s="69" t="s">
        <v>94</v>
      </c>
      <c r="K47" s="69" t="s">
        <v>903</v>
      </c>
      <c r="L47" s="69" t="s">
        <v>32</v>
      </c>
      <c r="M47" s="69" t="s">
        <v>67</v>
      </c>
      <c r="N47" s="69" t="s">
        <v>95</v>
      </c>
      <c r="O47" s="69" t="s">
        <v>96</v>
      </c>
      <c r="P47" s="69" t="s">
        <v>34</v>
      </c>
      <c r="Q47" s="75" t="s">
        <v>204</v>
      </c>
      <c r="R47" s="69" t="s">
        <v>97</v>
      </c>
      <c r="S47" s="69" t="s">
        <v>98</v>
      </c>
      <c r="T47" s="69" t="s">
        <v>901</v>
      </c>
      <c r="U47" s="76">
        <v>30</v>
      </c>
      <c r="V47" s="69" t="s">
        <v>99</v>
      </c>
      <c r="W47" s="77"/>
    </row>
    <row r="48" spans="1:23" s="2" customFormat="1" ht="40.15" customHeight="1">
      <c r="A48" s="190" t="s">
        <v>1926</v>
      </c>
      <c r="B48" s="69" t="s">
        <v>90</v>
      </c>
      <c r="C48" s="774" t="s">
        <v>927</v>
      </c>
      <c r="D48" s="588" t="s">
        <v>92</v>
      </c>
      <c r="E48" s="72" t="s">
        <v>93</v>
      </c>
      <c r="F48" s="775" t="str">
        <f t="shared" si="4"/>
        <v>FIT-2131C</v>
      </c>
      <c r="G48" s="774" t="str">
        <f t="shared" si="5"/>
        <v>FIT-2131C</v>
      </c>
      <c r="H48" s="97" t="s">
        <v>2421</v>
      </c>
      <c r="I48" s="97" t="s">
        <v>1866</v>
      </c>
      <c r="J48" s="69" t="s">
        <v>94</v>
      </c>
      <c r="K48" s="69" t="s">
        <v>903</v>
      </c>
      <c r="L48" s="69" t="s">
        <v>32</v>
      </c>
      <c r="M48" s="69" t="s">
        <v>67</v>
      </c>
      <c r="N48" s="69" t="s">
        <v>95</v>
      </c>
      <c r="O48" s="69" t="s">
        <v>96</v>
      </c>
      <c r="P48" s="69" t="s">
        <v>34</v>
      </c>
      <c r="Q48" s="75" t="s">
        <v>204</v>
      </c>
      <c r="R48" s="69" t="s">
        <v>97</v>
      </c>
      <c r="S48" s="69" t="s">
        <v>98</v>
      </c>
      <c r="T48" s="69" t="s">
        <v>901</v>
      </c>
      <c r="U48" s="76">
        <v>30</v>
      </c>
      <c r="V48" s="69" t="s">
        <v>99</v>
      </c>
      <c r="W48" s="77"/>
    </row>
    <row r="49" spans="1:25" s="2" customFormat="1" ht="40.15" customHeight="1">
      <c r="A49" s="190" t="s">
        <v>1927</v>
      </c>
      <c r="B49" s="69" t="s">
        <v>90</v>
      </c>
      <c r="C49" s="774" t="s">
        <v>1003</v>
      </c>
      <c r="D49" s="588" t="s">
        <v>116</v>
      </c>
      <c r="E49" s="72" t="s">
        <v>93</v>
      </c>
      <c r="F49" s="775" t="str">
        <f t="shared" si="4"/>
        <v>TIT-2132C</v>
      </c>
      <c r="G49" s="774" t="str">
        <f t="shared" si="5"/>
        <v>TIT-2132C</v>
      </c>
      <c r="H49" s="97" t="s">
        <v>2421</v>
      </c>
      <c r="I49" s="97" t="s">
        <v>1866</v>
      </c>
      <c r="J49" s="69" t="s">
        <v>94</v>
      </c>
      <c r="K49" s="69" t="s">
        <v>903</v>
      </c>
      <c r="L49" s="69" t="s">
        <v>32</v>
      </c>
      <c r="M49" s="69" t="s">
        <v>67</v>
      </c>
      <c r="N49" s="69" t="s">
        <v>95</v>
      </c>
      <c r="O49" s="69" t="s">
        <v>96</v>
      </c>
      <c r="P49" s="69" t="s">
        <v>34</v>
      </c>
      <c r="Q49" s="75" t="s">
        <v>204</v>
      </c>
      <c r="R49" s="69" t="s">
        <v>97</v>
      </c>
      <c r="S49" s="69" t="s">
        <v>98</v>
      </c>
      <c r="T49" s="69" t="s">
        <v>901</v>
      </c>
      <c r="U49" s="76">
        <v>30</v>
      </c>
      <c r="V49" s="69" t="s">
        <v>99</v>
      </c>
      <c r="W49" s="77"/>
    </row>
    <row r="50" spans="1:25" s="2" customFormat="1" ht="40.15" customHeight="1">
      <c r="A50" s="190" t="s">
        <v>1928</v>
      </c>
      <c r="B50" s="69" t="s">
        <v>90</v>
      </c>
      <c r="C50" s="774" t="s">
        <v>1004</v>
      </c>
      <c r="D50" s="588" t="s">
        <v>103</v>
      </c>
      <c r="E50" s="72" t="s">
        <v>93</v>
      </c>
      <c r="F50" s="775" t="str">
        <f t="shared" si="4"/>
        <v>PIT-2132C</v>
      </c>
      <c r="G50" s="774" t="str">
        <f t="shared" si="5"/>
        <v>PIT-2132C</v>
      </c>
      <c r="H50" s="97" t="s">
        <v>2421</v>
      </c>
      <c r="I50" s="97" t="s">
        <v>1866</v>
      </c>
      <c r="J50" s="69" t="s">
        <v>94</v>
      </c>
      <c r="K50" s="69" t="s">
        <v>903</v>
      </c>
      <c r="L50" s="69" t="s">
        <v>32</v>
      </c>
      <c r="M50" s="69" t="s">
        <v>67</v>
      </c>
      <c r="N50" s="69" t="s">
        <v>95</v>
      </c>
      <c r="O50" s="69" t="s">
        <v>96</v>
      </c>
      <c r="P50" s="69" t="s">
        <v>34</v>
      </c>
      <c r="Q50" s="75" t="s">
        <v>204</v>
      </c>
      <c r="R50" s="69" t="s">
        <v>97</v>
      </c>
      <c r="S50" s="69" t="s">
        <v>98</v>
      </c>
      <c r="T50" s="69" t="s">
        <v>901</v>
      </c>
      <c r="U50" s="76">
        <v>30</v>
      </c>
      <c r="V50" s="69" t="s">
        <v>99</v>
      </c>
      <c r="W50" s="77"/>
    </row>
    <row r="51" spans="1:25" s="2" customFormat="1" ht="40.15" customHeight="1">
      <c r="A51" s="190" t="s">
        <v>1929</v>
      </c>
      <c r="B51" s="69" t="s">
        <v>90</v>
      </c>
      <c r="C51" s="774" t="s">
        <v>1005</v>
      </c>
      <c r="D51" s="588" t="s">
        <v>987</v>
      </c>
      <c r="E51" s="72" t="s">
        <v>93</v>
      </c>
      <c r="F51" s="775" t="str">
        <f t="shared" si="4"/>
        <v>PDIT-2132C</v>
      </c>
      <c r="G51" s="774" t="str">
        <f t="shared" si="5"/>
        <v>PDIT-2132C</v>
      </c>
      <c r="H51" s="97" t="s">
        <v>2421</v>
      </c>
      <c r="I51" s="97" t="s">
        <v>1866</v>
      </c>
      <c r="J51" s="69" t="s">
        <v>94</v>
      </c>
      <c r="K51" s="69" t="s">
        <v>903</v>
      </c>
      <c r="L51" s="69" t="s">
        <v>32</v>
      </c>
      <c r="M51" s="69" t="s">
        <v>67</v>
      </c>
      <c r="N51" s="69" t="s">
        <v>95</v>
      </c>
      <c r="O51" s="69" t="s">
        <v>96</v>
      </c>
      <c r="P51" s="69" t="s">
        <v>34</v>
      </c>
      <c r="Q51" s="75" t="s">
        <v>204</v>
      </c>
      <c r="R51" s="69" t="s">
        <v>97</v>
      </c>
      <c r="S51" s="69" t="s">
        <v>98</v>
      </c>
      <c r="T51" s="69" t="s">
        <v>901</v>
      </c>
      <c r="U51" s="76">
        <v>30</v>
      </c>
      <c r="V51" s="69" t="s">
        <v>99</v>
      </c>
      <c r="W51" s="77"/>
    </row>
    <row r="52" spans="1:25" s="2" customFormat="1" ht="40.15" customHeight="1">
      <c r="A52" s="190" t="s">
        <v>1930</v>
      </c>
      <c r="B52" s="69" t="s">
        <v>90</v>
      </c>
      <c r="C52" s="774" t="s">
        <v>1006</v>
      </c>
      <c r="D52" s="588" t="s">
        <v>116</v>
      </c>
      <c r="E52" s="72" t="s">
        <v>93</v>
      </c>
      <c r="F52" s="775" t="str">
        <f t="shared" si="4"/>
        <v>TIT-2133C</v>
      </c>
      <c r="G52" s="774" t="str">
        <f t="shared" si="5"/>
        <v>TIT-2133C</v>
      </c>
      <c r="H52" s="97" t="s">
        <v>2421</v>
      </c>
      <c r="I52" s="97" t="s">
        <v>1866</v>
      </c>
      <c r="J52" s="69" t="s">
        <v>94</v>
      </c>
      <c r="K52" s="69" t="s">
        <v>903</v>
      </c>
      <c r="L52" s="69" t="s">
        <v>32</v>
      </c>
      <c r="M52" s="69" t="s">
        <v>67</v>
      </c>
      <c r="N52" s="69" t="s">
        <v>95</v>
      </c>
      <c r="O52" s="69" t="s">
        <v>96</v>
      </c>
      <c r="P52" s="69" t="s">
        <v>34</v>
      </c>
      <c r="Q52" s="75" t="s">
        <v>204</v>
      </c>
      <c r="R52" s="69" t="s">
        <v>97</v>
      </c>
      <c r="S52" s="69" t="s">
        <v>98</v>
      </c>
      <c r="T52" s="69" t="s">
        <v>901</v>
      </c>
      <c r="U52" s="76">
        <v>30</v>
      </c>
      <c r="V52" s="69" t="s">
        <v>99</v>
      </c>
      <c r="W52" s="77"/>
    </row>
    <row r="53" spans="1:25" s="2" customFormat="1" ht="40.15" customHeight="1">
      <c r="A53" s="190" t="s">
        <v>1931</v>
      </c>
      <c r="B53" s="78" t="s">
        <v>90</v>
      </c>
      <c r="C53" s="772" t="s">
        <v>1007</v>
      </c>
      <c r="D53" s="587" t="s">
        <v>103</v>
      </c>
      <c r="E53" s="230" t="s">
        <v>93</v>
      </c>
      <c r="F53" s="773" t="str">
        <f t="shared" si="4"/>
        <v>PIT-2133C</v>
      </c>
      <c r="G53" s="772" t="str">
        <f t="shared" si="5"/>
        <v>PIT-2133C</v>
      </c>
      <c r="H53" s="97" t="s">
        <v>2421</v>
      </c>
      <c r="I53" s="225" t="s">
        <v>1866</v>
      </c>
      <c r="J53" s="78" t="s">
        <v>94</v>
      </c>
      <c r="K53" s="78" t="s">
        <v>903</v>
      </c>
      <c r="L53" s="78" t="s">
        <v>32</v>
      </c>
      <c r="M53" s="78" t="s">
        <v>67</v>
      </c>
      <c r="N53" s="78" t="s">
        <v>95</v>
      </c>
      <c r="O53" s="78" t="s">
        <v>96</v>
      </c>
      <c r="P53" s="231" t="s">
        <v>34</v>
      </c>
      <c r="Q53" s="82" t="s">
        <v>204</v>
      </c>
      <c r="R53" s="78" t="s">
        <v>97</v>
      </c>
      <c r="S53" s="78" t="s">
        <v>98</v>
      </c>
      <c r="T53" s="78" t="s">
        <v>901</v>
      </c>
      <c r="U53" s="76">
        <v>30</v>
      </c>
      <c r="V53" s="78" t="s">
        <v>99</v>
      </c>
      <c r="W53" s="58"/>
    </row>
    <row r="54" spans="1:25" s="2" customFormat="1" ht="40.15" customHeight="1">
      <c r="A54" s="190" t="s">
        <v>1932</v>
      </c>
      <c r="B54" s="92" t="s">
        <v>90</v>
      </c>
      <c r="C54" s="777" t="s">
        <v>2422</v>
      </c>
      <c r="D54" s="580" t="s">
        <v>138</v>
      </c>
      <c r="E54" s="95" t="s">
        <v>93</v>
      </c>
      <c r="F54" s="776" t="str">
        <f t="shared" si="4"/>
        <v>PV-2123C</v>
      </c>
      <c r="G54" s="777" t="str">
        <f t="shared" si="5"/>
        <v>PV-2123C</v>
      </c>
      <c r="H54" s="97" t="s">
        <v>2421</v>
      </c>
      <c r="I54" s="97" t="s">
        <v>1866</v>
      </c>
      <c r="J54" s="92" t="s">
        <v>94</v>
      </c>
      <c r="K54" s="92" t="s">
        <v>903</v>
      </c>
      <c r="L54" s="92" t="s">
        <v>32</v>
      </c>
      <c r="M54" s="92" t="s">
        <v>67</v>
      </c>
      <c r="N54" s="92" t="s">
        <v>95</v>
      </c>
      <c r="O54" s="92" t="s">
        <v>96</v>
      </c>
      <c r="P54" s="92" t="s">
        <v>34</v>
      </c>
      <c r="Q54" s="98" t="s">
        <v>204</v>
      </c>
      <c r="R54" s="92" t="s">
        <v>97</v>
      </c>
      <c r="S54" s="92" t="s">
        <v>98</v>
      </c>
      <c r="T54" s="92" t="s">
        <v>901</v>
      </c>
      <c r="U54" s="76">
        <v>30</v>
      </c>
      <c r="V54" s="92" t="s">
        <v>99</v>
      </c>
      <c r="W54" s="227"/>
    </row>
    <row r="55" spans="1:25" s="2" customFormat="1" ht="40.15" customHeight="1" thickBot="1">
      <c r="A55" s="190" t="s">
        <v>1933</v>
      </c>
      <c r="B55" s="100" t="s">
        <v>90</v>
      </c>
      <c r="C55" s="779" t="s">
        <v>2423</v>
      </c>
      <c r="D55" s="594" t="s">
        <v>2371</v>
      </c>
      <c r="E55" s="102" t="s">
        <v>93</v>
      </c>
      <c r="F55" s="778" t="str">
        <f t="shared" si="4"/>
        <v>PVZ-2123C</v>
      </c>
      <c r="G55" s="779" t="str">
        <f t="shared" si="5"/>
        <v>PVZ-2123C</v>
      </c>
      <c r="H55" s="97" t="s">
        <v>2421</v>
      </c>
      <c r="I55" s="97" t="s">
        <v>1866</v>
      </c>
      <c r="J55" s="100" t="s">
        <v>94</v>
      </c>
      <c r="K55" s="100" t="s">
        <v>903</v>
      </c>
      <c r="L55" s="100" t="s">
        <v>32</v>
      </c>
      <c r="M55" s="100" t="s">
        <v>67</v>
      </c>
      <c r="N55" s="100" t="s">
        <v>95</v>
      </c>
      <c r="O55" s="100" t="s">
        <v>96</v>
      </c>
      <c r="P55" s="129" t="s">
        <v>34</v>
      </c>
      <c r="Q55" s="105" t="s">
        <v>204</v>
      </c>
      <c r="R55" s="100" t="s">
        <v>97</v>
      </c>
      <c r="S55" s="100" t="s">
        <v>98</v>
      </c>
      <c r="T55" s="100" t="s">
        <v>901</v>
      </c>
      <c r="U55" s="76">
        <v>30</v>
      </c>
      <c r="V55" s="100" t="s">
        <v>99</v>
      </c>
      <c r="W55" s="353"/>
    </row>
    <row r="56" spans="1:25" s="56" customFormat="1" ht="40.15" customHeight="1" thickBot="1">
      <c r="A56" s="190" t="s">
        <v>1934</v>
      </c>
      <c r="B56" s="175" t="s">
        <v>1795</v>
      </c>
      <c r="C56" s="183" t="s">
        <v>2421</v>
      </c>
      <c r="D56" s="192" t="s">
        <v>513</v>
      </c>
      <c r="E56" s="176" t="s">
        <v>106</v>
      </c>
      <c r="F56" s="185" t="s">
        <v>2421</v>
      </c>
      <c r="G56" s="183" t="s">
        <v>2421</v>
      </c>
      <c r="H56" s="183" t="s">
        <v>1866</v>
      </c>
      <c r="I56" s="183" t="s">
        <v>1866</v>
      </c>
      <c r="J56" s="175" t="s">
        <v>94</v>
      </c>
      <c r="K56" s="175" t="s">
        <v>903</v>
      </c>
      <c r="L56" s="175" t="s">
        <v>32</v>
      </c>
      <c r="M56" s="175" t="s">
        <v>126</v>
      </c>
      <c r="N56" s="175" t="s">
        <v>95</v>
      </c>
      <c r="O56" s="175" t="s">
        <v>109</v>
      </c>
      <c r="P56" s="175" t="s">
        <v>1394</v>
      </c>
      <c r="Q56" s="179" t="s">
        <v>110</v>
      </c>
      <c r="R56" s="175" t="s">
        <v>97</v>
      </c>
      <c r="S56" s="175" t="s">
        <v>98</v>
      </c>
      <c r="T56" s="175" t="s">
        <v>901</v>
      </c>
      <c r="U56" s="180">
        <v>380</v>
      </c>
      <c r="V56" s="175" t="s">
        <v>892</v>
      </c>
      <c r="W56" s="181"/>
    </row>
    <row r="57" spans="1:25" s="2" customFormat="1" ht="40.15" customHeight="1">
      <c r="A57" s="190" t="s">
        <v>1935</v>
      </c>
      <c r="B57" s="114" t="s">
        <v>34</v>
      </c>
      <c r="C57" s="780" t="s">
        <v>176</v>
      </c>
      <c r="D57" s="590" t="s">
        <v>177</v>
      </c>
      <c r="E57" s="412" t="s">
        <v>93</v>
      </c>
      <c r="F57" s="781" t="s">
        <v>176</v>
      </c>
      <c r="G57" s="780" t="s">
        <v>176</v>
      </c>
      <c r="H57" s="149" t="s">
        <v>2424</v>
      </c>
      <c r="I57" s="149" t="s">
        <v>1400</v>
      </c>
      <c r="J57" s="146" t="s">
        <v>94</v>
      </c>
      <c r="K57" s="146" t="s">
        <v>903</v>
      </c>
      <c r="L57" s="146" t="s">
        <v>32</v>
      </c>
      <c r="M57" s="146" t="s">
        <v>67</v>
      </c>
      <c r="N57" s="146" t="s">
        <v>95</v>
      </c>
      <c r="O57" s="146" t="s">
        <v>96</v>
      </c>
      <c r="P57" s="146" t="s">
        <v>34</v>
      </c>
      <c r="Q57" s="413" t="s">
        <v>204</v>
      </c>
      <c r="R57" s="146" t="s">
        <v>97</v>
      </c>
      <c r="S57" s="146" t="s">
        <v>98</v>
      </c>
      <c r="T57" s="146" t="s">
        <v>901</v>
      </c>
      <c r="U57" s="414" t="s">
        <v>34</v>
      </c>
      <c r="V57" s="146" t="s">
        <v>34</v>
      </c>
      <c r="W57" s="58" t="s">
        <v>1430</v>
      </c>
    </row>
    <row r="58" spans="1:25" s="2" customFormat="1" ht="40.15" customHeight="1">
      <c r="A58" s="190" t="s">
        <v>1936</v>
      </c>
      <c r="B58" s="92" t="s">
        <v>34</v>
      </c>
      <c r="C58" s="782" t="s">
        <v>178</v>
      </c>
      <c r="D58" s="596" t="s">
        <v>177</v>
      </c>
      <c r="E58" s="123" t="s">
        <v>93</v>
      </c>
      <c r="F58" s="783" t="s">
        <v>178</v>
      </c>
      <c r="G58" s="782" t="s">
        <v>178</v>
      </c>
      <c r="H58" s="125" t="s">
        <v>2424</v>
      </c>
      <c r="I58" s="125" t="s">
        <v>1400</v>
      </c>
      <c r="J58" s="126" t="s">
        <v>94</v>
      </c>
      <c r="K58" s="126" t="s">
        <v>903</v>
      </c>
      <c r="L58" s="126" t="s">
        <v>32</v>
      </c>
      <c r="M58" s="126" t="s">
        <v>67</v>
      </c>
      <c r="N58" s="126" t="s">
        <v>95</v>
      </c>
      <c r="O58" s="126" t="s">
        <v>96</v>
      </c>
      <c r="P58" s="126" t="s">
        <v>34</v>
      </c>
      <c r="Q58" s="127" t="s">
        <v>204</v>
      </c>
      <c r="R58" s="126" t="s">
        <v>97</v>
      </c>
      <c r="S58" s="126" t="s">
        <v>98</v>
      </c>
      <c r="T58" s="126" t="s">
        <v>901</v>
      </c>
      <c r="U58" s="128" t="s">
        <v>34</v>
      </c>
      <c r="V58" s="126" t="s">
        <v>34</v>
      </c>
      <c r="W58" s="77" t="s">
        <v>1430</v>
      </c>
    </row>
    <row r="59" spans="1:25" s="2" customFormat="1" ht="40.15" customHeight="1" thickBot="1">
      <c r="A59" s="190" t="s">
        <v>1937</v>
      </c>
      <c r="B59" s="100" t="s">
        <v>34</v>
      </c>
      <c r="C59" s="784" t="s">
        <v>179</v>
      </c>
      <c r="D59" s="593" t="s">
        <v>180</v>
      </c>
      <c r="E59" s="108" t="s">
        <v>93</v>
      </c>
      <c r="F59" s="785" t="s">
        <v>179</v>
      </c>
      <c r="G59" s="784" t="s">
        <v>179</v>
      </c>
      <c r="H59" s="110" t="s">
        <v>2424</v>
      </c>
      <c r="I59" s="396" t="s">
        <v>1400</v>
      </c>
      <c r="J59" s="111" t="s">
        <v>94</v>
      </c>
      <c r="K59" s="111" t="s">
        <v>903</v>
      </c>
      <c r="L59" s="111" t="s">
        <v>32</v>
      </c>
      <c r="M59" s="111" t="s">
        <v>67</v>
      </c>
      <c r="N59" s="111" t="s">
        <v>95</v>
      </c>
      <c r="O59" s="111" t="s">
        <v>96</v>
      </c>
      <c r="P59" s="111" t="s">
        <v>34</v>
      </c>
      <c r="Q59" s="112" t="s">
        <v>204</v>
      </c>
      <c r="R59" s="111" t="s">
        <v>97</v>
      </c>
      <c r="S59" s="111" t="s">
        <v>98</v>
      </c>
      <c r="T59" s="111" t="s">
        <v>901</v>
      </c>
      <c r="U59" s="113" t="s">
        <v>34</v>
      </c>
      <c r="V59" s="111" t="s">
        <v>34</v>
      </c>
      <c r="W59" s="59" t="s">
        <v>1430</v>
      </c>
    </row>
    <row r="60" spans="1:25" s="56" customFormat="1" ht="40.15" customHeight="1" thickBot="1">
      <c r="A60" s="190" t="s">
        <v>1938</v>
      </c>
      <c r="B60" s="211" t="s">
        <v>34</v>
      </c>
      <c r="C60" s="213" t="s">
        <v>2424</v>
      </c>
      <c r="D60" s="465" t="s">
        <v>513</v>
      </c>
      <c r="E60" s="212" t="s">
        <v>106</v>
      </c>
      <c r="F60" s="415" t="s">
        <v>2425</v>
      </c>
      <c r="G60" s="213" t="s">
        <v>2425</v>
      </c>
      <c r="H60" s="213" t="s">
        <v>1400</v>
      </c>
      <c r="I60" s="213" t="s">
        <v>1400</v>
      </c>
      <c r="J60" s="211" t="s">
        <v>94</v>
      </c>
      <c r="K60" s="211" t="s">
        <v>903</v>
      </c>
      <c r="L60" s="211" t="s">
        <v>33</v>
      </c>
      <c r="M60" s="211" t="s">
        <v>126</v>
      </c>
      <c r="N60" s="211" t="s">
        <v>95</v>
      </c>
      <c r="O60" s="211" t="s">
        <v>67</v>
      </c>
      <c r="P60" s="211" t="s">
        <v>1394</v>
      </c>
      <c r="Q60" s="416" t="s">
        <v>204</v>
      </c>
      <c r="R60" s="211" t="s">
        <v>196</v>
      </c>
      <c r="S60" s="211" t="s">
        <v>98</v>
      </c>
      <c r="T60" s="211" t="s">
        <v>901</v>
      </c>
      <c r="U60" s="417" t="s">
        <v>34</v>
      </c>
      <c r="V60" s="211" t="s">
        <v>34</v>
      </c>
      <c r="W60" s="418"/>
      <c r="Y60" s="2"/>
    </row>
    <row r="61" spans="1:25" s="2" customFormat="1" ht="40.15" customHeight="1">
      <c r="A61" s="190" t="s">
        <v>1939</v>
      </c>
      <c r="B61" s="92" t="s">
        <v>886</v>
      </c>
      <c r="C61" s="777" t="s">
        <v>1406</v>
      </c>
      <c r="D61" s="580" t="s">
        <v>195</v>
      </c>
      <c r="E61" s="95" t="s">
        <v>93</v>
      </c>
      <c r="F61" s="776" t="s">
        <v>1406</v>
      </c>
      <c r="G61" s="777" t="s">
        <v>1406</v>
      </c>
      <c r="H61" s="580" t="s">
        <v>2426</v>
      </c>
      <c r="I61" s="580" t="s">
        <v>1864</v>
      </c>
      <c r="J61" s="97" t="s">
        <v>382</v>
      </c>
      <c r="K61" s="97" t="s">
        <v>903</v>
      </c>
      <c r="L61" s="92" t="s">
        <v>33</v>
      </c>
      <c r="M61" s="92" t="s">
        <v>67</v>
      </c>
      <c r="N61" s="92" t="s">
        <v>95</v>
      </c>
      <c r="O61" s="92" t="s">
        <v>96</v>
      </c>
      <c r="P61" s="92" t="s">
        <v>34</v>
      </c>
      <c r="Q61" s="98" t="s">
        <v>204</v>
      </c>
      <c r="R61" s="92" t="s">
        <v>196</v>
      </c>
      <c r="S61" s="92" t="s">
        <v>98</v>
      </c>
      <c r="T61" s="92" t="s">
        <v>901</v>
      </c>
      <c r="U61" s="99">
        <v>30</v>
      </c>
      <c r="V61" s="92" t="s">
        <v>99</v>
      </c>
      <c r="W61" s="232"/>
    </row>
    <row r="62" spans="1:25" s="2" customFormat="1" ht="40.15" customHeight="1" thickBot="1">
      <c r="A62" s="190" t="s">
        <v>1940</v>
      </c>
      <c r="B62" s="92" t="s">
        <v>886</v>
      </c>
      <c r="C62" s="777" t="s">
        <v>1407</v>
      </c>
      <c r="D62" s="580" t="s">
        <v>197</v>
      </c>
      <c r="E62" s="95" t="s">
        <v>93</v>
      </c>
      <c r="F62" s="776" t="s">
        <v>1407</v>
      </c>
      <c r="G62" s="777" t="s">
        <v>1407</v>
      </c>
      <c r="H62" s="580" t="s">
        <v>2426</v>
      </c>
      <c r="I62" s="580" t="s">
        <v>1864</v>
      </c>
      <c r="J62" s="97" t="s">
        <v>382</v>
      </c>
      <c r="K62" s="97" t="s">
        <v>903</v>
      </c>
      <c r="L62" s="92" t="s">
        <v>33</v>
      </c>
      <c r="M62" s="92" t="s">
        <v>67</v>
      </c>
      <c r="N62" s="92" t="s">
        <v>95</v>
      </c>
      <c r="O62" s="92" t="s">
        <v>96</v>
      </c>
      <c r="P62" s="92" t="s">
        <v>34</v>
      </c>
      <c r="Q62" s="98" t="s">
        <v>204</v>
      </c>
      <c r="R62" s="92" t="s">
        <v>196</v>
      </c>
      <c r="S62" s="92" t="s">
        <v>98</v>
      </c>
      <c r="T62" s="92" t="s">
        <v>901</v>
      </c>
      <c r="U62" s="99">
        <v>30</v>
      </c>
      <c r="V62" s="92" t="s">
        <v>99</v>
      </c>
      <c r="W62" s="77"/>
    </row>
    <row r="63" spans="1:25" s="56" customFormat="1" ht="40.15" customHeight="1" thickBot="1">
      <c r="A63" s="190" t="s">
        <v>1941</v>
      </c>
      <c r="B63" s="226" t="s">
        <v>1800</v>
      </c>
      <c r="C63" s="226" t="s">
        <v>2426</v>
      </c>
      <c r="D63" s="226" t="s">
        <v>513</v>
      </c>
      <c r="E63" s="468" t="s">
        <v>106</v>
      </c>
      <c r="F63" s="469" t="s">
        <v>2426</v>
      </c>
      <c r="G63" s="226" t="s">
        <v>2426</v>
      </c>
      <c r="H63" s="226" t="s">
        <v>1864</v>
      </c>
      <c r="I63" s="226" t="s">
        <v>1864</v>
      </c>
      <c r="J63" s="226" t="s">
        <v>382</v>
      </c>
      <c r="K63" s="226" t="s">
        <v>903</v>
      </c>
      <c r="L63" s="467" t="s">
        <v>33</v>
      </c>
      <c r="M63" s="467" t="s">
        <v>112</v>
      </c>
      <c r="N63" s="467" t="s">
        <v>95</v>
      </c>
      <c r="O63" s="467" t="s">
        <v>67</v>
      </c>
      <c r="P63" s="467" t="s">
        <v>1394</v>
      </c>
      <c r="Q63" s="470" t="s">
        <v>204</v>
      </c>
      <c r="R63" s="600" t="s">
        <v>884</v>
      </c>
      <c r="S63" s="467" t="s">
        <v>98</v>
      </c>
      <c r="T63" s="467" t="s">
        <v>901</v>
      </c>
      <c r="U63" s="224">
        <v>330</v>
      </c>
      <c r="V63" s="467" t="s">
        <v>111</v>
      </c>
      <c r="W63" s="471"/>
    </row>
    <row r="64" spans="1:25" s="2" customFormat="1" ht="40.15" customHeight="1">
      <c r="A64" s="190" t="s">
        <v>1942</v>
      </c>
      <c r="B64" s="92" t="s">
        <v>887</v>
      </c>
      <c r="C64" s="777" t="s">
        <v>1412</v>
      </c>
      <c r="D64" s="580" t="s">
        <v>225</v>
      </c>
      <c r="E64" s="95" t="s">
        <v>93</v>
      </c>
      <c r="F64" s="776" t="s">
        <v>1412</v>
      </c>
      <c r="G64" s="97" t="s">
        <v>1412</v>
      </c>
      <c r="H64" s="97" t="s">
        <v>1864</v>
      </c>
      <c r="I64" s="97" t="s">
        <v>1864</v>
      </c>
      <c r="J64" s="97" t="s">
        <v>382</v>
      </c>
      <c r="K64" s="97" t="s">
        <v>903</v>
      </c>
      <c r="L64" s="97" t="s">
        <v>33</v>
      </c>
      <c r="M64" s="92" t="s">
        <v>67</v>
      </c>
      <c r="N64" s="92" t="s">
        <v>95</v>
      </c>
      <c r="O64" s="92" t="s">
        <v>226</v>
      </c>
      <c r="P64" s="92" t="s">
        <v>34</v>
      </c>
      <c r="Q64" s="98" t="s">
        <v>204</v>
      </c>
      <c r="R64" s="98" t="s">
        <v>884</v>
      </c>
      <c r="S64" s="92" t="s">
        <v>98</v>
      </c>
      <c r="T64" s="92" t="s">
        <v>902</v>
      </c>
      <c r="U64" s="99">
        <v>350</v>
      </c>
      <c r="V64" s="92" t="s">
        <v>99</v>
      </c>
      <c r="W64" s="658" t="s">
        <v>799</v>
      </c>
    </row>
    <row r="65" spans="1:25" ht="40.15" customHeight="1">
      <c r="A65" s="190" t="s">
        <v>1943</v>
      </c>
      <c r="B65" s="92" t="s">
        <v>886</v>
      </c>
      <c r="C65" s="774" t="s">
        <v>1408</v>
      </c>
      <c r="D65" s="588" t="s">
        <v>195</v>
      </c>
      <c r="E65" s="72" t="s">
        <v>93</v>
      </c>
      <c r="F65" s="775" t="s">
        <v>1408</v>
      </c>
      <c r="G65" s="774" t="s">
        <v>1408</v>
      </c>
      <c r="H65" s="580" t="s">
        <v>2427</v>
      </c>
      <c r="I65" s="97" t="s">
        <v>1865</v>
      </c>
      <c r="J65" s="97" t="s">
        <v>382</v>
      </c>
      <c r="K65" s="69" t="s">
        <v>903</v>
      </c>
      <c r="L65" s="69" t="s">
        <v>33</v>
      </c>
      <c r="M65" s="69" t="s">
        <v>67</v>
      </c>
      <c r="N65" s="69" t="s">
        <v>95</v>
      </c>
      <c r="O65" s="69" t="s">
        <v>96</v>
      </c>
      <c r="P65" s="69" t="s">
        <v>34</v>
      </c>
      <c r="Q65" s="75" t="s">
        <v>204</v>
      </c>
      <c r="R65" s="69" t="s">
        <v>196</v>
      </c>
      <c r="S65" s="69" t="s">
        <v>98</v>
      </c>
      <c r="T65" s="69" t="s">
        <v>901</v>
      </c>
      <c r="U65" s="99">
        <v>30</v>
      </c>
      <c r="V65" s="69" t="s">
        <v>99</v>
      </c>
      <c r="W65" s="77"/>
      <c r="Y65" s="77"/>
    </row>
    <row r="66" spans="1:25" ht="40.15" customHeight="1" thickBot="1">
      <c r="A66" s="190" t="s">
        <v>1944</v>
      </c>
      <c r="B66" s="92" t="s">
        <v>886</v>
      </c>
      <c r="C66" s="772" t="s">
        <v>1409</v>
      </c>
      <c r="D66" s="587" t="s">
        <v>197</v>
      </c>
      <c r="E66" s="230" t="s">
        <v>93</v>
      </c>
      <c r="F66" s="773" t="s">
        <v>1409</v>
      </c>
      <c r="G66" s="772" t="s">
        <v>1409</v>
      </c>
      <c r="H66" s="580" t="s">
        <v>2427</v>
      </c>
      <c r="I66" s="97" t="s">
        <v>1865</v>
      </c>
      <c r="J66" s="97" t="s">
        <v>382</v>
      </c>
      <c r="K66" s="78" t="s">
        <v>903</v>
      </c>
      <c r="L66" s="78" t="s">
        <v>33</v>
      </c>
      <c r="M66" s="78" t="s">
        <v>67</v>
      </c>
      <c r="N66" s="78" t="s">
        <v>95</v>
      </c>
      <c r="O66" s="78" t="s">
        <v>96</v>
      </c>
      <c r="P66" s="78" t="s">
        <v>34</v>
      </c>
      <c r="Q66" s="82" t="s">
        <v>204</v>
      </c>
      <c r="R66" s="78" t="s">
        <v>196</v>
      </c>
      <c r="S66" s="78" t="s">
        <v>98</v>
      </c>
      <c r="T66" s="78" t="s">
        <v>901</v>
      </c>
      <c r="U66" s="406">
        <v>30</v>
      </c>
      <c r="V66" s="78" t="s">
        <v>99</v>
      </c>
      <c r="W66" s="77"/>
    </row>
    <row r="67" spans="1:25" s="56" customFormat="1" ht="40.15" customHeight="1" thickBot="1">
      <c r="A67" s="190" t="s">
        <v>1945</v>
      </c>
      <c r="B67" s="226" t="s">
        <v>1800</v>
      </c>
      <c r="C67" s="226" t="s">
        <v>2427</v>
      </c>
      <c r="D67" s="226" t="s">
        <v>513</v>
      </c>
      <c r="E67" s="184" t="s">
        <v>106</v>
      </c>
      <c r="F67" s="185" t="s">
        <v>2427</v>
      </c>
      <c r="G67" s="183" t="s">
        <v>2427</v>
      </c>
      <c r="H67" s="183" t="s">
        <v>1865</v>
      </c>
      <c r="I67" s="183" t="s">
        <v>1865</v>
      </c>
      <c r="J67" s="226" t="s">
        <v>382</v>
      </c>
      <c r="K67" s="182" t="s">
        <v>903</v>
      </c>
      <c r="L67" s="182" t="s">
        <v>33</v>
      </c>
      <c r="M67" s="467" t="s">
        <v>112</v>
      </c>
      <c r="N67" s="182" t="s">
        <v>95</v>
      </c>
      <c r="O67" s="182" t="s">
        <v>67</v>
      </c>
      <c r="P67" s="182" t="s">
        <v>1394</v>
      </c>
      <c r="Q67" s="186" t="s">
        <v>204</v>
      </c>
      <c r="R67" s="600" t="s">
        <v>884</v>
      </c>
      <c r="S67" s="182" t="s">
        <v>98</v>
      </c>
      <c r="T67" s="182" t="s">
        <v>901</v>
      </c>
      <c r="U67" s="180">
        <v>350</v>
      </c>
      <c r="V67" s="182" t="s">
        <v>111</v>
      </c>
      <c r="W67" s="418"/>
    </row>
    <row r="68" spans="1:25" s="2" customFormat="1" ht="40.15" customHeight="1" thickBot="1">
      <c r="A68" s="190" t="s">
        <v>1946</v>
      </c>
      <c r="B68" s="92" t="s">
        <v>887</v>
      </c>
      <c r="C68" s="340" t="s">
        <v>1413</v>
      </c>
      <c r="D68" s="474" t="s">
        <v>225</v>
      </c>
      <c r="E68" s="666" t="s">
        <v>93</v>
      </c>
      <c r="F68" s="667" t="s">
        <v>1413</v>
      </c>
      <c r="G68" s="339" t="s">
        <v>1413</v>
      </c>
      <c r="H68" s="339" t="s">
        <v>1865</v>
      </c>
      <c r="I68" s="339" t="s">
        <v>1865</v>
      </c>
      <c r="J68" s="339" t="s">
        <v>382</v>
      </c>
      <c r="K68" s="97" t="s">
        <v>903</v>
      </c>
      <c r="L68" s="97" t="s">
        <v>33</v>
      </c>
      <c r="M68" s="129" t="s">
        <v>67</v>
      </c>
      <c r="N68" s="129" t="s">
        <v>95</v>
      </c>
      <c r="O68" s="129" t="s">
        <v>226</v>
      </c>
      <c r="P68" s="129" t="s">
        <v>34</v>
      </c>
      <c r="Q68" s="134" t="s">
        <v>204</v>
      </c>
      <c r="R68" s="98" t="s">
        <v>884</v>
      </c>
      <c r="S68" s="129" t="s">
        <v>98</v>
      </c>
      <c r="T68" s="129" t="s">
        <v>902</v>
      </c>
      <c r="U68" s="135">
        <v>380</v>
      </c>
      <c r="V68" s="129" t="s">
        <v>99</v>
      </c>
      <c r="W68" s="658" t="s">
        <v>799</v>
      </c>
    </row>
    <row r="69" spans="1:25" ht="40.15" customHeight="1">
      <c r="A69" s="190" t="s">
        <v>1947</v>
      </c>
      <c r="B69" s="92" t="s">
        <v>886</v>
      </c>
      <c r="C69" s="774" t="s">
        <v>1410</v>
      </c>
      <c r="D69" s="588" t="s">
        <v>195</v>
      </c>
      <c r="E69" s="72" t="s">
        <v>93</v>
      </c>
      <c r="F69" s="814" t="s">
        <v>1410</v>
      </c>
      <c r="G69" s="588" t="s">
        <v>1410</v>
      </c>
      <c r="H69" s="588" t="s">
        <v>2428</v>
      </c>
      <c r="I69" s="97" t="s">
        <v>1866</v>
      </c>
      <c r="J69" s="97" t="s">
        <v>382</v>
      </c>
      <c r="K69" s="97" t="s">
        <v>903</v>
      </c>
      <c r="L69" s="97" t="s">
        <v>33</v>
      </c>
      <c r="M69" s="69" t="s">
        <v>67</v>
      </c>
      <c r="N69" s="69" t="s">
        <v>95</v>
      </c>
      <c r="O69" s="69" t="s">
        <v>96</v>
      </c>
      <c r="P69" s="69" t="s">
        <v>34</v>
      </c>
      <c r="Q69" s="75" t="s">
        <v>204</v>
      </c>
      <c r="R69" s="69" t="s">
        <v>196</v>
      </c>
      <c r="S69" s="69" t="s">
        <v>98</v>
      </c>
      <c r="T69" s="69" t="s">
        <v>901</v>
      </c>
      <c r="U69" s="99">
        <v>30</v>
      </c>
      <c r="V69" s="69" t="s">
        <v>99</v>
      </c>
      <c r="W69" s="815"/>
    </row>
    <row r="70" spans="1:25" ht="40.15" customHeight="1" thickBot="1">
      <c r="A70" s="190" t="s">
        <v>1948</v>
      </c>
      <c r="B70" s="92" t="s">
        <v>886</v>
      </c>
      <c r="C70" s="772" t="s">
        <v>1411</v>
      </c>
      <c r="D70" s="587" t="s">
        <v>197</v>
      </c>
      <c r="E70" s="230" t="s">
        <v>93</v>
      </c>
      <c r="F70" s="588" t="s">
        <v>1411</v>
      </c>
      <c r="G70" s="588" t="s">
        <v>1411</v>
      </c>
      <c r="H70" s="588" t="s">
        <v>2428</v>
      </c>
      <c r="I70" s="97" t="s">
        <v>1866</v>
      </c>
      <c r="J70" s="97" t="s">
        <v>382</v>
      </c>
      <c r="K70" s="97" t="s">
        <v>903</v>
      </c>
      <c r="L70" s="97" t="s">
        <v>33</v>
      </c>
      <c r="M70" s="78" t="s">
        <v>67</v>
      </c>
      <c r="N70" s="78" t="s">
        <v>95</v>
      </c>
      <c r="O70" s="78" t="s">
        <v>96</v>
      </c>
      <c r="P70" s="78" t="s">
        <v>34</v>
      </c>
      <c r="Q70" s="82" t="s">
        <v>204</v>
      </c>
      <c r="R70" s="78" t="s">
        <v>196</v>
      </c>
      <c r="S70" s="78" t="s">
        <v>98</v>
      </c>
      <c r="T70" s="78" t="s">
        <v>901</v>
      </c>
      <c r="U70" s="406">
        <v>30</v>
      </c>
      <c r="V70" s="78" t="s">
        <v>99</v>
      </c>
      <c r="W70" s="77"/>
    </row>
    <row r="71" spans="1:25" s="56" customFormat="1" ht="40.15" customHeight="1" thickBot="1">
      <c r="A71" s="190" t="s">
        <v>1949</v>
      </c>
      <c r="B71" s="226" t="s">
        <v>1800</v>
      </c>
      <c r="C71" s="226" t="s">
        <v>2428</v>
      </c>
      <c r="D71" s="226" t="s">
        <v>513</v>
      </c>
      <c r="E71" s="184" t="s">
        <v>106</v>
      </c>
      <c r="F71" s="185" t="s">
        <v>2428</v>
      </c>
      <c r="G71" s="183" t="s">
        <v>2428</v>
      </c>
      <c r="H71" s="183" t="s">
        <v>1866</v>
      </c>
      <c r="I71" s="183" t="s">
        <v>1866</v>
      </c>
      <c r="J71" s="226" t="s">
        <v>382</v>
      </c>
      <c r="K71" s="182" t="s">
        <v>903</v>
      </c>
      <c r="L71" s="182" t="s">
        <v>33</v>
      </c>
      <c r="M71" s="467" t="s">
        <v>112</v>
      </c>
      <c r="N71" s="182" t="s">
        <v>95</v>
      </c>
      <c r="O71" s="182" t="s">
        <v>67</v>
      </c>
      <c r="P71" s="182" t="s">
        <v>1394</v>
      </c>
      <c r="Q71" s="186" t="s">
        <v>204</v>
      </c>
      <c r="R71" s="600" t="s">
        <v>884</v>
      </c>
      <c r="S71" s="182" t="s">
        <v>98</v>
      </c>
      <c r="T71" s="182" t="s">
        <v>901</v>
      </c>
      <c r="U71" s="180">
        <v>380</v>
      </c>
      <c r="V71" s="182" t="s">
        <v>111</v>
      </c>
      <c r="W71" s="418"/>
    </row>
    <row r="72" spans="1:25" s="2" customFormat="1" ht="40.15" customHeight="1">
      <c r="A72" s="190" t="s">
        <v>1950</v>
      </c>
      <c r="B72" s="786" t="s">
        <v>887</v>
      </c>
      <c r="C72" s="340" t="s">
        <v>1414</v>
      </c>
      <c r="D72" s="474" t="s">
        <v>225</v>
      </c>
      <c r="E72" s="306" t="s">
        <v>93</v>
      </c>
      <c r="F72" s="787" t="s">
        <v>1414</v>
      </c>
      <c r="G72" s="339" t="s">
        <v>1414</v>
      </c>
      <c r="H72" s="339" t="s">
        <v>1866</v>
      </c>
      <c r="I72" s="339" t="s">
        <v>1866</v>
      </c>
      <c r="J72" s="339" t="s">
        <v>382</v>
      </c>
      <c r="K72" s="309" t="s">
        <v>903</v>
      </c>
      <c r="L72" s="309" t="s">
        <v>33</v>
      </c>
      <c r="M72" s="309" t="s">
        <v>67</v>
      </c>
      <c r="N72" s="309" t="s">
        <v>95</v>
      </c>
      <c r="O72" s="309" t="s">
        <v>226</v>
      </c>
      <c r="P72" s="309" t="s">
        <v>34</v>
      </c>
      <c r="Q72" s="595" t="s">
        <v>204</v>
      </c>
      <c r="R72" s="98" t="s">
        <v>884</v>
      </c>
      <c r="S72" s="309" t="s">
        <v>98</v>
      </c>
      <c r="T72" s="309" t="s">
        <v>902</v>
      </c>
      <c r="U72" s="406">
        <v>420</v>
      </c>
      <c r="V72" s="309" t="s">
        <v>99</v>
      </c>
      <c r="W72" s="658" t="s">
        <v>799</v>
      </c>
    </row>
    <row r="73" spans="1:25" s="2" customFormat="1" ht="40.15" customHeight="1">
      <c r="A73" s="190" t="s">
        <v>1951</v>
      </c>
      <c r="B73" s="126" t="s">
        <v>34</v>
      </c>
      <c r="C73" s="782" t="s">
        <v>1035</v>
      </c>
      <c r="D73" s="596" t="s">
        <v>225</v>
      </c>
      <c r="E73" s="123" t="s">
        <v>93</v>
      </c>
      <c r="F73" s="783" t="str">
        <f>C73</f>
        <v>PSOV-2134A</v>
      </c>
      <c r="G73" s="782" t="str">
        <f>C73</f>
        <v>PSOV-2134A</v>
      </c>
      <c r="H73" s="125" t="s">
        <v>2429</v>
      </c>
      <c r="I73" s="125" t="s">
        <v>1864</v>
      </c>
      <c r="J73" s="126" t="s">
        <v>94</v>
      </c>
      <c r="K73" s="126" t="s">
        <v>903</v>
      </c>
      <c r="L73" s="126" t="s">
        <v>33</v>
      </c>
      <c r="M73" s="126" t="s">
        <v>67</v>
      </c>
      <c r="N73" s="126" t="s">
        <v>95</v>
      </c>
      <c r="O73" s="126" t="s">
        <v>226</v>
      </c>
      <c r="P73" s="126" t="s">
        <v>34</v>
      </c>
      <c r="Q73" s="127" t="s">
        <v>204</v>
      </c>
      <c r="R73" s="126" t="s">
        <v>196</v>
      </c>
      <c r="S73" s="126" t="s">
        <v>98</v>
      </c>
      <c r="T73" s="126" t="s">
        <v>902</v>
      </c>
      <c r="U73" s="128" t="s">
        <v>34</v>
      </c>
      <c r="V73" s="126" t="s">
        <v>34</v>
      </c>
      <c r="W73" s="788" t="s">
        <v>1430</v>
      </c>
      <c r="Y73" s="56"/>
    </row>
    <row r="74" spans="1:25" s="2" customFormat="1" ht="40.15" customHeight="1">
      <c r="A74" s="190" t="s">
        <v>1952</v>
      </c>
      <c r="B74" s="126" t="s">
        <v>34</v>
      </c>
      <c r="C74" s="782" t="s">
        <v>564</v>
      </c>
      <c r="D74" s="596" t="s">
        <v>225</v>
      </c>
      <c r="E74" s="123" t="s">
        <v>93</v>
      </c>
      <c r="F74" s="783" t="s">
        <v>564</v>
      </c>
      <c r="G74" s="782" t="s">
        <v>564</v>
      </c>
      <c r="H74" s="782" t="s">
        <v>2429</v>
      </c>
      <c r="I74" s="125" t="s">
        <v>1864</v>
      </c>
      <c r="J74" s="126" t="s">
        <v>94</v>
      </c>
      <c r="K74" s="126" t="s">
        <v>903</v>
      </c>
      <c r="L74" s="126" t="s">
        <v>33</v>
      </c>
      <c r="M74" s="126" t="s">
        <v>67</v>
      </c>
      <c r="N74" s="126" t="s">
        <v>95</v>
      </c>
      <c r="O74" s="126" t="s">
        <v>226</v>
      </c>
      <c r="P74" s="126" t="s">
        <v>34</v>
      </c>
      <c r="Q74" s="127" t="s">
        <v>204</v>
      </c>
      <c r="R74" s="126" t="s">
        <v>196</v>
      </c>
      <c r="S74" s="126" t="s">
        <v>98</v>
      </c>
      <c r="T74" s="126" t="s">
        <v>902</v>
      </c>
      <c r="U74" s="128" t="s">
        <v>34</v>
      </c>
      <c r="V74" s="126" t="s">
        <v>34</v>
      </c>
      <c r="W74" s="658" t="s">
        <v>1430</v>
      </c>
      <c r="Y74" s="56"/>
    </row>
    <row r="75" spans="1:25" s="2" customFormat="1" ht="40.15" customHeight="1">
      <c r="A75" s="190" t="s">
        <v>1953</v>
      </c>
      <c r="B75" s="126" t="s">
        <v>34</v>
      </c>
      <c r="C75" s="782" t="s">
        <v>1039</v>
      </c>
      <c r="D75" s="596" t="s">
        <v>225</v>
      </c>
      <c r="E75" s="123" t="s">
        <v>93</v>
      </c>
      <c r="F75" s="783" t="str">
        <f>C75</f>
        <v>PSOV-2134B</v>
      </c>
      <c r="G75" s="782" t="str">
        <f>C75</f>
        <v>PSOV-2134B</v>
      </c>
      <c r="H75" s="782" t="s">
        <v>2430</v>
      </c>
      <c r="I75" s="125" t="s">
        <v>1865</v>
      </c>
      <c r="J75" s="126" t="s">
        <v>94</v>
      </c>
      <c r="K75" s="126" t="s">
        <v>903</v>
      </c>
      <c r="L75" s="126" t="s">
        <v>33</v>
      </c>
      <c r="M75" s="126" t="s">
        <v>67</v>
      </c>
      <c r="N75" s="126" t="s">
        <v>95</v>
      </c>
      <c r="O75" s="126" t="s">
        <v>226</v>
      </c>
      <c r="P75" s="126" t="s">
        <v>34</v>
      </c>
      <c r="Q75" s="127" t="s">
        <v>204</v>
      </c>
      <c r="R75" s="126" t="s">
        <v>196</v>
      </c>
      <c r="S75" s="126" t="s">
        <v>98</v>
      </c>
      <c r="T75" s="126" t="s">
        <v>902</v>
      </c>
      <c r="U75" s="128" t="s">
        <v>34</v>
      </c>
      <c r="V75" s="126" t="s">
        <v>34</v>
      </c>
      <c r="W75" s="658" t="s">
        <v>1430</v>
      </c>
      <c r="Y75" s="56"/>
    </row>
    <row r="76" spans="1:25" s="56" customFormat="1" ht="40.15" customHeight="1">
      <c r="A76" s="190" t="s">
        <v>1954</v>
      </c>
      <c r="B76" s="126" t="s">
        <v>34</v>
      </c>
      <c r="C76" s="126" t="s">
        <v>2430</v>
      </c>
      <c r="D76" s="127" t="s">
        <v>513</v>
      </c>
      <c r="E76" s="123" t="s">
        <v>106</v>
      </c>
      <c r="F76" s="419" t="s">
        <v>2430</v>
      </c>
      <c r="G76" s="126" t="s">
        <v>2430</v>
      </c>
      <c r="H76" s="782" t="s">
        <v>1865</v>
      </c>
      <c r="I76" s="126" t="s">
        <v>1865</v>
      </c>
      <c r="J76" s="126" t="s">
        <v>94</v>
      </c>
      <c r="K76" s="126" t="s">
        <v>903</v>
      </c>
      <c r="L76" s="126" t="s">
        <v>33</v>
      </c>
      <c r="M76" s="126" t="s">
        <v>112</v>
      </c>
      <c r="N76" s="126" t="s">
        <v>95</v>
      </c>
      <c r="O76" s="126" t="s">
        <v>226</v>
      </c>
      <c r="P76" s="126" t="s">
        <v>1394</v>
      </c>
      <c r="Q76" s="126" t="s">
        <v>204</v>
      </c>
      <c r="R76" s="126" t="s">
        <v>196</v>
      </c>
      <c r="S76" s="126" t="s">
        <v>98</v>
      </c>
      <c r="T76" s="126" t="s">
        <v>902</v>
      </c>
      <c r="U76" s="128" t="s">
        <v>34</v>
      </c>
      <c r="V76" s="126" t="s">
        <v>34</v>
      </c>
      <c r="W76" s="658" t="s">
        <v>1430</v>
      </c>
    </row>
    <row r="77" spans="1:25" s="2" customFormat="1" ht="40.15" customHeight="1">
      <c r="A77" s="190" t="s">
        <v>1955</v>
      </c>
      <c r="B77" s="126" t="s">
        <v>34</v>
      </c>
      <c r="C77" s="782" t="s">
        <v>1043</v>
      </c>
      <c r="D77" s="596" t="s">
        <v>225</v>
      </c>
      <c r="E77" s="123" t="s">
        <v>93</v>
      </c>
      <c r="F77" s="783" t="str">
        <f>C77</f>
        <v>PSOV-2134C</v>
      </c>
      <c r="G77" s="782" t="str">
        <f>C77</f>
        <v>PSOV-2134C</v>
      </c>
      <c r="H77" s="782" t="s">
        <v>2431</v>
      </c>
      <c r="I77" s="125" t="s">
        <v>1866</v>
      </c>
      <c r="J77" s="126" t="s">
        <v>94</v>
      </c>
      <c r="K77" s="126" t="s">
        <v>903</v>
      </c>
      <c r="L77" s="126" t="s">
        <v>33</v>
      </c>
      <c r="M77" s="126" t="s">
        <v>67</v>
      </c>
      <c r="N77" s="126" t="s">
        <v>95</v>
      </c>
      <c r="O77" s="126" t="s">
        <v>226</v>
      </c>
      <c r="P77" s="126" t="s">
        <v>34</v>
      </c>
      <c r="Q77" s="127" t="s">
        <v>204</v>
      </c>
      <c r="R77" s="126" t="s">
        <v>196</v>
      </c>
      <c r="S77" s="126" t="s">
        <v>98</v>
      </c>
      <c r="T77" s="126" t="s">
        <v>902</v>
      </c>
      <c r="U77" s="128" t="s">
        <v>34</v>
      </c>
      <c r="V77" s="126" t="s">
        <v>34</v>
      </c>
      <c r="W77" s="658" t="s">
        <v>1430</v>
      </c>
      <c r="Y77" s="56"/>
    </row>
    <row r="78" spans="1:25" s="56" customFormat="1" ht="40.15" customHeight="1" thickBot="1">
      <c r="A78" s="190" t="s">
        <v>1956</v>
      </c>
      <c r="B78" s="126" t="s">
        <v>34</v>
      </c>
      <c r="C78" s="126" t="s">
        <v>2431</v>
      </c>
      <c r="D78" s="127" t="s">
        <v>513</v>
      </c>
      <c r="E78" s="123" t="s">
        <v>106</v>
      </c>
      <c r="F78" s="419" t="s">
        <v>2431</v>
      </c>
      <c r="G78" s="126" t="s">
        <v>2431</v>
      </c>
      <c r="H78" s="126" t="s">
        <v>1866</v>
      </c>
      <c r="I78" s="126" t="s">
        <v>1866</v>
      </c>
      <c r="J78" s="126" t="s">
        <v>94</v>
      </c>
      <c r="K78" s="126" t="s">
        <v>903</v>
      </c>
      <c r="L78" s="126" t="s">
        <v>33</v>
      </c>
      <c r="M78" s="126" t="s">
        <v>112</v>
      </c>
      <c r="N78" s="126" t="s">
        <v>95</v>
      </c>
      <c r="O78" s="126" t="s">
        <v>226</v>
      </c>
      <c r="P78" s="126" t="s">
        <v>1394</v>
      </c>
      <c r="Q78" s="126" t="s">
        <v>204</v>
      </c>
      <c r="R78" s="126" t="s">
        <v>196</v>
      </c>
      <c r="S78" s="126" t="s">
        <v>98</v>
      </c>
      <c r="T78" s="126" t="s">
        <v>902</v>
      </c>
      <c r="U78" s="128" t="s">
        <v>34</v>
      </c>
      <c r="V78" s="126" t="s">
        <v>34</v>
      </c>
      <c r="W78" s="658" t="s">
        <v>1430</v>
      </c>
    </row>
    <row r="79" spans="1:25" s="507" customFormat="1" ht="9.9499999999999993" customHeight="1" thickBot="1">
      <c r="A79" s="190" t="s">
        <v>1957</v>
      </c>
      <c r="B79" s="789" t="s">
        <v>34</v>
      </c>
      <c r="C79" s="790"/>
      <c r="D79" s="791"/>
      <c r="E79" s="792"/>
      <c r="F79" s="793"/>
      <c r="G79" s="790"/>
      <c r="H79" s="790"/>
      <c r="I79" s="790"/>
      <c r="J79" s="790"/>
      <c r="K79" s="794"/>
      <c r="L79" s="794"/>
      <c r="M79" s="794"/>
      <c r="N79" s="794"/>
      <c r="O79" s="794"/>
      <c r="P79" s="794"/>
      <c r="Q79" s="791"/>
      <c r="R79" s="794"/>
      <c r="S79" s="794"/>
      <c r="T79" s="794"/>
      <c r="U79" s="795" t="s">
        <v>34</v>
      </c>
      <c r="V79" s="794"/>
      <c r="W79" s="796"/>
    </row>
    <row r="80" spans="1:25" s="56" customFormat="1" ht="37.5" customHeight="1" thickBot="1">
      <c r="A80" s="190" t="s">
        <v>1958</v>
      </c>
      <c r="B80" s="453" t="s">
        <v>1794</v>
      </c>
      <c r="C80" s="228" t="s">
        <v>2432</v>
      </c>
      <c r="D80" s="228" t="s">
        <v>1763</v>
      </c>
      <c r="E80" s="454" t="s">
        <v>106</v>
      </c>
      <c r="F80" s="462" t="s">
        <v>2432</v>
      </c>
      <c r="G80" s="228" t="s">
        <v>2432</v>
      </c>
      <c r="H80" s="228" t="s">
        <v>1864</v>
      </c>
      <c r="I80" s="228" t="s">
        <v>1864</v>
      </c>
      <c r="J80" s="228" t="s">
        <v>94</v>
      </c>
      <c r="K80" s="453" t="s">
        <v>903</v>
      </c>
      <c r="L80" s="453" t="s">
        <v>32</v>
      </c>
      <c r="M80" s="453" t="s">
        <v>108</v>
      </c>
      <c r="N80" s="453" t="s">
        <v>95</v>
      </c>
      <c r="O80" s="453" t="s">
        <v>67</v>
      </c>
      <c r="P80" s="453" t="s">
        <v>1762</v>
      </c>
      <c r="Q80" s="481" t="s">
        <v>110</v>
      </c>
      <c r="R80" s="453" t="s">
        <v>97</v>
      </c>
      <c r="S80" s="453" t="s">
        <v>98</v>
      </c>
      <c r="T80" s="453" t="s">
        <v>901</v>
      </c>
      <c r="U80" s="495">
        <v>330</v>
      </c>
      <c r="V80" s="187" t="s">
        <v>111</v>
      </c>
      <c r="W80" s="189"/>
    </row>
    <row r="81" spans="1:23" s="56" customFormat="1" ht="37.5" customHeight="1" thickBot="1">
      <c r="A81" s="190" t="s">
        <v>1959</v>
      </c>
      <c r="B81" s="453" t="s">
        <v>1802</v>
      </c>
      <c r="C81" s="228" t="s">
        <v>2433</v>
      </c>
      <c r="D81" s="228" t="s">
        <v>1763</v>
      </c>
      <c r="E81" s="454" t="s">
        <v>106</v>
      </c>
      <c r="F81" s="462" t="s">
        <v>2433</v>
      </c>
      <c r="G81" s="228" t="s">
        <v>2433</v>
      </c>
      <c r="H81" s="228" t="s">
        <v>1864</v>
      </c>
      <c r="I81" s="228" t="s">
        <v>1864</v>
      </c>
      <c r="J81" s="228" t="s">
        <v>94</v>
      </c>
      <c r="K81" s="453" t="s">
        <v>903</v>
      </c>
      <c r="L81" s="453" t="s">
        <v>32</v>
      </c>
      <c r="M81" s="453" t="s">
        <v>112</v>
      </c>
      <c r="N81" s="453" t="s">
        <v>652</v>
      </c>
      <c r="O81" s="453" t="s">
        <v>67</v>
      </c>
      <c r="P81" s="453" t="s">
        <v>1762</v>
      </c>
      <c r="Q81" s="481" t="s">
        <v>110</v>
      </c>
      <c r="R81" s="453" t="s">
        <v>97</v>
      </c>
      <c r="S81" s="453" t="s">
        <v>98</v>
      </c>
      <c r="T81" s="453" t="s">
        <v>901</v>
      </c>
      <c r="U81" s="495">
        <v>330</v>
      </c>
      <c r="V81" s="187" t="s">
        <v>111</v>
      </c>
      <c r="W81" s="816"/>
    </row>
    <row r="82" spans="1:23" s="56" customFormat="1" ht="37.5" customHeight="1" thickBot="1">
      <c r="A82" s="190" t="s">
        <v>1960</v>
      </c>
      <c r="B82" s="453" t="s">
        <v>1798</v>
      </c>
      <c r="C82" s="228" t="s">
        <v>2434</v>
      </c>
      <c r="D82" s="228" t="s">
        <v>1763</v>
      </c>
      <c r="E82" s="454" t="s">
        <v>106</v>
      </c>
      <c r="F82" s="462" t="s">
        <v>2434</v>
      </c>
      <c r="G82" s="228" t="s">
        <v>2434</v>
      </c>
      <c r="H82" s="228" t="s">
        <v>1864</v>
      </c>
      <c r="I82" s="228" t="s">
        <v>1864</v>
      </c>
      <c r="J82" s="228" t="s">
        <v>382</v>
      </c>
      <c r="K82" s="453" t="s">
        <v>903</v>
      </c>
      <c r="L82" s="453" t="s">
        <v>32</v>
      </c>
      <c r="M82" s="453" t="s">
        <v>126</v>
      </c>
      <c r="N82" s="453" t="s">
        <v>95</v>
      </c>
      <c r="O82" s="453" t="s">
        <v>67</v>
      </c>
      <c r="P82" s="453" t="s">
        <v>1762</v>
      </c>
      <c r="Q82" s="481" t="s">
        <v>110</v>
      </c>
      <c r="R82" s="481" t="s">
        <v>383</v>
      </c>
      <c r="S82" s="453" t="s">
        <v>98</v>
      </c>
      <c r="T82" s="453" t="s">
        <v>901</v>
      </c>
      <c r="U82" s="495">
        <v>330</v>
      </c>
      <c r="V82" s="187" t="s">
        <v>892</v>
      </c>
      <c r="W82" s="189"/>
    </row>
    <row r="83" spans="1:23" s="56" customFormat="1" ht="37.5" customHeight="1" thickBot="1">
      <c r="A83" s="190" t="s">
        <v>1961</v>
      </c>
      <c r="B83" s="453" t="s">
        <v>1794</v>
      </c>
      <c r="C83" s="228" t="s">
        <v>2435</v>
      </c>
      <c r="D83" s="228" t="s">
        <v>1763</v>
      </c>
      <c r="E83" s="454" t="s">
        <v>106</v>
      </c>
      <c r="F83" s="462" t="s">
        <v>2435</v>
      </c>
      <c r="G83" s="228" t="s">
        <v>2435</v>
      </c>
      <c r="H83" s="228" t="s">
        <v>1864</v>
      </c>
      <c r="I83" s="228" t="s">
        <v>1864</v>
      </c>
      <c r="J83" s="228" t="s">
        <v>94</v>
      </c>
      <c r="K83" s="453" t="s">
        <v>903</v>
      </c>
      <c r="L83" s="453" t="s">
        <v>32</v>
      </c>
      <c r="M83" s="453" t="s">
        <v>108</v>
      </c>
      <c r="N83" s="453" t="s">
        <v>95</v>
      </c>
      <c r="O83" s="453" t="s">
        <v>67</v>
      </c>
      <c r="P83" s="453" t="s">
        <v>1762</v>
      </c>
      <c r="Q83" s="481" t="s">
        <v>110</v>
      </c>
      <c r="R83" s="453" t="s">
        <v>97</v>
      </c>
      <c r="S83" s="453" t="s">
        <v>98</v>
      </c>
      <c r="T83" s="453" t="s">
        <v>901</v>
      </c>
      <c r="U83" s="495">
        <v>330</v>
      </c>
      <c r="V83" s="187" t="s">
        <v>111</v>
      </c>
      <c r="W83" s="189"/>
    </row>
    <row r="84" spans="1:23" s="54" customFormat="1" ht="37.5" customHeight="1" thickBot="1">
      <c r="A84" s="190" t="s">
        <v>1962</v>
      </c>
      <c r="B84" s="453" t="s">
        <v>1801</v>
      </c>
      <c r="C84" s="228" t="s">
        <v>2436</v>
      </c>
      <c r="D84" s="228" t="s">
        <v>1763</v>
      </c>
      <c r="E84" s="454" t="s">
        <v>106</v>
      </c>
      <c r="F84" s="462" t="s">
        <v>2436</v>
      </c>
      <c r="G84" s="228" t="s">
        <v>2436</v>
      </c>
      <c r="H84" s="228" t="s">
        <v>1864</v>
      </c>
      <c r="I84" s="228" t="s">
        <v>1864</v>
      </c>
      <c r="J84" s="228" t="s">
        <v>382</v>
      </c>
      <c r="K84" s="453" t="s">
        <v>903</v>
      </c>
      <c r="L84" s="453" t="s">
        <v>33</v>
      </c>
      <c r="M84" s="453" t="s">
        <v>108</v>
      </c>
      <c r="N84" s="453" t="s">
        <v>95</v>
      </c>
      <c r="O84" s="453" t="s">
        <v>226</v>
      </c>
      <c r="P84" s="453" t="s">
        <v>1762</v>
      </c>
      <c r="Q84" s="481" t="s">
        <v>1753</v>
      </c>
      <c r="R84" s="481" t="s">
        <v>884</v>
      </c>
      <c r="S84" s="453" t="s">
        <v>98</v>
      </c>
      <c r="T84" s="453" t="s">
        <v>901</v>
      </c>
      <c r="U84" s="495">
        <v>330</v>
      </c>
      <c r="V84" s="187" t="s">
        <v>111</v>
      </c>
      <c r="W84" s="189"/>
    </row>
    <row r="85" spans="1:23" s="54" customFormat="1" ht="37.5" customHeight="1" thickBot="1">
      <c r="A85" s="190" t="s">
        <v>1963</v>
      </c>
      <c r="B85" s="453" t="s">
        <v>1800</v>
      </c>
      <c r="C85" s="228" t="s">
        <v>2437</v>
      </c>
      <c r="D85" s="228" t="s">
        <v>1763</v>
      </c>
      <c r="E85" s="454" t="s">
        <v>106</v>
      </c>
      <c r="F85" s="462" t="s">
        <v>2437</v>
      </c>
      <c r="G85" s="228" t="s">
        <v>2437</v>
      </c>
      <c r="H85" s="228" t="s">
        <v>1864</v>
      </c>
      <c r="I85" s="228" t="s">
        <v>1864</v>
      </c>
      <c r="J85" s="228" t="s">
        <v>382</v>
      </c>
      <c r="K85" s="453" t="s">
        <v>903</v>
      </c>
      <c r="L85" s="453" t="s">
        <v>33</v>
      </c>
      <c r="M85" s="453" t="s">
        <v>112</v>
      </c>
      <c r="N85" s="453" t="s">
        <v>95</v>
      </c>
      <c r="O85" s="453" t="s">
        <v>67</v>
      </c>
      <c r="P85" s="453" t="s">
        <v>1394</v>
      </c>
      <c r="Q85" s="481" t="s">
        <v>1753</v>
      </c>
      <c r="R85" s="673" t="s">
        <v>884</v>
      </c>
      <c r="S85" s="453" t="s">
        <v>98</v>
      </c>
      <c r="T85" s="453" t="s">
        <v>901</v>
      </c>
      <c r="U85" s="495">
        <v>330</v>
      </c>
      <c r="V85" s="187" t="s">
        <v>205</v>
      </c>
      <c r="W85" s="816"/>
    </row>
    <row r="86" spans="1:23" s="56" customFormat="1" ht="37.5" customHeight="1" thickBot="1">
      <c r="A86" s="190" t="s">
        <v>1964</v>
      </c>
      <c r="B86" s="453" t="s">
        <v>2370</v>
      </c>
      <c r="C86" s="228" t="s">
        <v>2438</v>
      </c>
      <c r="D86" s="228" t="s">
        <v>1763</v>
      </c>
      <c r="E86" s="454" t="s">
        <v>106</v>
      </c>
      <c r="F86" s="462" t="s">
        <v>2438</v>
      </c>
      <c r="G86" s="228" t="s">
        <v>2438</v>
      </c>
      <c r="H86" s="228" t="s">
        <v>1864</v>
      </c>
      <c r="I86" s="228" t="s">
        <v>1864</v>
      </c>
      <c r="J86" s="228" t="s">
        <v>94</v>
      </c>
      <c r="K86" s="453" t="s">
        <v>903</v>
      </c>
      <c r="L86" s="453" t="s">
        <v>33</v>
      </c>
      <c r="M86" s="453" t="s">
        <v>112</v>
      </c>
      <c r="N86" s="453" t="s">
        <v>95</v>
      </c>
      <c r="O86" s="453" t="s">
        <v>67</v>
      </c>
      <c r="P86" s="453" t="s">
        <v>1394</v>
      </c>
      <c r="Q86" s="481" t="s">
        <v>1753</v>
      </c>
      <c r="R86" s="453" t="s">
        <v>196</v>
      </c>
      <c r="S86" s="453" t="s">
        <v>98</v>
      </c>
      <c r="T86" s="453" t="s">
        <v>901</v>
      </c>
      <c r="U86" s="495">
        <v>330</v>
      </c>
      <c r="V86" s="187" t="s">
        <v>205</v>
      </c>
      <c r="W86" s="816"/>
    </row>
    <row r="87" spans="1:23" s="56" customFormat="1" ht="37.5" customHeight="1" thickBot="1">
      <c r="A87" s="190" t="s">
        <v>1965</v>
      </c>
      <c r="B87" s="453" t="s">
        <v>1796</v>
      </c>
      <c r="C87" s="228" t="s">
        <v>1682</v>
      </c>
      <c r="D87" s="481" t="s">
        <v>34</v>
      </c>
      <c r="E87" s="454" t="s">
        <v>106</v>
      </c>
      <c r="F87" s="462" t="s">
        <v>1682</v>
      </c>
      <c r="G87" s="228" t="s">
        <v>1682</v>
      </c>
      <c r="H87" s="228" t="s">
        <v>1864</v>
      </c>
      <c r="I87" s="228" t="s">
        <v>1864</v>
      </c>
      <c r="J87" s="228" t="s">
        <v>94</v>
      </c>
      <c r="K87" s="453" t="s">
        <v>903</v>
      </c>
      <c r="L87" s="453" t="s">
        <v>33</v>
      </c>
      <c r="M87" s="453" t="s">
        <v>126</v>
      </c>
      <c r="N87" s="453" t="s">
        <v>95</v>
      </c>
      <c r="O87" s="453" t="s">
        <v>67</v>
      </c>
      <c r="P87" s="453" t="s">
        <v>1762</v>
      </c>
      <c r="Q87" s="481" t="s">
        <v>1753</v>
      </c>
      <c r="R87" s="453" t="s">
        <v>196</v>
      </c>
      <c r="S87" s="453" t="s">
        <v>98</v>
      </c>
      <c r="T87" s="453" t="s">
        <v>901</v>
      </c>
      <c r="U87" s="495">
        <v>330</v>
      </c>
      <c r="V87" s="187" t="s">
        <v>892</v>
      </c>
      <c r="W87" s="189"/>
    </row>
    <row r="88" spans="1:23" s="56" customFormat="1" ht="37.5" customHeight="1" thickBot="1">
      <c r="A88" s="190" t="s">
        <v>1966</v>
      </c>
      <c r="B88" s="453" t="s">
        <v>1796</v>
      </c>
      <c r="C88" s="228" t="s">
        <v>1681</v>
      </c>
      <c r="D88" s="481" t="s">
        <v>34</v>
      </c>
      <c r="E88" s="454" t="s">
        <v>106</v>
      </c>
      <c r="F88" s="462" t="s">
        <v>1681</v>
      </c>
      <c r="G88" s="228" t="s">
        <v>1681</v>
      </c>
      <c r="H88" s="228" t="s">
        <v>1864</v>
      </c>
      <c r="I88" s="228" t="s">
        <v>1864</v>
      </c>
      <c r="J88" s="228" t="s">
        <v>94</v>
      </c>
      <c r="K88" s="453" t="s">
        <v>903</v>
      </c>
      <c r="L88" s="453" t="s">
        <v>33</v>
      </c>
      <c r="M88" s="453" t="s">
        <v>126</v>
      </c>
      <c r="N88" s="453" t="s">
        <v>95</v>
      </c>
      <c r="O88" s="453" t="s">
        <v>67</v>
      </c>
      <c r="P88" s="453" t="s">
        <v>1762</v>
      </c>
      <c r="Q88" s="481" t="s">
        <v>1753</v>
      </c>
      <c r="R88" s="453" t="s">
        <v>196</v>
      </c>
      <c r="S88" s="453" t="s">
        <v>98</v>
      </c>
      <c r="T88" s="453" t="s">
        <v>901</v>
      </c>
      <c r="U88" s="495">
        <v>330</v>
      </c>
      <c r="V88" s="187" t="s">
        <v>892</v>
      </c>
      <c r="W88" s="189"/>
    </row>
    <row r="89" spans="1:23" s="56" customFormat="1" ht="37.5" customHeight="1" thickBot="1">
      <c r="A89" s="190" t="s">
        <v>1967</v>
      </c>
      <c r="B89" s="453" t="s">
        <v>1796</v>
      </c>
      <c r="C89" s="228" t="s">
        <v>1683</v>
      </c>
      <c r="D89" s="481" t="s">
        <v>34</v>
      </c>
      <c r="E89" s="454" t="s">
        <v>106</v>
      </c>
      <c r="F89" s="462" t="s">
        <v>1683</v>
      </c>
      <c r="G89" s="228" t="s">
        <v>1683</v>
      </c>
      <c r="H89" s="228" t="s">
        <v>1864</v>
      </c>
      <c r="I89" s="228" t="s">
        <v>1864</v>
      </c>
      <c r="J89" s="228" t="s">
        <v>94</v>
      </c>
      <c r="K89" s="453" t="s">
        <v>903</v>
      </c>
      <c r="L89" s="453" t="s">
        <v>33</v>
      </c>
      <c r="M89" s="453" t="s">
        <v>126</v>
      </c>
      <c r="N89" s="453" t="s">
        <v>95</v>
      </c>
      <c r="O89" s="453" t="s">
        <v>67</v>
      </c>
      <c r="P89" s="453" t="s">
        <v>1762</v>
      </c>
      <c r="Q89" s="481" t="s">
        <v>1753</v>
      </c>
      <c r="R89" s="453" t="s">
        <v>196</v>
      </c>
      <c r="S89" s="453" t="s">
        <v>98</v>
      </c>
      <c r="T89" s="453" t="s">
        <v>901</v>
      </c>
      <c r="U89" s="495">
        <v>330</v>
      </c>
      <c r="V89" s="187" t="s">
        <v>892</v>
      </c>
      <c r="W89" s="189"/>
    </row>
    <row r="90" spans="1:23" s="56" customFormat="1" ht="37.5" customHeight="1" thickBot="1">
      <c r="A90" s="190" t="s">
        <v>1968</v>
      </c>
      <c r="B90" s="453" t="s">
        <v>1796</v>
      </c>
      <c r="C90" s="228" t="s">
        <v>1684</v>
      </c>
      <c r="D90" s="481" t="s">
        <v>34</v>
      </c>
      <c r="E90" s="454" t="s">
        <v>106</v>
      </c>
      <c r="F90" s="462" t="s">
        <v>1684</v>
      </c>
      <c r="G90" s="228" t="s">
        <v>1684</v>
      </c>
      <c r="H90" s="228" t="s">
        <v>1864</v>
      </c>
      <c r="I90" s="228" t="s">
        <v>1864</v>
      </c>
      <c r="J90" s="228" t="s">
        <v>94</v>
      </c>
      <c r="K90" s="453" t="s">
        <v>903</v>
      </c>
      <c r="L90" s="453" t="s">
        <v>33</v>
      </c>
      <c r="M90" s="453" t="s">
        <v>126</v>
      </c>
      <c r="N90" s="453" t="s">
        <v>95</v>
      </c>
      <c r="O90" s="453" t="s">
        <v>67</v>
      </c>
      <c r="P90" s="453" t="s">
        <v>1762</v>
      </c>
      <c r="Q90" s="481" t="s">
        <v>1753</v>
      </c>
      <c r="R90" s="453" t="s">
        <v>196</v>
      </c>
      <c r="S90" s="453" t="s">
        <v>98</v>
      </c>
      <c r="T90" s="453" t="s">
        <v>901</v>
      </c>
      <c r="U90" s="495">
        <v>330</v>
      </c>
      <c r="V90" s="187" t="s">
        <v>892</v>
      </c>
      <c r="W90" s="189"/>
    </row>
    <row r="91" spans="1:23" s="56" customFormat="1" ht="37.5" customHeight="1" thickBot="1">
      <c r="A91" s="190" t="s">
        <v>1969</v>
      </c>
      <c r="B91" s="453" t="s">
        <v>1796</v>
      </c>
      <c r="C91" s="228" t="s">
        <v>1685</v>
      </c>
      <c r="D91" s="481" t="s">
        <v>34</v>
      </c>
      <c r="E91" s="454" t="s">
        <v>106</v>
      </c>
      <c r="F91" s="462" t="s">
        <v>1685</v>
      </c>
      <c r="G91" s="228" t="s">
        <v>1685</v>
      </c>
      <c r="H91" s="228" t="s">
        <v>1864</v>
      </c>
      <c r="I91" s="228" t="s">
        <v>1864</v>
      </c>
      <c r="J91" s="228" t="s">
        <v>94</v>
      </c>
      <c r="K91" s="453" t="s">
        <v>903</v>
      </c>
      <c r="L91" s="453" t="s">
        <v>33</v>
      </c>
      <c r="M91" s="453" t="s">
        <v>126</v>
      </c>
      <c r="N91" s="453" t="s">
        <v>95</v>
      </c>
      <c r="O91" s="453" t="s">
        <v>67</v>
      </c>
      <c r="P91" s="453" t="s">
        <v>1762</v>
      </c>
      <c r="Q91" s="481" t="s">
        <v>1753</v>
      </c>
      <c r="R91" s="453" t="s">
        <v>196</v>
      </c>
      <c r="S91" s="453" t="s">
        <v>98</v>
      </c>
      <c r="T91" s="453" t="s">
        <v>901</v>
      </c>
      <c r="U91" s="495">
        <v>330</v>
      </c>
      <c r="V91" s="187" t="s">
        <v>892</v>
      </c>
      <c r="W91" s="189"/>
    </row>
    <row r="92" spans="1:23" s="56" customFormat="1" ht="37.5" customHeight="1" thickBot="1">
      <c r="A92" s="190" t="s">
        <v>1970</v>
      </c>
      <c r="B92" s="453" t="s">
        <v>976</v>
      </c>
      <c r="C92" s="228" t="s">
        <v>1803</v>
      </c>
      <c r="D92" s="481" t="s">
        <v>34</v>
      </c>
      <c r="E92" s="454" t="s">
        <v>106</v>
      </c>
      <c r="F92" s="462" t="s">
        <v>1803</v>
      </c>
      <c r="G92" s="228" t="s">
        <v>266</v>
      </c>
      <c r="H92" s="228" t="s">
        <v>1864</v>
      </c>
      <c r="I92" s="228" t="s">
        <v>1864</v>
      </c>
      <c r="J92" s="228" t="s">
        <v>94</v>
      </c>
      <c r="K92" s="453" t="s">
        <v>903</v>
      </c>
      <c r="L92" s="453" t="s">
        <v>33</v>
      </c>
      <c r="M92" s="453" t="s">
        <v>126</v>
      </c>
      <c r="N92" s="453" t="s">
        <v>95</v>
      </c>
      <c r="O92" s="453" t="s">
        <v>67</v>
      </c>
      <c r="P92" s="453" t="s">
        <v>34</v>
      </c>
      <c r="Q92" s="481" t="s">
        <v>1753</v>
      </c>
      <c r="R92" s="453" t="s">
        <v>196</v>
      </c>
      <c r="S92" s="453" t="s">
        <v>98</v>
      </c>
      <c r="T92" s="453" t="s">
        <v>901</v>
      </c>
      <c r="U92" s="495">
        <v>140</v>
      </c>
      <c r="V92" s="187" t="s">
        <v>892</v>
      </c>
      <c r="W92" s="189"/>
    </row>
    <row r="93" spans="1:23" s="56" customFormat="1" ht="37.5" customHeight="1" thickBot="1">
      <c r="A93" s="190" t="s">
        <v>1971</v>
      </c>
      <c r="B93" s="453" t="s">
        <v>976</v>
      </c>
      <c r="C93" s="228" t="s">
        <v>1804</v>
      </c>
      <c r="D93" s="481" t="s">
        <v>34</v>
      </c>
      <c r="E93" s="454" t="s">
        <v>106</v>
      </c>
      <c r="F93" s="462" t="s">
        <v>1804</v>
      </c>
      <c r="G93" s="228" t="s">
        <v>266</v>
      </c>
      <c r="H93" s="228" t="s">
        <v>1864</v>
      </c>
      <c r="I93" s="228" t="s">
        <v>1864</v>
      </c>
      <c r="J93" s="228" t="s">
        <v>94</v>
      </c>
      <c r="K93" s="453" t="s">
        <v>903</v>
      </c>
      <c r="L93" s="453" t="s">
        <v>33</v>
      </c>
      <c r="M93" s="453" t="s">
        <v>126</v>
      </c>
      <c r="N93" s="453" t="s">
        <v>95</v>
      </c>
      <c r="O93" s="453" t="s">
        <v>67</v>
      </c>
      <c r="P93" s="453" t="s">
        <v>34</v>
      </c>
      <c r="Q93" s="481" t="s">
        <v>1753</v>
      </c>
      <c r="R93" s="453" t="s">
        <v>196</v>
      </c>
      <c r="S93" s="453" t="s">
        <v>98</v>
      </c>
      <c r="T93" s="453" t="s">
        <v>901</v>
      </c>
      <c r="U93" s="495">
        <v>140</v>
      </c>
      <c r="V93" s="187" t="s">
        <v>892</v>
      </c>
      <c r="W93" s="189"/>
    </row>
    <row r="94" spans="1:23" s="56" customFormat="1" ht="37.5" customHeight="1" thickBot="1">
      <c r="A94" s="190" t="s">
        <v>1972</v>
      </c>
      <c r="B94" s="453" t="s">
        <v>976</v>
      </c>
      <c r="C94" s="228" t="s">
        <v>1807</v>
      </c>
      <c r="D94" s="481" t="s">
        <v>34</v>
      </c>
      <c r="E94" s="454" t="s">
        <v>106</v>
      </c>
      <c r="F94" s="462" t="s">
        <v>1805</v>
      </c>
      <c r="G94" s="228" t="s">
        <v>266</v>
      </c>
      <c r="H94" s="228" t="s">
        <v>1864</v>
      </c>
      <c r="I94" s="228" t="s">
        <v>1864</v>
      </c>
      <c r="J94" s="228" t="s">
        <v>94</v>
      </c>
      <c r="K94" s="453" t="s">
        <v>903</v>
      </c>
      <c r="L94" s="453" t="s">
        <v>33</v>
      </c>
      <c r="M94" s="453" t="s">
        <v>126</v>
      </c>
      <c r="N94" s="453" t="s">
        <v>95</v>
      </c>
      <c r="O94" s="453" t="s">
        <v>67</v>
      </c>
      <c r="P94" s="453" t="s">
        <v>34</v>
      </c>
      <c r="Q94" s="481" t="s">
        <v>1753</v>
      </c>
      <c r="R94" s="453" t="s">
        <v>196</v>
      </c>
      <c r="S94" s="453" t="s">
        <v>98</v>
      </c>
      <c r="T94" s="453" t="s">
        <v>901</v>
      </c>
      <c r="U94" s="495">
        <v>140</v>
      </c>
      <c r="V94" s="187" t="s">
        <v>892</v>
      </c>
      <c r="W94" s="189"/>
    </row>
    <row r="95" spans="1:23" s="56" customFormat="1" ht="37.5" customHeight="1" thickBot="1">
      <c r="A95" s="190" t="s">
        <v>1973</v>
      </c>
      <c r="B95" s="453" t="s">
        <v>976</v>
      </c>
      <c r="C95" s="228" t="s">
        <v>1806</v>
      </c>
      <c r="D95" s="481" t="s">
        <v>34</v>
      </c>
      <c r="E95" s="454" t="s">
        <v>106</v>
      </c>
      <c r="F95" s="462" t="s">
        <v>1806</v>
      </c>
      <c r="G95" s="228" t="s">
        <v>266</v>
      </c>
      <c r="H95" s="228" t="s">
        <v>1864</v>
      </c>
      <c r="I95" s="228" t="s">
        <v>1864</v>
      </c>
      <c r="J95" s="228" t="s">
        <v>94</v>
      </c>
      <c r="K95" s="453" t="s">
        <v>903</v>
      </c>
      <c r="L95" s="453" t="s">
        <v>33</v>
      </c>
      <c r="M95" s="453" t="s">
        <v>126</v>
      </c>
      <c r="N95" s="453" t="s">
        <v>95</v>
      </c>
      <c r="O95" s="453" t="s">
        <v>67</v>
      </c>
      <c r="P95" s="453" t="s">
        <v>34</v>
      </c>
      <c r="Q95" s="481" t="s">
        <v>1753</v>
      </c>
      <c r="R95" s="453" t="s">
        <v>196</v>
      </c>
      <c r="S95" s="453" t="s">
        <v>98</v>
      </c>
      <c r="T95" s="453" t="s">
        <v>901</v>
      </c>
      <c r="U95" s="495">
        <v>140</v>
      </c>
      <c r="V95" s="187" t="s">
        <v>892</v>
      </c>
      <c r="W95" s="189"/>
    </row>
    <row r="96" spans="1:23" s="56" customFormat="1" ht="37.5" customHeight="1" thickBot="1">
      <c r="A96" s="190" t="s">
        <v>1974</v>
      </c>
      <c r="B96" s="453" t="s">
        <v>976</v>
      </c>
      <c r="C96" s="228" t="s">
        <v>1787</v>
      </c>
      <c r="D96" s="481" t="s">
        <v>34</v>
      </c>
      <c r="E96" s="454" t="s">
        <v>106</v>
      </c>
      <c r="F96" s="462" t="s">
        <v>1787</v>
      </c>
      <c r="G96" s="228" t="s">
        <v>266</v>
      </c>
      <c r="H96" s="228" t="s">
        <v>1864</v>
      </c>
      <c r="I96" s="228" t="s">
        <v>1864</v>
      </c>
      <c r="J96" s="228" t="s">
        <v>94</v>
      </c>
      <c r="K96" s="453" t="s">
        <v>903</v>
      </c>
      <c r="L96" s="453" t="s">
        <v>33</v>
      </c>
      <c r="M96" s="453" t="s">
        <v>126</v>
      </c>
      <c r="N96" s="453" t="s">
        <v>95</v>
      </c>
      <c r="O96" s="453" t="s">
        <v>67</v>
      </c>
      <c r="P96" s="453" t="s">
        <v>34</v>
      </c>
      <c r="Q96" s="481" t="s">
        <v>1753</v>
      </c>
      <c r="R96" s="453" t="s">
        <v>196</v>
      </c>
      <c r="S96" s="453" t="s">
        <v>98</v>
      </c>
      <c r="T96" s="453" t="s">
        <v>901</v>
      </c>
      <c r="U96" s="495">
        <v>140</v>
      </c>
      <c r="V96" s="187" t="s">
        <v>892</v>
      </c>
      <c r="W96" s="189"/>
    </row>
    <row r="97" spans="1:25" s="56" customFormat="1" ht="37.5" customHeight="1" thickBot="1">
      <c r="A97" s="190" t="s">
        <v>1975</v>
      </c>
      <c r="B97" s="453" t="s">
        <v>1252</v>
      </c>
      <c r="C97" s="228" t="s">
        <v>2364</v>
      </c>
      <c r="D97" s="481" t="s">
        <v>34</v>
      </c>
      <c r="E97" s="454" t="s">
        <v>106</v>
      </c>
      <c r="F97" s="462" t="s">
        <v>2364</v>
      </c>
      <c r="G97" s="228" t="s">
        <v>266</v>
      </c>
      <c r="H97" s="228" t="s">
        <v>1864</v>
      </c>
      <c r="I97" s="228" t="s">
        <v>1864</v>
      </c>
      <c r="J97" s="228" t="s">
        <v>382</v>
      </c>
      <c r="K97" s="453" t="s">
        <v>903</v>
      </c>
      <c r="L97" s="453" t="s">
        <v>33</v>
      </c>
      <c r="M97" s="453" t="s">
        <v>126</v>
      </c>
      <c r="N97" s="453" t="s">
        <v>95</v>
      </c>
      <c r="O97" s="453" t="s">
        <v>67</v>
      </c>
      <c r="P97" s="453" t="s">
        <v>34</v>
      </c>
      <c r="Q97" s="481" t="s">
        <v>1753</v>
      </c>
      <c r="R97" s="481" t="s">
        <v>884</v>
      </c>
      <c r="S97" s="453" t="s">
        <v>98</v>
      </c>
      <c r="T97" s="453" t="s">
        <v>901</v>
      </c>
      <c r="U97" s="495">
        <v>140</v>
      </c>
      <c r="V97" s="187" t="s">
        <v>892</v>
      </c>
      <c r="W97" s="189"/>
    </row>
    <row r="98" spans="1:25" s="56" customFormat="1" ht="37.5" customHeight="1" thickBot="1">
      <c r="A98" s="190" t="s">
        <v>1976</v>
      </c>
      <c r="B98" s="453" t="s">
        <v>34</v>
      </c>
      <c r="C98" s="228" t="s">
        <v>1686</v>
      </c>
      <c r="D98" s="582" t="s">
        <v>34</v>
      </c>
      <c r="E98" s="454" t="s">
        <v>106</v>
      </c>
      <c r="F98" s="462" t="s">
        <v>2460</v>
      </c>
      <c r="G98" s="228" t="s">
        <v>388</v>
      </c>
      <c r="H98" s="228" t="s">
        <v>1864</v>
      </c>
      <c r="I98" s="228" t="s">
        <v>1864</v>
      </c>
      <c r="J98" s="228" t="s">
        <v>382</v>
      </c>
      <c r="K98" s="453" t="s">
        <v>34</v>
      </c>
      <c r="L98" s="453" t="s">
        <v>33</v>
      </c>
      <c r="M98" s="453" t="s">
        <v>108</v>
      </c>
      <c r="N98" s="453" t="s">
        <v>95</v>
      </c>
      <c r="O98" s="453" t="s">
        <v>67</v>
      </c>
      <c r="P98" s="453" t="s">
        <v>34</v>
      </c>
      <c r="Q98" s="481" t="s">
        <v>1753</v>
      </c>
      <c r="R98" s="453" t="s">
        <v>885</v>
      </c>
      <c r="S98" s="453" t="s">
        <v>98</v>
      </c>
      <c r="T98" s="453" t="s">
        <v>901</v>
      </c>
      <c r="U98" s="495" t="s">
        <v>34</v>
      </c>
      <c r="V98" s="187" t="s">
        <v>111</v>
      </c>
      <c r="W98" s="189"/>
      <c r="Y98" s="56" t="s">
        <v>1784</v>
      </c>
    </row>
    <row r="99" spans="1:25" s="56" customFormat="1" ht="37.5" customHeight="1" thickBot="1">
      <c r="A99" s="190" t="s">
        <v>1977</v>
      </c>
      <c r="B99" s="453" t="s">
        <v>34</v>
      </c>
      <c r="C99" s="228" t="s">
        <v>1687</v>
      </c>
      <c r="D99" s="582" t="s">
        <v>34</v>
      </c>
      <c r="E99" s="454" t="s">
        <v>106</v>
      </c>
      <c r="F99" s="462" t="s">
        <v>2457</v>
      </c>
      <c r="G99" s="228" t="s">
        <v>107</v>
      </c>
      <c r="H99" s="228" t="s">
        <v>1864</v>
      </c>
      <c r="I99" s="228" t="s">
        <v>1864</v>
      </c>
      <c r="J99" s="228" t="s">
        <v>94</v>
      </c>
      <c r="K99" s="453" t="s">
        <v>34</v>
      </c>
      <c r="L99" s="453" t="s">
        <v>33</v>
      </c>
      <c r="M99" s="453" t="s">
        <v>108</v>
      </c>
      <c r="N99" s="453" t="s">
        <v>95</v>
      </c>
      <c r="O99" s="453" t="s">
        <v>67</v>
      </c>
      <c r="P99" s="453" t="s">
        <v>34</v>
      </c>
      <c r="Q99" s="481" t="s">
        <v>1753</v>
      </c>
      <c r="R99" s="481" t="s">
        <v>1760</v>
      </c>
      <c r="S99" s="453" t="s">
        <v>98</v>
      </c>
      <c r="T99" s="453" t="s">
        <v>901</v>
      </c>
      <c r="U99" s="495" t="s">
        <v>34</v>
      </c>
      <c r="V99" s="187" t="s">
        <v>111</v>
      </c>
      <c r="W99" s="189"/>
      <c r="Y99" s="56" t="s">
        <v>1765</v>
      </c>
    </row>
    <row r="100" spans="1:25" s="797" customFormat="1" ht="37.5" customHeight="1" thickBot="1">
      <c r="A100" s="190" t="s">
        <v>1978</v>
      </c>
      <c r="B100" s="453" t="s">
        <v>34</v>
      </c>
      <c r="C100" s="228" t="s">
        <v>1623</v>
      </c>
      <c r="D100" s="582" t="s">
        <v>34</v>
      </c>
      <c r="E100" s="454" t="s">
        <v>106</v>
      </c>
      <c r="F100" s="462" t="s">
        <v>1623</v>
      </c>
      <c r="G100" s="228" t="s">
        <v>107</v>
      </c>
      <c r="H100" s="228" t="s">
        <v>1864</v>
      </c>
      <c r="I100" s="228" t="s">
        <v>1864</v>
      </c>
      <c r="J100" s="228" t="s">
        <v>94</v>
      </c>
      <c r="K100" s="453" t="s">
        <v>34</v>
      </c>
      <c r="L100" s="453" t="s">
        <v>33</v>
      </c>
      <c r="M100" s="453" t="s">
        <v>67</v>
      </c>
      <c r="N100" s="453" t="s">
        <v>95</v>
      </c>
      <c r="O100" s="453" t="s">
        <v>67</v>
      </c>
      <c r="P100" s="453" t="s">
        <v>34</v>
      </c>
      <c r="Q100" s="481" t="s">
        <v>1753</v>
      </c>
      <c r="R100" s="481" t="s">
        <v>1760</v>
      </c>
      <c r="S100" s="453" t="s">
        <v>98</v>
      </c>
      <c r="T100" s="453" t="s">
        <v>901</v>
      </c>
      <c r="U100" s="495" t="s">
        <v>34</v>
      </c>
      <c r="V100" s="187" t="s">
        <v>99</v>
      </c>
      <c r="W100" s="189" t="s">
        <v>2439</v>
      </c>
      <c r="Y100" s="797" t="s">
        <v>1765</v>
      </c>
    </row>
    <row r="101" spans="1:25" s="56" customFormat="1" ht="37.5" customHeight="1" thickBot="1">
      <c r="A101" s="190" t="s">
        <v>1979</v>
      </c>
      <c r="B101" s="453" t="s">
        <v>1781</v>
      </c>
      <c r="C101" s="228" t="s">
        <v>1696</v>
      </c>
      <c r="D101" s="228" t="s">
        <v>34</v>
      </c>
      <c r="E101" s="454" t="s">
        <v>106</v>
      </c>
      <c r="F101" s="462" t="s">
        <v>1696</v>
      </c>
      <c r="G101" s="228" t="s">
        <v>1695</v>
      </c>
      <c r="H101" s="228" t="s">
        <v>1864</v>
      </c>
      <c r="I101" s="228" t="s">
        <v>1864</v>
      </c>
      <c r="J101" s="228" t="s">
        <v>94</v>
      </c>
      <c r="K101" s="453" t="s">
        <v>903</v>
      </c>
      <c r="L101" s="453" t="s">
        <v>33</v>
      </c>
      <c r="M101" s="453" t="s">
        <v>108</v>
      </c>
      <c r="N101" s="453" t="s">
        <v>652</v>
      </c>
      <c r="O101" s="453" t="s">
        <v>96</v>
      </c>
      <c r="P101" s="453" t="s">
        <v>34</v>
      </c>
      <c r="Q101" s="453" t="s">
        <v>34</v>
      </c>
      <c r="R101" s="453" t="s">
        <v>1768</v>
      </c>
      <c r="S101" s="453" t="s">
        <v>98</v>
      </c>
      <c r="T101" s="453" t="s">
        <v>34</v>
      </c>
      <c r="U101" s="495">
        <v>330</v>
      </c>
      <c r="V101" s="187" t="s">
        <v>892</v>
      </c>
      <c r="W101" s="189" t="s">
        <v>1769</v>
      </c>
    </row>
    <row r="102" spans="1:25" s="797" customFormat="1" ht="37.5" customHeight="1" thickBot="1">
      <c r="A102" s="190" t="s">
        <v>1980</v>
      </c>
      <c r="B102" s="453" t="s">
        <v>1703</v>
      </c>
      <c r="C102" s="228" t="s">
        <v>2440</v>
      </c>
      <c r="D102" s="228" t="s">
        <v>34</v>
      </c>
      <c r="E102" s="454" t="s">
        <v>106</v>
      </c>
      <c r="F102" s="462" t="s">
        <v>2440</v>
      </c>
      <c r="G102" s="228" t="s">
        <v>1702</v>
      </c>
      <c r="H102" s="228" t="s">
        <v>2440</v>
      </c>
      <c r="I102" s="228" t="s">
        <v>1864</v>
      </c>
      <c r="J102" s="228" t="s">
        <v>94</v>
      </c>
      <c r="K102" s="453" t="s">
        <v>903</v>
      </c>
      <c r="L102" s="453" t="s">
        <v>33</v>
      </c>
      <c r="M102" s="453" t="s">
        <v>1766</v>
      </c>
      <c r="N102" s="453" t="s">
        <v>1767</v>
      </c>
      <c r="O102" s="453" t="s">
        <v>226</v>
      </c>
      <c r="P102" s="453" t="s">
        <v>34</v>
      </c>
      <c r="Q102" s="453" t="s">
        <v>34</v>
      </c>
      <c r="R102" s="453" t="s">
        <v>1768</v>
      </c>
      <c r="S102" s="453" t="s">
        <v>98</v>
      </c>
      <c r="T102" s="453" t="s">
        <v>34</v>
      </c>
      <c r="U102" s="495">
        <v>330</v>
      </c>
      <c r="V102" s="189" t="s">
        <v>1769</v>
      </c>
      <c r="W102" s="189" t="s">
        <v>1769</v>
      </c>
    </row>
    <row r="103" spans="1:25" s="56" customFormat="1" ht="37.5" customHeight="1" thickBot="1">
      <c r="A103" s="190" t="s">
        <v>1981</v>
      </c>
      <c r="B103" s="453" t="s">
        <v>1703</v>
      </c>
      <c r="C103" s="228" t="s">
        <v>1697</v>
      </c>
      <c r="D103" s="228" t="s">
        <v>34</v>
      </c>
      <c r="E103" s="454" t="s">
        <v>106</v>
      </c>
      <c r="F103" s="462" t="s">
        <v>1697</v>
      </c>
      <c r="G103" s="228" t="s">
        <v>1702</v>
      </c>
      <c r="H103" s="228" t="s">
        <v>1697</v>
      </c>
      <c r="I103" s="228" t="s">
        <v>1702</v>
      </c>
      <c r="J103" s="228" t="s">
        <v>94</v>
      </c>
      <c r="K103" s="453" t="s">
        <v>903</v>
      </c>
      <c r="L103" s="453" t="s">
        <v>33</v>
      </c>
      <c r="M103" s="453" t="s">
        <v>1766</v>
      </c>
      <c r="N103" s="453" t="s">
        <v>1767</v>
      </c>
      <c r="O103" s="453" t="s">
        <v>226</v>
      </c>
      <c r="P103" s="453" t="s">
        <v>34</v>
      </c>
      <c r="Q103" s="453" t="s">
        <v>34</v>
      </c>
      <c r="R103" s="453" t="s">
        <v>1768</v>
      </c>
      <c r="S103" s="453" t="s">
        <v>98</v>
      </c>
      <c r="T103" s="453" t="s">
        <v>34</v>
      </c>
      <c r="U103" s="495">
        <v>330</v>
      </c>
      <c r="V103" s="187" t="s">
        <v>1769</v>
      </c>
      <c r="W103" s="189" t="s">
        <v>1769</v>
      </c>
    </row>
    <row r="104" spans="1:25" s="56" customFormat="1" ht="37.5" customHeight="1" thickBot="1">
      <c r="A104" s="190" t="s">
        <v>1982</v>
      </c>
      <c r="B104" s="453" t="s">
        <v>1703</v>
      </c>
      <c r="C104" s="228" t="s">
        <v>1698</v>
      </c>
      <c r="D104" s="228" t="s">
        <v>34</v>
      </c>
      <c r="E104" s="454" t="s">
        <v>106</v>
      </c>
      <c r="F104" s="462" t="s">
        <v>1698</v>
      </c>
      <c r="G104" s="228" t="s">
        <v>1702</v>
      </c>
      <c r="H104" s="228" t="s">
        <v>1698</v>
      </c>
      <c r="I104" s="228" t="s">
        <v>1702</v>
      </c>
      <c r="J104" s="228" t="s">
        <v>94</v>
      </c>
      <c r="K104" s="453" t="s">
        <v>903</v>
      </c>
      <c r="L104" s="453" t="s">
        <v>33</v>
      </c>
      <c r="M104" s="453" t="s">
        <v>1766</v>
      </c>
      <c r="N104" s="453" t="s">
        <v>1767</v>
      </c>
      <c r="O104" s="453" t="s">
        <v>226</v>
      </c>
      <c r="P104" s="453" t="s">
        <v>34</v>
      </c>
      <c r="Q104" s="453" t="s">
        <v>34</v>
      </c>
      <c r="R104" s="453" t="s">
        <v>1768</v>
      </c>
      <c r="S104" s="453" t="s">
        <v>98</v>
      </c>
      <c r="T104" s="453" t="s">
        <v>34</v>
      </c>
      <c r="U104" s="495">
        <v>330</v>
      </c>
      <c r="V104" s="187" t="s">
        <v>1769</v>
      </c>
      <c r="W104" s="189" t="s">
        <v>1769</v>
      </c>
    </row>
    <row r="105" spans="1:25" s="56" customFormat="1" ht="37.5" customHeight="1" thickBot="1">
      <c r="A105" s="190" t="s">
        <v>1983</v>
      </c>
      <c r="B105" s="453" t="s">
        <v>1703</v>
      </c>
      <c r="C105" s="228" t="s">
        <v>1699</v>
      </c>
      <c r="D105" s="228" t="s">
        <v>34</v>
      </c>
      <c r="E105" s="454" t="s">
        <v>106</v>
      </c>
      <c r="F105" s="462" t="s">
        <v>1699</v>
      </c>
      <c r="G105" s="228" t="s">
        <v>1702</v>
      </c>
      <c r="H105" s="228" t="s">
        <v>1699</v>
      </c>
      <c r="I105" s="228" t="s">
        <v>1702</v>
      </c>
      <c r="J105" s="228" t="s">
        <v>94</v>
      </c>
      <c r="K105" s="453" t="s">
        <v>903</v>
      </c>
      <c r="L105" s="453" t="s">
        <v>33</v>
      </c>
      <c r="M105" s="453" t="s">
        <v>1766</v>
      </c>
      <c r="N105" s="453" t="s">
        <v>1767</v>
      </c>
      <c r="O105" s="453" t="s">
        <v>226</v>
      </c>
      <c r="P105" s="453" t="s">
        <v>34</v>
      </c>
      <c r="Q105" s="453" t="s">
        <v>34</v>
      </c>
      <c r="R105" s="453" t="s">
        <v>1768</v>
      </c>
      <c r="S105" s="453" t="s">
        <v>98</v>
      </c>
      <c r="T105" s="453" t="s">
        <v>34</v>
      </c>
      <c r="U105" s="495">
        <v>330</v>
      </c>
      <c r="V105" s="187" t="s">
        <v>1769</v>
      </c>
      <c r="W105" s="189" t="s">
        <v>1769</v>
      </c>
    </row>
    <row r="106" spans="1:25" s="56" customFormat="1" ht="37.5" customHeight="1" thickBot="1">
      <c r="A106" s="190" t="s">
        <v>1984</v>
      </c>
      <c r="B106" s="453" t="s">
        <v>1703</v>
      </c>
      <c r="C106" s="228" t="s">
        <v>1700</v>
      </c>
      <c r="D106" s="228" t="s">
        <v>34</v>
      </c>
      <c r="E106" s="454" t="s">
        <v>106</v>
      </c>
      <c r="F106" s="462" t="s">
        <v>1700</v>
      </c>
      <c r="G106" s="228" t="s">
        <v>1702</v>
      </c>
      <c r="H106" s="228" t="s">
        <v>1700</v>
      </c>
      <c r="I106" s="228" t="s">
        <v>1702</v>
      </c>
      <c r="J106" s="228" t="s">
        <v>94</v>
      </c>
      <c r="K106" s="453" t="s">
        <v>903</v>
      </c>
      <c r="L106" s="453" t="s">
        <v>33</v>
      </c>
      <c r="M106" s="453" t="s">
        <v>1766</v>
      </c>
      <c r="N106" s="453" t="s">
        <v>1767</v>
      </c>
      <c r="O106" s="453" t="s">
        <v>226</v>
      </c>
      <c r="P106" s="453" t="s">
        <v>34</v>
      </c>
      <c r="Q106" s="453" t="s">
        <v>34</v>
      </c>
      <c r="R106" s="453" t="s">
        <v>1768</v>
      </c>
      <c r="S106" s="453" t="s">
        <v>98</v>
      </c>
      <c r="T106" s="453" t="s">
        <v>34</v>
      </c>
      <c r="U106" s="495">
        <v>330</v>
      </c>
      <c r="V106" s="187" t="s">
        <v>1769</v>
      </c>
      <c r="W106" s="189" t="s">
        <v>1769</v>
      </c>
    </row>
    <row r="107" spans="1:25" s="56" customFormat="1" ht="37.5" customHeight="1" thickBot="1">
      <c r="A107" s="190" t="s">
        <v>1985</v>
      </c>
      <c r="B107" s="453" t="s">
        <v>1703</v>
      </c>
      <c r="C107" s="228" t="s">
        <v>1701</v>
      </c>
      <c r="D107" s="228" t="s">
        <v>34</v>
      </c>
      <c r="E107" s="454" t="s">
        <v>106</v>
      </c>
      <c r="F107" s="462" t="s">
        <v>1701</v>
      </c>
      <c r="G107" s="228" t="s">
        <v>1702</v>
      </c>
      <c r="H107" s="228" t="s">
        <v>1701</v>
      </c>
      <c r="I107" s="228" t="s">
        <v>1702</v>
      </c>
      <c r="J107" s="228" t="s">
        <v>94</v>
      </c>
      <c r="K107" s="453" t="s">
        <v>903</v>
      </c>
      <c r="L107" s="453" t="s">
        <v>33</v>
      </c>
      <c r="M107" s="453" t="s">
        <v>1766</v>
      </c>
      <c r="N107" s="453" t="s">
        <v>1767</v>
      </c>
      <c r="O107" s="453" t="s">
        <v>226</v>
      </c>
      <c r="P107" s="453" t="s">
        <v>34</v>
      </c>
      <c r="Q107" s="453" t="s">
        <v>34</v>
      </c>
      <c r="R107" s="453" t="s">
        <v>1768</v>
      </c>
      <c r="S107" s="453" t="s">
        <v>98</v>
      </c>
      <c r="T107" s="453" t="s">
        <v>34</v>
      </c>
      <c r="U107" s="495">
        <v>330</v>
      </c>
      <c r="V107" s="187" t="s">
        <v>1769</v>
      </c>
      <c r="W107" s="189" t="s">
        <v>1769</v>
      </c>
    </row>
    <row r="108" spans="1:25" s="507" customFormat="1" ht="9.9499999999999993" customHeight="1" thickBot="1">
      <c r="A108" s="190" t="s">
        <v>1986</v>
      </c>
      <c r="B108" s="789" t="s">
        <v>34</v>
      </c>
      <c r="C108" s="790"/>
      <c r="D108" s="791"/>
      <c r="E108" s="792"/>
      <c r="F108" s="793"/>
      <c r="G108" s="790"/>
      <c r="H108" s="790"/>
      <c r="I108" s="790"/>
      <c r="J108" s="790"/>
      <c r="K108" s="794"/>
      <c r="L108" s="794"/>
      <c r="M108" s="794"/>
      <c r="N108" s="794"/>
      <c r="O108" s="794"/>
      <c r="P108" s="794"/>
      <c r="Q108" s="791"/>
      <c r="R108" s="794"/>
      <c r="S108" s="794"/>
      <c r="T108" s="794"/>
      <c r="U108" s="798" t="s">
        <v>34</v>
      </c>
      <c r="V108" s="794"/>
      <c r="W108" s="796"/>
    </row>
    <row r="109" spans="1:25" s="56" customFormat="1" ht="37.5" customHeight="1" thickBot="1">
      <c r="A109" s="190" t="s">
        <v>1987</v>
      </c>
      <c r="B109" s="453" t="s">
        <v>1794</v>
      </c>
      <c r="C109" s="228" t="s">
        <v>2441</v>
      </c>
      <c r="D109" s="228" t="s">
        <v>1763</v>
      </c>
      <c r="E109" s="454" t="s">
        <v>106</v>
      </c>
      <c r="F109" s="462" t="s">
        <v>2441</v>
      </c>
      <c r="G109" s="462" t="s">
        <v>2441</v>
      </c>
      <c r="H109" s="228" t="s">
        <v>1865</v>
      </c>
      <c r="I109" s="228" t="s">
        <v>1865</v>
      </c>
      <c r="J109" s="228" t="s">
        <v>94</v>
      </c>
      <c r="K109" s="453" t="s">
        <v>903</v>
      </c>
      <c r="L109" s="453" t="s">
        <v>32</v>
      </c>
      <c r="M109" s="453" t="s">
        <v>108</v>
      </c>
      <c r="N109" s="453" t="s">
        <v>95</v>
      </c>
      <c r="O109" s="453" t="s">
        <v>67</v>
      </c>
      <c r="P109" s="453" t="s">
        <v>1762</v>
      </c>
      <c r="Q109" s="481" t="s">
        <v>110</v>
      </c>
      <c r="R109" s="453" t="s">
        <v>97</v>
      </c>
      <c r="S109" s="453" t="s">
        <v>98</v>
      </c>
      <c r="T109" s="453" t="s">
        <v>901</v>
      </c>
      <c r="U109" s="495">
        <v>330</v>
      </c>
      <c r="V109" s="187" t="s">
        <v>111</v>
      </c>
      <c r="W109" s="189"/>
    </row>
    <row r="110" spans="1:25" s="56" customFormat="1" ht="37.5" customHeight="1" thickBot="1">
      <c r="A110" s="190" t="s">
        <v>1988</v>
      </c>
      <c r="B110" s="453" t="s">
        <v>1802</v>
      </c>
      <c r="C110" s="228" t="s">
        <v>2442</v>
      </c>
      <c r="D110" s="228" t="s">
        <v>1763</v>
      </c>
      <c r="E110" s="454" t="s">
        <v>106</v>
      </c>
      <c r="F110" s="462" t="s">
        <v>2442</v>
      </c>
      <c r="G110" s="462" t="s">
        <v>2442</v>
      </c>
      <c r="H110" s="228" t="s">
        <v>1865</v>
      </c>
      <c r="I110" s="228" t="s">
        <v>1865</v>
      </c>
      <c r="J110" s="228" t="s">
        <v>94</v>
      </c>
      <c r="K110" s="453" t="s">
        <v>903</v>
      </c>
      <c r="L110" s="453" t="s">
        <v>32</v>
      </c>
      <c r="M110" s="453" t="s">
        <v>112</v>
      </c>
      <c r="N110" s="453" t="s">
        <v>652</v>
      </c>
      <c r="O110" s="453" t="s">
        <v>67</v>
      </c>
      <c r="P110" s="453" t="s">
        <v>1762</v>
      </c>
      <c r="Q110" s="481" t="s">
        <v>110</v>
      </c>
      <c r="R110" s="453" t="s">
        <v>97</v>
      </c>
      <c r="S110" s="453" t="s">
        <v>98</v>
      </c>
      <c r="T110" s="453" t="s">
        <v>901</v>
      </c>
      <c r="U110" s="495">
        <v>330</v>
      </c>
      <c r="V110" s="187" t="s">
        <v>111</v>
      </c>
      <c r="W110" s="819"/>
    </row>
    <row r="111" spans="1:25" s="56" customFormat="1" ht="37.5" customHeight="1" thickBot="1">
      <c r="A111" s="190" t="s">
        <v>1989</v>
      </c>
      <c r="B111" s="453" t="s">
        <v>1798</v>
      </c>
      <c r="C111" s="228" t="s">
        <v>2443</v>
      </c>
      <c r="D111" s="228" t="s">
        <v>1763</v>
      </c>
      <c r="E111" s="454" t="s">
        <v>106</v>
      </c>
      <c r="F111" s="462" t="s">
        <v>2443</v>
      </c>
      <c r="G111" s="462" t="s">
        <v>2443</v>
      </c>
      <c r="H111" s="228" t="s">
        <v>1865</v>
      </c>
      <c r="I111" s="228" t="s">
        <v>1865</v>
      </c>
      <c r="J111" s="228" t="s">
        <v>382</v>
      </c>
      <c r="K111" s="453" t="s">
        <v>903</v>
      </c>
      <c r="L111" s="453" t="s">
        <v>32</v>
      </c>
      <c r="M111" s="453" t="s">
        <v>126</v>
      </c>
      <c r="N111" s="453" t="s">
        <v>95</v>
      </c>
      <c r="O111" s="453" t="s">
        <v>67</v>
      </c>
      <c r="P111" s="453" t="s">
        <v>1762</v>
      </c>
      <c r="Q111" s="481" t="s">
        <v>110</v>
      </c>
      <c r="R111" s="481" t="s">
        <v>383</v>
      </c>
      <c r="S111" s="453" t="s">
        <v>98</v>
      </c>
      <c r="T111" s="453" t="s">
        <v>901</v>
      </c>
      <c r="U111" s="495">
        <v>330</v>
      </c>
      <c r="V111" s="187" t="s">
        <v>892</v>
      </c>
      <c r="W111" s="189"/>
    </row>
    <row r="112" spans="1:25" s="56" customFormat="1" ht="37.5" customHeight="1" thickBot="1">
      <c r="A112" s="190" t="s">
        <v>1990</v>
      </c>
      <c r="B112" s="453" t="s">
        <v>1794</v>
      </c>
      <c r="C112" s="228" t="s">
        <v>2444</v>
      </c>
      <c r="D112" s="228" t="s">
        <v>1763</v>
      </c>
      <c r="E112" s="454" t="s">
        <v>106</v>
      </c>
      <c r="F112" s="462" t="s">
        <v>2444</v>
      </c>
      <c r="G112" s="462" t="s">
        <v>2444</v>
      </c>
      <c r="H112" s="228" t="s">
        <v>1865</v>
      </c>
      <c r="I112" s="228" t="s">
        <v>1865</v>
      </c>
      <c r="J112" s="228" t="s">
        <v>94</v>
      </c>
      <c r="K112" s="453" t="s">
        <v>903</v>
      </c>
      <c r="L112" s="453" t="s">
        <v>32</v>
      </c>
      <c r="M112" s="453" t="s">
        <v>108</v>
      </c>
      <c r="N112" s="453" t="s">
        <v>95</v>
      </c>
      <c r="O112" s="453" t="s">
        <v>67</v>
      </c>
      <c r="P112" s="453" t="s">
        <v>1762</v>
      </c>
      <c r="Q112" s="481" t="s">
        <v>110</v>
      </c>
      <c r="R112" s="453" t="s">
        <v>97</v>
      </c>
      <c r="S112" s="453" t="s">
        <v>98</v>
      </c>
      <c r="T112" s="453" t="s">
        <v>901</v>
      </c>
      <c r="U112" s="495">
        <v>330</v>
      </c>
      <c r="V112" s="187" t="s">
        <v>111</v>
      </c>
      <c r="W112" s="189"/>
    </row>
    <row r="113" spans="1:25" s="54" customFormat="1" ht="37.5" customHeight="1" thickBot="1">
      <c r="A113" s="190" t="s">
        <v>1991</v>
      </c>
      <c r="B113" s="453" t="s">
        <v>1801</v>
      </c>
      <c r="C113" s="228" t="s">
        <v>2445</v>
      </c>
      <c r="D113" s="228" t="s">
        <v>1763</v>
      </c>
      <c r="E113" s="454" t="s">
        <v>106</v>
      </c>
      <c r="F113" s="462" t="s">
        <v>2445</v>
      </c>
      <c r="G113" s="462" t="s">
        <v>2445</v>
      </c>
      <c r="H113" s="228" t="s">
        <v>1865</v>
      </c>
      <c r="I113" s="228" t="s">
        <v>1865</v>
      </c>
      <c r="J113" s="228" t="s">
        <v>382</v>
      </c>
      <c r="K113" s="453" t="s">
        <v>903</v>
      </c>
      <c r="L113" s="453" t="s">
        <v>33</v>
      </c>
      <c r="M113" s="453" t="s">
        <v>108</v>
      </c>
      <c r="N113" s="453" t="s">
        <v>95</v>
      </c>
      <c r="O113" s="453" t="s">
        <v>226</v>
      </c>
      <c r="P113" s="453" t="s">
        <v>1762</v>
      </c>
      <c r="Q113" s="481" t="s">
        <v>1753</v>
      </c>
      <c r="R113" s="481" t="s">
        <v>884</v>
      </c>
      <c r="S113" s="453" t="s">
        <v>98</v>
      </c>
      <c r="T113" s="453" t="s">
        <v>901</v>
      </c>
      <c r="U113" s="495">
        <v>330</v>
      </c>
      <c r="V113" s="187" t="s">
        <v>111</v>
      </c>
      <c r="W113" s="189"/>
    </row>
    <row r="114" spans="1:25" s="54" customFormat="1" ht="37.5" customHeight="1" thickBot="1">
      <c r="A114" s="190" t="s">
        <v>1992</v>
      </c>
      <c r="B114" s="453" t="s">
        <v>1800</v>
      </c>
      <c r="C114" s="228" t="s">
        <v>2446</v>
      </c>
      <c r="D114" s="228" t="s">
        <v>1763</v>
      </c>
      <c r="E114" s="454" t="s">
        <v>106</v>
      </c>
      <c r="F114" s="462" t="s">
        <v>2446</v>
      </c>
      <c r="G114" s="462" t="s">
        <v>2446</v>
      </c>
      <c r="H114" s="228" t="s">
        <v>1865</v>
      </c>
      <c r="I114" s="228" t="s">
        <v>1865</v>
      </c>
      <c r="J114" s="228" t="s">
        <v>382</v>
      </c>
      <c r="K114" s="453" t="s">
        <v>903</v>
      </c>
      <c r="L114" s="453" t="s">
        <v>33</v>
      </c>
      <c r="M114" s="453" t="s">
        <v>112</v>
      </c>
      <c r="N114" s="453" t="s">
        <v>95</v>
      </c>
      <c r="O114" s="453" t="s">
        <v>67</v>
      </c>
      <c r="P114" s="453" t="s">
        <v>1394</v>
      </c>
      <c r="Q114" s="481" t="s">
        <v>1753</v>
      </c>
      <c r="R114" s="481" t="s">
        <v>884</v>
      </c>
      <c r="S114" s="453" t="s">
        <v>98</v>
      </c>
      <c r="T114" s="453" t="s">
        <v>901</v>
      </c>
      <c r="U114" s="495">
        <v>330</v>
      </c>
      <c r="V114" s="187" t="s">
        <v>205</v>
      </c>
      <c r="W114" s="819"/>
    </row>
    <row r="115" spans="1:25" s="56" customFormat="1" ht="37.5" customHeight="1" thickBot="1">
      <c r="A115" s="190" t="s">
        <v>1993</v>
      </c>
      <c r="B115" s="453" t="s">
        <v>2370</v>
      </c>
      <c r="C115" s="228" t="s">
        <v>2447</v>
      </c>
      <c r="D115" s="228" t="s">
        <v>1763</v>
      </c>
      <c r="E115" s="454" t="s">
        <v>106</v>
      </c>
      <c r="F115" s="462" t="s">
        <v>2447</v>
      </c>
      <c r="G115" s="462" t="s">
        <v>2447</v>
      </c>
      <c r="H115" s="228" t="s">
        <v>1865</v>
      </c>
      <c r="I115" s="228" t="s">
        <v>1865</v>
      </c>
      <c r="J115" s="228" t="s">
        <v>94</v>
      </c>
      <c r="K115" s="453" t="s">
        <v>903</v>
      </c>
      <c r="L115" s="453" t="s">
        <v>33</v>
      </c>
      <c r="M115" s="453" t="s">
        <v>112</v>
      </c>
      <c r="N115" s="453" t="s">
        <v>95</v>
      </c>
      <c r="O115" s="453" t="s">
        <v>67</v>
      </c>
      <c r="P115" s="453" t="s">
        <v>1394</v>
      </c>
      <c r="Q115" s="481" t="s">
        <v>1753</v>
      </c>
      <c r="R115" s="453" t="s">
        <v>196</v>
      </c>
      <c r="S115" s="453" t="s">
        <v>98</v>
      </c>
      <c r="T115" s="453" t="s">
        <v>901</v>
      </c>
      <c r="U115" s="495">
        <v>330</v>
      </c>
      <c r="V115" s="187" t="s">
        <v>205</v>
      </c>
      <c r="W115" s="819"/>
    </row>
    <row r="116" spans="1:25" s="56" customFormat="1" ht="37.5" customHeight="1" thickBot="1">
      <c r="A116" s="190" t="s">
        <v>1994</v>
      </c>
      <c r="B116" s="453" t="s">
        <v>1796</v>
      </c>
      <c r="C116" s="228" t="s">
        <v>1688</v>
      </c>
      <c r="D116" s="481" t="s">
        <v>34</v>
      </c>
      <c r="E116" s="454" t="s">
        <v>106</v>
      </c>
      <c r="F116" s="462" t="s">
        <v>1688</v>
      </c>
      <c r="G116" s="462" t="s">
        <v>1688</v>
      </c>
      <c r="H116" s="228" t="s">
        <v>1865</v>
      </c>
      <c r="I116" s="228" t="s">
        <v>1865</v>
      </c>
      <c r="J116" s="228" t="s">
        <v>94</v>
      </c>
      <c r="K116" s="453" t="s">
        <v>903</v>
      </c>
      <c r="L116" s="453" t="s">
        <v>33</v>
      </c>
      <c r="M116" s="453" t="s">
        <v>126</v>
      </c>
      <c r="N116" s="453" t="s">
        <v>95</v>
      </c>
      <c r="O116" s="453" t="s">
        <v>67</v>
      </c>
      <c r="P116" s="453" t="s">
        <v>1762</v>
      </c>
      <c r="Q116" s="481" t="s">
        <v>1753</v>
      </c>
      <c r="R116" s="453" t="s">
        <v>196</v>
      </c>
      <c r="S116" s="453" t="s">
        <v>98</v>
      </c>
      <c r="T116" s="453" t="s">
        <v>901</v>
      </c>
      <c r="U116" s="495">
        <v>330</v>
      </c>
      <c r="V116" s="187" t="s">
        <v>892</v>
      </c>
      <c r="W116" s="189"/>
    </row>
    <row r="117" spans="1:25" s="56" customFormat="1" ht="37.5" customHeight="1" thickBot="1">
      <c r="A117" s="190" t="s">
        <v>1995</v>
      </c>
      <c r="B117" s="453" t="s">
        <v>1796</v>
      </c>
      <c r="C117" s="228" t="s">
        <v>1689</v>
      </c>
      <c r="D117" s="481" t="s">
        <v>34</v>
      </c>
      <c r="E117" s="454" t="s">
        <v>106</v>
      </c>
      <c r="F117" s="462" t="s">
        <v>1689</v>
      </c>
      <c r="G117" s="462" t="s">
        <v>1689</v>
      </c>
      <c r="H117" s="228" t="s">
        <v>1865</v>
      </c>
      <c r="I117" s="228" t="s">
        <v>1865</v>
      </c>
      <c r="J117" s="228" t="s">
        <v>94</v>
      </c>
      <c r="K117" s="453" t="s">
        <v>903</v>
      </c>
      <c r="L117" s="453" t="s">
        <v>33</v>
      </c>
      <c r="M117" s="453" t="s">
        <v>126</v>
      </c>
      <c r="N117" s="453" t="s">
        <v>95</v>
      </c>
      <c r="O117" s="453" t="s">
        <v>67</v>
      </c>
      <c r="P117" s="453" t="s">
        <v>1762</v>
      </c>
      <c r="Q117" s="481" t="s">
        <v>1753</v>
      </c>
      <c r="R117" s="453" t="s">
        <v>196</v>
      </c>
      <c r="S117" s="453" t="s">
        <v>98</v>
      </c>
      <c r="T117" s="453" t="s">
        <v>901</v>
      </c>
      <c r="U117" s="495">
        <v>330</v>
      </c>
      <c r="V117" s="187" t="s">
        <v>892</v>
      </c>
      <c r="W117" s="189"/>
    </row>
    <row r="118" spans="1:25" s="56" customFormat="1" ht="37.5" customHeight="1" thickBot="1">
      <c r="A118" s="190" t="s">
        <v>1996</v>
      </c>
      <c r="B118" s="453" t="s">
        <v>1796</v>
      </c>
      <c r="C118" s="228" t="s">
        <v>1690</v>
      </c>
      <c r="D118" s="481" t="s">
        <v>34</v>
      </c>
      <c r="E118" s="454" t="s">
        <v>106</v>
      </c>
      <c r="F118" s="462" t="s">
        <v>1690</v>
      </c>
      <c r="G118" s="462" t="s">
        <v>1690</v>
      </c>
      <c r="H118" s="228" t="s">
        <v>1865</v>
      </c>
      <c r="I118" s="228" t="s">
        <v>1865</v>
      </c>
      <c r="J118" s="228" t="s">
        <v>94</v>
      </c>
      <c r="K118" s="453" t="s">
        <v>903</v>
      </c>
      <c r="L118" s="453" t="s">
        <v>33</v>
      </c>
      <c r="M118" s="453" t="s">
        <v>126</v>
      </c>
      <c r="N118" s="453" t="s">
        <v>95</v>
      </c>
      <c r="O118" s="453" t="s">
        <v>67</v>
      </c>
      <c r="P118" s="453" t="s">
        <v>1762</v>
      </c>
      <c r="Q118" s="481" t="s">
        <v>1753</v>
      </c>
      <c r="R118" s="453" t="s">
        <v>196</v>
      </c>
      <c r="S118" s="453" t="s">
        <v>98</v>
      </c>
      <c r="T118" s="453" t="s">
        <v>901</v>
      </c>
      <c r="U118" s="495">
        <v>330</v>
      </c>
      <c r="V118" s="187" t="s">
        <v>892</v>
      </c>
      <c r="W118" s="189"/>
    </row>
    <row r="119" spans="1:25" s="56" customFormat="1" ht="37.5" customHeight="1" thickBot="1">
      <c r="A119" s="190" t="s">
        <v>1997</v>
      </c>
      <c r="B119" s="453" t="s">
        <v>1796</v>
      </c>
      <c r="C119" s="228" t="s">
        <v>1691</v>
      </c>
      <c r="D119" s="481" t="s">
        <v>34</v>
      </c>
      <c r="E119" s="454" t="s">
        <v>106</v>
      </c>
      <c r="F119" s="462" t="s">
        <v>1691</v>
      </c>
      <c r="G119" s="462" t="s">
        <v>1691</v>
      </c>
      <c r="H119" s="228" t="s">
        <v>1865</v>
      </c>
      <c r="I119" s="228" t="s">
        <v>1865</v>
      </c>
      <c r="J119" s="228" t="s">
        <v>94</v>
      </c>
      <c r="K119" s="453" t="s">
        <v>903</v>
      </c>
      <c r="L119" s="453" t="s">
        <v>33</v>
      </c>
      <c r="M119" s="453" t="s">
        <v>126</v>
      </c>
      <c r="N119" s="453" t="s">
        <v>95</v>
      </c>
      <c r="O119" s="453" t="s">
        <v>67</v>
      </c>
      <c r="P119" s="453" t="s">
        <v>1762</v>
      </c>
      <c r="Q119" s="481" t="s">
        <v>1753</v>
      </c>
      <c r="R119" s="453" t="s">
        <v>196</v>
      </c>
      <c r="S119" s="453" t="s">
        <v>98</v>
      </c>
      <c r="T119" s="453" t="s">
        <v>901</v>
      </c>
      <c r="U119" s="495">
        <v>330</v>
      </c>
      <c r="V119" s="187" t="s">
        <v>892</v>
      </c>
      <c r="W119" s="189"/>
    </row>
    <row r="120" spans="1:25" s="56" customFormat="1" ht="37.5" customHeight="1" thickBot="1">
      <c r="A120" s="190" t="s">
        <v>1998</v>
      </c>
      <c r="B120" s="453" t="s">
        <v>1796</v>
      </c>
      <c r="C120" s="228" t="s">
        <v>1692</v>
      </c>
      <c r="D120" s="481" t="s">
        <v>34</v>
      </c>
      <c r="E120" s="454" t="s">
        <v>106</v>
      </c>
      <c r="F120" s="462" t="s">
        <v>1692</v>
      </c>
      <c r="G120" s="462" t="s">
        <v>1692</v>
      </c>
      <c r="H120" s="228" t="s">
        <v>1865</v>
      </c>
      <c r="I120" s="228" t="s">
        <v>1865</v>
      </c>
      <c r="J120" s="228" t="s">
        <v>94</v>
      </c>
      <c r="K120" s="453" t="s">
        <v>903</v>
      </c>
      <c r="L120" s="453" t="s">
        <v>33</v>
      </c>
      <c r="M120" s="453" t="s">
        <v>126</v>
      </c>
      <c r="N120" s="453" t="s">
        <v>95</v>
      </c>
      <c r="O120" s="453" t="s">
        <v>67</v>
      </c>
      <c r="P120" s="453" t="s">
        <v>1762</v>
      </c>
      <c r="Q120" s="481" t="s">
        <v>1753</v>
      </c>
      <c r="R120" s="453" t="s">
        <v>196</v>
      </c>
      <c r="S120" s="453" t="s">
        <v>98</v>
      </c>
      <c r="T120" s="453" t="s">
        <v>901</v>
      </c>
      <c r="U120" s="495">
        <v>330</v>
      </c>
      <c r="V120" s="187" t="s">
        <v>892</v>
      </c>
      <c r="W120" s="189"/>
    </row>
    <row r="121" spans="1:25" s="56" customFormat="1" ht="37.5" customHeight="1" thickBot="1">
      <c r="A121" s="190" t="s">
        <v>1999</v>
      </c>
      <c r="B121" s="453" t="s">
        <v>976</v>
      </c>
      <c r="C121" s="228" t="s">
        <v>1770</v>
      </c>
      <c r="D121" s="481" t="s">
        <v>34</v>
      </c>
      <c r="E121" s="454" t="s">
        <v>106</v>
      </c>
      <c r="F121" s="462" t="s">
        <v>1770</v>
      </c>
      <c r="G121" s="228" t="s">
        <v>266</v>
      </c>
      <c r="H121" s="228" t="s">
        <v>1865</v>
      </c>
      <c r="I121" s="228" t="s">
        <v>1865</v>
      </c>
      <c r="J121" s="228" t="s">
        <v>94</v>
      </c>
      <c r="K121" s="453" t="s">
        <v>903</v>
      </c>
      <c r="L121" s="453" t="s">
        <v>33</v>
      </c>
      <c r="M121" s="453" t="s">
        <v>126</v>
      </c>
      <c r="N121" s="453" t="s">
        <v>95</v>
      </c>
      <c r="O121" s="453" t="s">
        <v>67</v>
      </c>
      <c r="P121" s="453" t="s">
        <v>34</v>
      </c>
      <c r="Q121" s="481" t="s">
        <v>1753</v>
      </c>
      <c r="R121" s="453" t="s">
        <v>196</v>
      </c>
      <c r="S121" s="453" t="s">
        <v>98</v>
      </c>
      <c r="T121" s="453" t="s">
        <v>901</v>
      </c>
      <c r="U121" s="495">
        <v>140</v>
      </c>
      <c r="V121" s="187" t="s">
        <v>892</v>
      </c>
      <c r="W121" s="189"/>
    </row>
    <row r="122" spans="1:25" s="56" customFormat="1" ht="37.5" customHeight="1" thickBot="1">
      <c r="A122" s="190" t="s">
        <v>2000</v>
      </c>
      <c r="B122" s="453" t="s">
        <v>976</v>
      </c>
      <c r="C122" s="228" t="s">
        <v>1771</v>
      </c>
      <c r="D122" s="481" t="s">
        <v>34</v>
      </c>
      <c r="E122" s="454" t="s">
        <v>106</v>
      </c>
      <c r="F122" s="462" t="s">
        <v>1771</v>
      </c>
      <c r="G122" s="228" t="s">
        <v>266</v>
      </c>
      <c r="H122" s="228" t="s">
        <v>1865</v>
      </c>
      <c r="I122" s="228" t="s">
        <v>1865</v>
      </c>
      <c r="J122" s="228" t="s">
        <v>94</v>
      </c>
      <c r="K122" s="453" t="s">
        <v>903</v>
      </c>
      <c r="L122" s="453" t="s">
        <v>33</v>
      </c>
      <c r="M122" s="453" t="s">
        <v>126</v>
      </c>
      <c r="N122" s="453" t="s">
        <v>95</v>
      </c>
      <c r="O122" s="453" t="s">
        <v>67</v>
      </c>
      <c r="P122" s="453" t="s">
        <v>34</v>
      </c>
      <c r="Q122" s="481" t="s">
        <v>1753</v>
      </c>
      <c r="R122" s="453" t="s">
        <v>196</v>
      </c>
      <c r="S122" s="453" t="s">
        <v>98</v>
      </c>
      <c r="T122" s="453" t="s">
        <v>901</v>
      </c>
      <c r="U122" s="495">
        <v>140</v>
      </c>
      <c r="V122" s="187" t="s">
        <v>892</v>
      </c>
      <c r="W122" s="189"/>
    </row>
    <row r="123" spans="1:25" s="56" customFormat="1" ht="37.5" customHeight="1" thickBot="1">
      <c r="A123" s="190" t="s">
        <v>2001</v>
      </c>
      <c r="B123" s="453" t="s">
        <v>976</v>
      </c>
      <c r="C123" s="228" t="s">
        <v>1772</v>
      </c>
      <c r="D123" s="481" t="s">
        <v>34</v>
      </c>
      <c r="E123" s="454" t="s">
        <v>106</v>
      </c>
      <c r="F123" s="462" t="s">
        <v>1772</v>
      </c>
      <c r="G123" s="228" t="s">
        <v>266</v>
      </c>
      <c r="H123" s="228" t="s">
        <v>1865</v>
      </c>
      <c r="I123" s="228" t="s">
        <v>1865</v>
      </c>
      <c r="J123" s="228" t="s">
        <v>94</v>
      </c>
      <c r="K123" s="453" t="s">
        <v>903</v>
      </c>
      <c r="L123" s="453" t="s">
        <v>33</v>
      </c>
      <c r="M123" s="453" t="s">
        <v>126</v>
      </c>
      <c r="N123" s="453" t="s">
        <v>95</v>
      </c>
      <c r="O123" s="453" t="s">
        <v>67</v>
      </c>
      <c r="P123" s="453" t="s">
        <v>34</v>
      </c>
      <c r="Q123" s="481" t="s">
        <v>1753</v>
      </c>
      <c r="R123" s="453" t="s">
        <v>196</v>
      </c>
      <c r="S123" s="453" t="s">
        <v>98</v>
      </c>
      <c r="T123" s="453" t="s">
        <v>901</v>
      </c>
      <c r="U123" s="495">
        <v>140</v>
      </c>
      <c r="V123" s="187" t="s">
        <v>892</v>
      </c>
      <c r="W123" s="189"/>
    </row>
    <row r="124" spans="1:25" s="56" customFormat="1" ht="37.5" customHeight="1" thickBot="1">
      <c r="A124" s="190" t="s">
        <v>2002</v>
      </c>
      <c r="B124" s="453" t="s">
        <v>976</v>
      </c>
      <c r="C124" s="228" t="s">
        <v>1773</v>
      </c>
      <c r="D124" s="481" t="s">
        <v>34</v>
      </c>
      <c r="E124" s="454" t="s">
        <v>106</v>
      </c>
      <c r="F124" s="462" t="s">
        <v>1773</v>
      </c>
      <c r="G124" s="228" t="s">
        <v>266</v>
      </c>
      <c r="H124" s="228" t="s">
        <v>1865</v>
      </c>
      <c r="I124" s="228" t="s">
        <v>1865</v>
      </c>
      <c r="J124" s="228" t="s">
        <v>94</v>
      </c>
      <c r="K124" s="453" t="s">
        <v>903</v>
      </c>
      <c r="L124" s="453" t="s">
        <v>33</v>
      </c>
      <c r="M124" s="453" t="s">
        <v>126</v>
      </c>
      <c r="N124" s="453" t="s">
        <v>95</v>
      </c>
      <c r="O124" s="453" t="s">
        <v>67</v>
      </c>
      <c r="P124" s="453" t="s">
        <v>34</v>
      </c>
      <c r="Q124" s="481" t="s">
        <v>1753</v>
      </c>
      <c r="R124" s="453" t="s">
        <v>196</v>
      </c>
      <c r="S124" s="453" t="s">
        <v>98</v>
      </c>
      <c r="T124" s="453" t="s">
        <v>901</v>
      </c>
      <c r="U124" s="495">
        <v>140</v>
      </c>
      <c r="V124" s="187" t="s">
        <v>892</v>
      </c>
      <c r="W124" s="189"/>
    </row>
    <row r="125" spans="1:25" s="56" customFormat="1" ht="37.5" customHeight="1" thickBot="1">
      <c r="A125" s="190" t="s">
        <v>2003</v>
      </c>
      <c r="B125" s="453" t="s">
        <v>976</v>
      </c>
      <c r="C125" s="228" t="s">
        <v>1774</v>
      </c>
      <c r="D125" s="481" t="s">
        <v>34</v>
      </c>
      <c r="E125" s="454" t="s">
        <v>106</v>
      </c>
      <c r="F125" s="462" t="s">
        <v>1774</v>
      </c>
      <c r="G125" s="228" t="s">
        <v>266</v>
      </c>
      <c r="H125" s="228" t="s">
        <v>1865</v>
      </c>
      <c r="I125" s="228" t="s">
        <v>1865</v>
      </c>
      <c r="J125" s="228" t="s">
        <v>94</v>
      </c>
      <c r="K125" s="453" t="s">
        <v>903</v>
      </c>
      <c r="L125" s="453" t="s">
        <v>33</v>
      </c>
      <c r="M125" s="453" t="s">
        <v>126</v>
      </c>
      <c r="N125" s="453" t="s">
        <v>95</v>
      </c>
      <c r="O125" s="453" t="s">
        <v>67</v>
      </c>
      <c r="P125" s="453" t="s">
        <v>34</v>
      </c>
      <c r="Q125" s="481" t="s">
        <v>1753</v>
      </c>
      <c r="R125" s="453" t="s">
        <v>196</v>
      </c>
      <c r="S125" s="453" t="s">
        <v>98</v>
      </c>
      <c r="T125" s="453" t="s">
        <v>901</v>
      </c>
      <c r="U125" s="495">
        <v>140</v>
      </c>
      <c r="V125" s="187" t="s">
        <v>892</v>
      </c>
      <c r="W125" s="189"/>
    </row>
    <row r="126" spans="1:25" s="56" customFormat="1" ht="37.5" customHeight="1" thickBot="1">
      <c r="A126" s="190" t="s">
        <v>2004</v>
      </c>
      <c r="B126" s="453" t="s">
        <v>1252</v>
      </c>
      <c r="C126" s="228" t="s">
        <v>2365</v>
      </c>
      <c r="D126" s="481" t="s">
        <v>34</v>
      </c>
      <c r="E126" s="454" t="s">
        <v>106</v>
      </c>
      <c r="F126" s="462" t="s">
        <v>2365</v>
      </c>
      <c r="G126" s="228" t="s">
        <v>266</v>
      </c>
      <c r="H126" s="228" t="s">
        <v>1865</v>
      </c>
      <c r="I126" s="228" t="s">
        <v>1865</v>
      </c>
      <c r="J126" s="228" t="s">
        <v>382</v>
      </c>
      <c r="K126" s="453" t="s">
        <v>903</v>
      </c>
      <c r="L126" s="453" t="s">
        <v>33</v>
      </c>
      <c r="M126" s="453" t="s">
        <v>126</v>
      </c>
      <c r="N126" s="453" t="s">
        <v>95</v>
      </c>
      <c r="O126" s="453" t="s">
        <v>67</v>
      </c>
      <c r="P126" s="453" t="s">
        <v>34</v>
      </c>
      <c r="Q126" s="481" t="s">
        <v>1753</v>
      </c>
      <c r="R126" s="481" t="s">
        <v>884</v>
      </c>
      <c r="S126" s="453" t="s">
        <v>98</v>
      </c>
      <c r="T126" s="453" t="s">
        <v>901</v>
      </c>
      <c r="U126" s="495">
        <v>140</v>
      </c>
      <c r="V126" s="187" t="s">
        <v>892</v>
      </c>
      <c r="W126" s="189"/>
    </row>
    <row r="127" spans="1:25" s="56" customFormat="1" ht="37.5" customHeight="1" thickBot="1">
      <c r="A127" s="190" t="s">
        <v>2005</v>
      </c>
      <c r="B127" s="453" t="s">
        <v>34</v>
      </c>
      <c r="C127" s="228" t="s">
        <v>1693</v>
      </c>
      <c r="D127" s="582" t="s">
        <v>34</v>
      </c>
      <c r="E127" s="454" t="s">
        <v>106</v>
      </c>
      <c r="F127" s="462" t="s">
        <v>2461</v>
      </c>
      <c r="G127" s="228" t="s">
        <v>388</v>
      </c>
      <c r="H127" s="228" t="s">
        <v>1865</v>
      </c>
      <c r="I127" s="228" t="s">
        <v>1865</v>
      </c>
      <c r="J127" s="228" t="s">
        <v>382</v>
      </c>
      <c r="K127" s="453" t="s">
        <v>34</v>
      </c>
      <c r="L127" s="453" t="s">
        <v>33</v>
      </c>
      <c r="M127" s="453" t="s">
        <v>108</v>
      </c>
      <c r="N127" s="453" t="s">
        <v>95</v>
      </c>
      <c r="O127" s="453" t="s">
        <v>67</v>
      </c>
      <c r="P127" s="453" t="s">
        <v>34</v>
      </c>
      <c r="Q127" s="481" t="s">
        <v>1753</v>
      </c>
      <c r="R127" s="453" t="s">
        <v>885</v>
      </c>
      <c r="S127" s="453" t="s">
        <v>98</v>
      </c>
      <c r="T127" s="453" t="s">
        <v>901</v>
      </c>
      <c r="U127" s="495" t="s">
        <v>34</v>
      </c>
      <c r="V127" s="187" t="s">
        <v>111</v>
      </c>
      <c r="W127" s="189"/>
      <c r="Y127" s="56" t="s">
        <v>1784</v>
      </c>
    </row>
    <row r="128" spans="1:25" s="56" customFormat="1" ht="37.5" customHeight="1" thickBot="1">
      <c r="A128" s="190" t="s">
        <v>2006</v>
      </c>
      <c r="B128" s="453" t="s">
        <v>34</v>
      </c>
      <c r="C128" s="228" t="s">
        <v>1694</v>
      </c>
      <c r="D128" s="582" t="s">
        <v>34</v>
      </c>
      <c r="E128" s="454" t="s">
        <v>106</v>
      </c>
      <c r="F128" s="462" t="s">
        <v>2458</v>
      </c>
      <c r="G128" s="228" t="s">
        <v>107</v>
      </c>
      <c r="H128" s="228" t="s">
        <v>1865</v>
      </c>
      <c r="I128" s="228" t="s">
        <v>1865</v>
      </c>
      <c r="J128" s="228" t="s">
        <v>94</v>
      </c>
      <c r="K128" s="453" t="s">
        <v>34</v>
      </c>
      <c r="L128" s="453" t="s">
        <v>33</v>
      </c>
      <c r="M128" s="453" t="s">
        <v>108</v>
      </c>
      <c r="N128" s="453" t="s">
        <v>95</v>
      </c>
      <c r="O128" s="453" t="s">
        <v>67</v>
      </c>
      <c r="P128" s="453" t="s">
        <v>34</v>
      </c>
      <c r="Q128" s="481" t="s">
        <v>1753</v>
      </c>
      <c r="R128" s="481" t="s">
        <v>1760</v>
      </c>
      <c r="S128" s="453" t="s">
        <v>98</v>
      </c>
      <c r="T128" s="453" t="s">
        <v>901</v>
      </c>
      <c r="U128" s="495" t="s">
        <v>34</v>
      </c>
      <c r="V128" s="187" t="s">
        <v>111</v>
      </c>
      <c r="W128" s="189"/>
      <c r="Y128" s="56" t="s">
        <v>1765</v>
      </c>
    </row>
    <row r="129" spans="1:25" s="797" customFormat="1" ht="37.5" customHeight="1" thickBot="1">
      <c r="A129" s="190" t="s">
        <v>2007</v>
      </c>
      <c r="B129" s="453" t="s">
        <v>34</v>
      </c>
      <c r="C129" s="228" t="s">
        <v>1625</v>
      </c>
      <c r="D129" s="582" t="s">
        <v>34</v>
      </c>
      <c r="E129" s="454" t="s">
        <v>106</v>
      </c>
      <c r="F129" s="462" t="s">
        <v>1625</v>
      </c>
      <c r="G129" s="228" t="s">
        <v>107</v>
      </c>
      <c r="H129" s="228" t="s">
        <v>1865</v>
      </c>
      <c r="I129" s="228" t="s">
        <v>1865</v>
      </c>
      <c r="J129" s="228" t="s">
        <v>94</v>
      </c>
      <c r="K129" s="453" t="s">
        <v>34</v>
      </c>
      <c r="L129" s="453" t="s">
        <v>33</v>
      </c>
      <c r="M129" s="453" t="s">
        <v>67</v>
      </c>
      <c r="N129" s="453" t="s">
        <v>95</v>
      </c>
      <c r="O129" s="453" t="s">
        <v>67</v>
      </c>
      <c r="P129" s="453" t="s">
        <v>34</v>
      </c>
      <c r="Q129" s="481" t="s">
        <v>1753</v>
      </c>
      <c r="R129" s="481" t="s">
        <v>1760</v>
      </c>
      <c r="S129" s="453" t="s">
        <v>98</v>
      </c>
      <c r="T129" s="453" t="s">
        <v>901</v>
      </c>
      <c r="U129" s="495" t="s">
        <v>34</v>
      </c>
      <c r="V129" s="187" t="s">
        <v>99</v>
      </c>
      <c r="W129" s="189" t="s">
        <v>2439</v>
      </c>
      <c r="Y129" s="797" t="s">
        <v>1765</v>
      </c>
    </row>
    <row r="130" spans="1:25" s="56" customFormat="1" ht="37.5" customHeight="1" thickBot="1">
      <c r="A130" s="190" t="s">
        <v>2008</v>
      </c>
      <c r="B130" s="453" t="s">
        <v>1781</v>
      </c>
      <c r="C130" s="228" t="s">
        <v>1704</v>
      </c>
      <c r="D130" s="228" t="s">
        <v>34</v>
      </c>
      <c r="E130" s="454" t="s">
        <v>106</v>
      </c>
      <c r="F130" s="462" t="s">
        <v>1704</v>
      </c>
      <c r="G130" s="228" t="s">
        <v>1710</v>
      </c>
      <c r="H130" s="228" t="s">
        <v>1865</v>
      </c>
      <c r="I130" s="228" t="s">
        <v>1865</v>
      </c>
      <c r="J130" s="228" t="s">
        <v>94</v>
      </c>
      <c r="K130" s="453" t="s">
        <v>903</v>
      </c>
      <c r="L130" s="453" t="s">
        <v>33</v>
      </c>
      <c r="M130" s="453" t="s">
        <v>108</v>
      </c>
      <c r="N130" s="453" t="s">
        <v>652</v>
      </c>
      <c r="O130" s="453" t="s">
        <v>96</v>
      </c>
      <c r="P130" s="453" t="s">
        <v>34</v>
      </c>
      <c r="Q130" s="453" t="s">
        <v>34</v>
      </c>
      <c r="R130" s="453" t="s">
        <v>1768</v>
      </c>
      <c r="S130" s="453" t="s">
        <v>98</v>
      </c>
      <c r="T130" s="453" t="s">
        <v>34</v>
      </c>
      <c r="U130" s="495">
        <v>330</v>
      </c>
      <c r="V130" s="187" t="s">
        <v>892</v>
      </c>
      <c r="W130" s="189" t="s">
        <v>1769</v>
      </c>
    </row>
    <row r="131" spans="1:25" s="797" customFormat="1" ht="37.5" customHeight="1" thickBot="1">
      <c r="A131" s="190" t="s">
        <v>35</v>
      </c>
      <c r="B131" s="453" t="s">
        <v>1703</v>
      </c>
      <c r="C131" s="228" t="s">
        <v>2455</v>
      </c>
      <c r="D131" s="228" t="s">
        <v>34</v>
      </c>
      <c r="E131" s="454" t="s">
        <v>106</v>
      </c>
      <c r="F131" s="462" t="s">
        <v>2455</v>
      </c>
      <c r="G131" s="228" t="s">
        <v>1702</v>
      </c>
      <c r="H131" s="462" t="s">
        <v>2455</v>
      </c>
      <c r="I131" s="228" t="s">
        <v>1865</v>
      </c>
      <c r="J131" s="228" t="s">
        <v>94</v>
      </c>
      <c r="K131" s="453" t="s">
        <v>903</v>
      </c>
      <c r="L131" s="453" t="s">
        <v>33</v>
      </c>
      <c r="M131" s="453" t="s">
        <v>1766</v>
      </c>
      <c r="N131" s="453" t="s">
        <v>1767</v>
      </c>
      <c r="O131" s="453" t="s">
        <v>226</v>
      </c>
      <c r="P131" s="453" t="s">
        <v>34</v>
      </c>
      <c r="Q131" s="453" t="s">
        <v>34</v>
      </c>
      <c r="R131" s="453" t="s">
        <v>1768</v>
      </c>
      <c r="S131" s="453" t="s">
        <v>98</v>
      </c>
      <c r="T131" s="453" t="s">
        <v>34</v>
      </c>
      <c r="U131" s="495">
        <v>330</v>
      </c>
      <c r="V131" s="495" t="s">
        <v>1769</v>
      </c>
      <c r="W131" s="189" t="s">
        <v>1769</v>
      </c>
    </row>
    <row r="132" spans="1:25" s="56" customFormat="1" ht="37.5" customHeight="1" thickBot="1">
      <c r="A132" s="190" t="s">
        <v>2009</v>
      </c>
      <c r="B132" s="453" t="s">
        <v>1703</v>
      </c>
      <c r="C132" s="228" t="s">
        <v>1705</v>
      </c>
      <c r="D132" s="228" t="s">
        <v>34</v>
      </c>
      <c r="E132" s="454" t="s">
        <v>106</v>
      </c>
      <c r="F132" s="462" t="s">
        <v>1705</v>
      </c>
      <c r="G132" s="228" t="s">
        <v>1702</v>
      </c>
      <c r="H132" s="462" t="s">
        <v>1705</v>
      </c>
      <c r="I132" s="228" t="s">
        <v>1702</v>
      </c>
      <c r="J132" s="228" t="s">
        <v>94</v>
      </c>
      <c r="K132" s="453" t="s">
        <v>903</v>
      </c>
      <c r="L132" s="453" t="s">
        <v>33</v>
      </c>
      <c r="M132" s="453" t="s">
        <v>1766</v>
      </c>
      <c r="N132" s="453" t="s">
        <v>1767</v>
      </c>
      <c r="O132" s="453" t="s">
        <v>226</v>
      </c>
      <c r="P132" s="453" t="s">
        <v>34</v>
      </c>
      <c r="Q132" s="453" t="s">
        <v>34</v>
      </c>
      <c r="R132" s="453" t="s">
        <v>1768</v>
      </c>
      <c r="S132" s="453" t="s">
        <v>98</v>
      </c>
      <c r="T132" s="453" t="s">
        <v>34</v>
      </c>
      <c r="U132" s="495">
        <v>330</v>
      </c>
      <c r="V132" s="187" t="s">
        <v>1769</v>
      </c>
      <c r="W132" s="189" t="s">
        <v>1769</v>
      </c>
    </row>
    <row r="133" spans="1:25" s="56" customFormat="1" ht="37.5" customHeight="1" thickBot="1">
      <c r="A133" s="190" t="s">
        <v>2010</v>
      </c>
      <c r="B133" s="453" t="s">
        <v>1703</v>
      </c>
      <c r="C133" s="228" t="s">
        <v>1706</v>
      </c>
      <c r="D133" s="228" t="s">
        <v>34</v>
      </c>
      <c r="E133" s="454" t="s">
        <v>106</v>
      </c>
      <c r="F133" s="462" t="s">
        <v>1706</v>
      </c>
      <c r="G133" s="228" t="s">
        <v>1702</v>
      </c>
      <c r="H133" s="462" t="s">
        <v>1706</v>
      </c>
      <c r="I133" s="228" t="s">
        <v>1702</v>
      </c>
      <c r="J133" s="228" t="s">
        <v>94</v>
      </c>
      <c r="K133" s="453" t="s">
        <v>903</v>
      </c>
      <c r="L133" s="453" t="s">
        <v>33</v>
      </c>
      <c r="M133" s="453" t="s">
        <v>1766</v>
      </c>
      <c r="N133" s="453" t="s">
        <v>1767</v>
      </c>
      <c r="O133" s="453" t="s">
        <v>226</v>
      </c>
      <c r="P133" s="453" t="s">
        <v>34</v>
      </c>
      <c r="Q133" s="453" t="s">
        <v>34</v>
      </c>
      <c r="R133" s="453" t="s">
        <v>1768</v>
      </c>
      <c r="S133" s="453" t="s">
        <v>98</v>
      </c>
      <c r="T133" s="453" t="s">
        <v>34</v>
      </c>
      <c r="U133" s="495">
        <v>330</v>
      </c>
      <c r="V133" s="187" t="s">
        <v>1769</v>
      </c>
      <c r="W133" s="189" t="s">
        <v>1769</v>
      </c>
    </row>
    <row r="134" spans="1:25" s="56" customFormat="1" ht="37.5" customHeight="1" thickBot="1">
      <c r="A134" s="190" t="s">
        <v>2011</v>
      </c>
      <c r="B134" s="453" t="s">
        <v>1703</v>
      </c>
      <c r="C134" s="228" t="s">
        <v>1707</v>
      </c>
      <c r="D134" s="228" t="s">
        <v>34</v>
      </c>
      <c r="E134" s="454" t="s">
        <v>106</v>
      </c>
      <c r="F134" s="462" t="s">
        <v>1707</v>
      </c>
      <c r="G134" s="228" t="s">
        <v>1702</v>
      </c>
      <c r="H134" s="462" t="s">
        <v>1707</v>
      </c>
      <c r="I134" s="228" t="s">
        <v>1702</v>
      </c>
      <c r="J134" s="228" t="s">
        <v>94</v>
      </c>
      <c r="K134" s="453" t="s">
        <v>903</v>
      </c>
      <c r="L134" s="453" t="s">
        <v>33</v>
      </c>
      <c r="M134" s="453" t="s">
        <v>1766</v>
      </c>
      <c r="N134" s="453" t="s">
        <v>1767</v>
      </c>
      <c r="O134" s="453" t="s">
        <v>226</v>
      </c>
      <c r="P134" s="453" t="s">
        <v>34</v>
      </c>
      <c r="Q134" s="453" t="s">
        <v>34</v>
      </c>
      <c r="R134" s="453" t="s">
        <v>1768</v>
      </c>
      <c r="S134" s="453" t="s">
        <v>98</v>
      </c>
      <c r="T134" s="453" t="s">
        <v>34</v>
      </c>
      <c r="U134" s="495">
        <v>330</v>
      </c>
      <c r="V134" s="187" t="s">
        <v>1769</v>
      </c>
      <c r="W134" s="189" t="s">
        <v>1769</v>
      </c>
    </row>
    <row r="135" spans="1:25" s="56" customFormat="1" ht="37.5" customHeight="1" thickBot="1">
      <c r="A135" s="190" t="s">
        <v>2012</v>
      </c>
      <c r="B135" s="453" t="s">
        <v>1703</v>
      </c>
      <c r="C135" s="228" t="s">
        <v>1708</v>
      </c>
      <c r="D135" s="228" t="s">
        <v>34</v>
      </c>
      <c r="E135" s="454" t="s">
        <v>106</v>
      </c>
      <c r="F135" s="462" t="s">
        <v>1708</v>
      </c>
      <c r="G135" s="228" t="s">
        <v>1702</v>
      </c>
      <c r="H135" s="462" t="s">
        <v>1708</v>
      </c>
      <c r="I135" s="228" t="s">
        <v>1702</v>
      </c>
      <c r="J135" s="228" t="s">
        <v>94</v>
      </c>
      <c r="K135" s="453" t="s">
        <v>903</v>
      </c>
      <c r="L135" s="453" t="s">
        <v>33</v>
      </c>
      <c r="M135" s="453" t="s">
        <v>1766</v>
      </c>
      <c r="N135" s="453" t="s">
        <v>1767</v>
      </c>
      <c r="O135" s="453" t="s">
        <v>226</v>
      </c>
      <c r="P135" s="453" t="s">
        <v>34</v>
      </c>
      <c r="Q135" s="453" t="s">
        <v>34</v>
      </c>
      <c r="R135" s="453" t="s">
        <v>1768</v>
      </c>
      <c r="S135" s="453" t="s">
        <v>98</v>
      </c>
      <c r="T135" s="453" t="s">
        <v>34</v>
      </c>
      <c r="U135" s="495">
        <v>330</v>
      </c>
      <c r="V135" s="187" t="s">
        <v>1769</v>
      </c>
      <c r="W135" s="189" t="s">
        <v>1769</v>
      </c>
    </row>
    <row r="136" spans="1:25" s="56" customFormat="1" ht="37.5" customHeight="1" thickBot="1">
      <c r="A136" s="190" t="s">
        <v>2013</v>
      </c>
      <c r="B136" s="453" t="s">
        <v>1703</v>
      </c>
      <c r="C136" s="228" t="s">
        <v>1709</v>
      </c>
      <c r="D136" s="228" t="s">
        <v>34</v>
      </c>
      <c r="E136" s="454" t="s">
        <v>106</v>
      </c>
      <c r="F136" s="462" t="s">
        <v>1709</v>
      </c>
      <c r="G136" s="228" t="s">
        <v>1702</v>
      </c>
      <c r="H136" s="462" t="s">
        <v>1709</v>
      </c>
      <c r="I136" s="228" t="s">
        <v>1702</v>
      </c>
      <c r="J136" s="228" t="s">
        <v>94</v>
      </c>
      <c r="K136" s="453" t="s">
        <v>903</v>
      </c>
      <c r="L136" s="453" t="s">
        <v>33</v>
      </c>
      <c r="M136" s="453" t="s">
        <v>1766</v>
      </c>
      <c r="N136" s="453" t="s">
        <v>1767</v>
      </c>
      <c r="O136" s="453" t="s">
        <v>226</v>
      </c>
      <c r="P136" s="453" t="s">
        <v>34</v>
      </c>
      <c r="Q136" s="453" t="s">
        <v>34</v>
      </c>
      <c r="R136" s="453" t="s">
        <v>1768</v>
      </c>
      <c r="S136" s="453" t="s">
        <v>98</v>
      </c>
      <c r="T136" s="453" t="s">
        <v>34</v>
      </c>
      <c r="U136" s="495">
        <v>330</v>
      </c>
      <c r="V136" s="187" t="s">
        <v>1769</v>
      </c>
      <c r="W136" s="189" t="s">
        <v>1769</v>
      </c>
    </row>
    <row r="137" spans="1:25" s="507" customFormat="1" ht="9.9499999999999993" customHeight="1" thickBot="1">
      <c r="A137" s="190" t="s">
        <v>2014</v>
      </c>
      <c r="B137" s="789" t="s">
        <v>34</v>
      </c>
      <c r="C137" s="790"/>
      <c r="D137" s="791"/>
      <c r="E137" s="792"/>
      <c r="F137" s="793"/>
      <c r="G137" s="790"/>
      <c r="H137" s="790"/>
      <c r="I137" s="790"/>
      <c r="J137" s="790"/>
      <c r="K137" s="794"/>
      <c r="L137" s="794"/>
      <c r="M137" s="794"/>
      <c r="N137" s="794"/>
      <c r="O137" s="794"/>
      <c r="P137" s="794"/>
      <c r="Q137" s="791"/>
      <c r="R137" s="794"/>
      <c r="S137" s="794"/>
      <c r="T137" s="794"/>
      <c r="U137" s="798" t="s">
        <v>34</v>
      </c>
      <c r="V137" s="794"/>
      <c r="W137" s="796"/>
    </row>
    <row r="138" spans="1:25" s="56" customFormat="1" ht="37.5" customHeight="1" thickBot="1">
      <c r="A138" s="190" t="s">
        <v>2015</v>
      </c>
      <c r="B138" s="453" t="s">
        <v>1794</v>
      </c>
      <c r="C138" s="228" t="s">
        <v>2448</v>
      </c>
      <c r="D138" s="228" t="s">
        <v>1763</v>
      </c>
      <c r="E138" s="454" t="s">
        <v>106</v>
      </c>
      <c r="F138" s="462" t="s">
        <v>2448</v>
      </c>
      <c r="G138" s="228" t="s">
        <v>2448</v>
      </c>
      <c r="H138" s="228" t="s">
        <v>1866</v>
      </c>
      <c r="I138" s="228" t="s">
        <v>1866</v>
      </c>
      <c r="J138" s="228" t="s">
        <v>94</v>
      </c>
      <c r="K138" s="453" t="s">
        <v>903</v>
      </c>
      <c r="L138" s="453" t="s">
        <v>32</v>
      </c>
      <c r="M138" s="453" t="s">
        <v>108</v>
      </c>
      <c r="N138" s="453" t="s">
        <v>95</v>
      </c>
      <c r="O138" s="453" t="s">
        <v>67</v>
      </c>
      <c r="P138" s="453" t="s">
        <v>1762</v>
      </c>
      <c r="Q138" s="481" t="s">
        <v>110</v>
      </c>
      <c r="R138" s="453" t="s">
        <v>97</v>
      </c>
      <c r="S138" s="453" t="s">
        <v>98</v>
      </c>
      <c r="T138" s="453" t="s">
        <v>901</v>
      </c>
      <c r="U138" s="495">
        <v>330</v>
      </c>
      <c r="V138" s="187" t="s">
        <v>111</v>
      </c>
      <c r="W138" s="189"/>
    </row>
    <row r="139" spans="1:25" s="56" customFormat="1" ht="37.5" customHeight="1" thickBot="1">
      <c r="A139" s="190" t="s">
        <v>2016</v>
      </c>
      <c r="B139" s="453" t="s">
        <v>1802</v>
      </c>
      <c r="C139" s="228" t="s">
        <v>2449</v>
      </c>
      <c r="D139" s="228" t="s">
        <v>1763</v>
      </c>
      <c r="E139" s="454" t="s">
        <v>106</v>
      </c>
      <c r="F139" s="462" t="s">
        <v>2449</v>
      </c>
      <c r="G139" s="228" t="s">
        <v>2449</v>
      </c>
      <c r="H139" s="228" t="s">
        <v>1866</v>
      </c>
      <c r="I139" s="228" t="s">
        <v>1866</v>
      </c>
      <c r="J139" s="228" t="s">
        <v>94</v>
      </c>
      <c r="K139" s="453" t="s">
        <v>903</v>
      </c>
      <c r="L139" s="453" t="s">
        <v>32</v>
      </c>
      <c r="M139" s="453" t="s">
        <v>112</v>
      </c>
      <c r="N139" s="453" t="s">
        <v>652</v>
      </c>
      <c r="O139" s="453" t="s">
        <v>67</v>
      </c>
      <c r="P139" s="453" t="s">
        <v>1762</v>
      </c>
      <c r="Q139" s="481" t="s">
        <v>110</v>
      </c>
      <c r="R139" s="453" t="s">
        <v>97</v>
      </c>
      <c r="S139" s="453" t="s">
        <v>98</v>
      </c>
      <c r="T139" s="453" t="s">
        <v>901</v>
      </c>
      <c r="U139" s="495">
        <v>330</v>
      </c>
      <c r="V139" s="187" t="s">
        <v>111</v>
      </c>
      <c r="W139" s="189"/>
    </row>
    <row r="140" spans="1:25" s="56" customFormat="1" ht="37.5" customHeight="1" thickBot="1">
      <c r="A140" s="190" t="s">
        <v>2017</v>
      </c>
      <c r="B140" s="453" t="s">
        <v>1798</v>
      </c>
      <c r="C140" s="228" t="s">
        <v>2450</v>
      </c>
      <c r="D140" s="228" t="s">
        <v>1763</v>
      </c>
      <c r="E140" s="454" t="s">
        <v>106</v>
      </c>
      <c r="F140" s="462" t="s">
        <v>2450</v>
      </c>
      <c r="G140" s="228" t="s">
        <v>2450</v>
      </c>
      <c r="H140" s="228" t="s">
        <v>1866</v>
      </c>
      <c r="I140" s="228" t="s">
        <v>1866</v>
      </c>
      <c r="J140" s="228" t="s">
        <v>382</v>
      </c>
      <c r="K140" s="453" t="s">
        <v>903</v>
      </c>
      <c r="L140" s="453" t="s">
        <v>32</v>
      </c>
      <c r="M140" s="453" t="s">
        <v>126</v>
      </c>
      <c r="N140" s="453" t="s">
        <v>95</v>
      </c>
      <c r="O140" s="453" t="s">
        <v>67</v>
      </c>
      <c r="P140" s="453" t="s">
        <v>1762</v>
      </c>
      <c r="Q140" s="481" t="s">
        <v>110</v>
      </c>
      <c r="R140" s="481" t="s">
        <v>383</v>
      </c>
      <c r="S140" s="453" t="s">
        <v>98</v>
      </c>
      <c r="T140" s="453" t="s">
        <v>901</v>
      </c>
      <c r="U140" s="495">
        <v>330</v>
      </c>
      <c r="V140" s="187" t="s">
        <v>892</v>
      </c>
      <c r="W140" s="189"/>
    </row>
    <row r="141" spans="1:25" s="56" customFormat="1" ht="37.5" customHeight="1" thickBot="1">
      <c r="A141" s="190" t="s">
        <v>2018</v>
      </c>
      <c r="B141" s="453" t="s">
        <v>1794</v>
      </c>
      <c r="C141" s="228" t="s">
        <v>2451</v>
      </c>
      <c r="D141" s="228" t="s">
        <v>1763</v>
      </c>
      <c r="E141" s="454" t="s">
        <v>106</v>
      </c>
      <c r="F141" s="462" t="s">
        <v>2451</v>
      </c>
      <c r="G141" s="228" t="s">
        <v>2451</v>
      </c>
      <c r="H141" s="228" t="s">
        <v>1866</v>
      </c>
      <c r="I141" s="228" t="s">
        <v>1866</v>
      </c>
      <c r="J141" s="228" t="s">
        <v>94</v>
      </c>
      <c r="K141" s="453" t="s">
        <v>903</v>
      </c>
      <c r="L141" s="453" t="s">
        <v>32</v>
      </c>
      <c r="M141" s="453" t="s">
        <v>108</v>
      </c>
      <c r="N141" s="453" t="s">
        <v>95</v>
      </c>
      <c r="O141" s="453" t="s">
        <v>67</v>
      </c>
      <c r="P141" s="453" t="s">
        <v>1762</v>
      </c>
      <c r="Q141" s="481" t="s">
        <v>110</v>
      </c>
      <c r="R141" s="453" t="s">
        <v>97</v>
      </c>
      <c r="S141" s="453" t="s">
        <v>98</v>
      </c>
      <c r="T141" s="453" t="s">
        <v>901</v>
      </c>
      <c r="U141" s="495">
        <v>330</v>
      </c>
      <c r="V141" s="187" t="s">
        <v>111</v>
      </c>
      <c r="W141" s="189"/>
    </row>
    <row r="142" spans="1:25" s="54" customFormat="1" ht="37.5" customHeight="1" thickBot="1">
      <c r="A142" s="190" t="s">
        <v>2019</v>
      </c>
      <c r="B142" s="453" t="s">
        <v>1801</v>
      </c>
      <c r="C142" s="228" t="s">
        <v>2452</v>
      </c>
      <c r="D142" s="228" t="s">
        <v>1763</v>
      </c>
      <c r="E142" s="454" t="s">
        <v>106</v>
      </c>
      <c r="F142" s="462" t="s">
        <v>2452</v>
      </c>
      <c r="G142" s="228" t="s">
        <v>2452</v>
      </c>
      <c r="H142" s="228" t="s">
        <v>1866</v>
      </c>
      <c r="I142" s="228" t="s">
        <v>1866</v>
      </c>
      <c r="J142" s="228" t="s">
        <v>382</v>
      </c>
      <c r="K142" s="453" t="s">
        <v>903</v>
      </c>
      <c r="L142" s="453" t="s">
        <v>33</v>
      </c>
      <c r="M142" s="453" t="s">
        <v>108</v>
      </c>
      <c r="N142" s="453" t="s">
        <v>95</v>
      </c>
      <c r="O142" s="453" t="s">
        <v>226</v>
      </c>
      <c r="P142" s="453" t="s">
        <v>1762</v>
      </c>
      <c r="Q142" s="481" t="s">
        <v>1753</v>
      </c>
      <c r="R142" s="481" t="s">
        <v>884</v>
      </c>
      <c r="S142" s="453" t="s">
        <v>98</v>
      </c>
      <c r="T142" s="453" t="s">
        <v>901</v>
      </c>
      <c r="U142" s="495">
        <v>330</v>
      </c>
      <c r="V142" s="187" t="s">
        <v>111</v>
      </c>
      <c r="W142" s="189"/>
    </row>
    <row r="143" spans="1:25" s="54" customFormat="1" ht="37.5" customHeight="1" thickBot="1">
      <c r="A143" s="190" t="s">
        <v>2020</v>
      </c>
      <c r="B143" s="453" t="s">
        <v>1800</v>
      </c>
      <c r="C143" s="228" t="s">
        <v>2453</v>
      </c>
      <c r="D143" s="228" t="s">
        <v>1763</v>
      </c>
      <c r="E143" s="454" t="s">
        <v>106</v>
      </c>
      <c r="F143" s="462" t="s">
        <v>2453</v>
      </c>
      <c r="G143" s="228" t="s">
        <v>2453</v>
      </c>
      <c r="H143" s="228" t="s">
        <v>1866</v>
      </c>
      <c r="I143" s="228" t="s">
        <v>1866</v>
      </c>
      <c r="J143" s="228" t="s">
        <v>382</v>
      </c>
      <c r="K143" s="453" t="s">
        <v>903</v>
      </c>
      <c r="L143" s="453" t="s">
        <v>33</v>
      </c>
      <c r="M143" s="453" t="s">
        <v>112</v>
      </c>
      <c r="N143" s="453" t="s">
        <v>95</v>
      </c>
      <c r="O143" s="453" t="s">
        <v>67</v>
      </c>
      <c r="P143" s="453" t="s">
        <v>1394</v>
      </c>
      <c r="Q143" s="481" t="s">
        <v>1753</v>
      </c>
      <c r="R143" s="481" t="s">
        <v>884</v>
      </c>
      <c r="S143" s="453" t="s">
        <v>98</v>
      </c>
      <c r="T143" s="453" t="s">
        <v>901</v>
      </c>
      <c r="U143" s="495">
        <v>330</v>
      </c>
      <c r="V143" s="187" t="s">
        <v>205</v>
      </c>
      <c r="W143" s="189"/>
    </row>
    <row r="144" spans="1:25" s="56" customFormat="1" ht="37.5" customHeight="1" thickBot="1">
      <c r="A144" s="190" t="s">
        <v>2021</v>
      </c>
      <c r="B144" s="453" t="s">
        <v>2370</v>
      </c>
      <c r="C144" s="228" t="s">
        <v>2454</v>
      </c>
      <c r="D144" s="228" t="s">
        <v>1763</v>
      </c>
      <c r="E144" s="454" t="s">
        <v>106</v>
      </c>
      <c r="F144" s="462" t="s">
        <v>2454</v>
      </c>
      <c r="G144" s="228" t="s">
        <v>2454</v>
      </c>
      <c r="H144" s="228" t="s">
        <v>1866</v>
      </c>
      <c r="I144" s="228" t="s">
        <v>1866</v>
      </c>
      <c r="J144" s="228" t="s">
        <v>94</v>
      </c>
      <c r="K144" s="453" t="s">
        <v>903</v>
      </c>
      <c r="L144" s="453" t="s">
        <v>33</v>
      </c>
      <c r="M144" s="453" t="s">
        <v>112</v>
      </c>
      <c r="N144" s="453" t="s">
        <v>95</v>
      </c>
      <c r="O144" s="453" t="s">
        <v>67</v>
      </c>
      <c r="P144" s="453" t="s">
        <v>1394</v>
      </c>
      <c r="Q144" s="481" t="s">
        <v>1753</v>
      </c>
      <c r="R144" s="453" t="s">
        <v>196</v>
      </c>
      <c r="S144" s="453" t="s">
        <v>98</v>
      </c>
      <c r="T144" s="453" t="s">
        <v>901</v>
      </c>
      <c r="U144" s="495">
        <v>330</v>
      </c>
      <c r="V144" s="187" t="s">
        <v>205</v>
      </c>
      <c r="W144" s="189"/>
    </row>
    <row r="145" spans="1:25" s="56" customFormat="1" ht="37.5" customHeight="1" thickBot="1">
      <c r="A145" s="190" t="s">
        <v>2022</v>
      </c>
      <c r="B145" s="453" t="s">
        <v>1796</v>
      </c>
      <c r="C145" s="228" t="s">
        <v>1711</v>
      </c>
      <c r="D145" s="481" t="s">
        <v>34</v>
      </c>
      <c r="E145" s="454" t="s">
        <v>106</v>
      </c>
      <c r="F145" s="462" t="s">
        <v>1711</v>
      </c>
      <c r="G145" s="228" t="s">
        <v>1711</v>
      </c>
      <c r="H145" s="228" t="s">
        <v>1866</v>
      </c>
      <c r="I145" s="228" t="s">
        <v>1866</v>
      </c>
      <c r="J145" s="228" t="s">
        <v>94</v>
      </c>
      <c r="K145" s="453" t="s">
        <v>903</v>
      </c>
      <c r="L145" s="453" t="s">
        <v>33</v>
      </c>
      <c r="M145" s="453" t="s">
        <v>126</v>
      </c>
      <c r="N145" s="453" t="s">
        <v>95</v>
      </c>
      <c r="O145" s="453" t="s">
        <v>67</v>
      </c>
      <c r="P145" s="453" t="s">
        <v>1762</v>
      </c>
      <c r="Q145" s="481" t="s">
        <v>1753</v>
      </c>
      <c r="R145" s="453" t="s">
        <v>196</v>
      </c>
      <c r="S145" s="453" t="s">
        <v>98</v>
      </c>
      <c r="T145" s="453" t="s">
        <v>901</v>
      </c>
      <c r="U145" s="495">
        <v>330</v>
      </c>
      <c r="V145" s="187" t="s">
        <v>892</v>
      </c>
      <c r="W145" s="189"/>
    </row>
    <row r="146" spans="1:25" s="56" customFormat="1" ht="37.5" customHeight="1" thickBot="1">
      <c r="A146" s="190" t="s">
        <v>2023</v>
      </c>
      <c r="B146" s="453" t="s">
        <v>1796</v>
      </c>
      <c r="C146" s="228" t="s">
        <v>1712</v>
      </c>
      <c r="D146" s="481" t="s">
        <v>34</v>
      </c>
      <c r="E146" s="454" t="s">
        <v>106</v>
      </c>
      <c r="F146" s="462" t="s">
        <v>1712</v>
      </c>
      <c r="G146" s="228" t="s">
        <v>1712</v>
      </c>
      <c r="H146" s="228" t="s">
        <v>1866</v>
      </c>
      <c r="I146" s="228" t="s">
        <v>1866</v>
      </c>
      <c r="J146" s="228" t="s">
        <v>94</v>
      </c>
      <c r="K146" s="453" t="s">
        <v>903</v>
      </c>
      <c r="L146" s="453" t="s">
        <v>33</v>
      </c>
      <c r="M146" s="453" t="s">
        <v>126</v>
      </c>
      <c r="N146" s="453" t="s">
        <v>95</v>
      </c>
      <c r="O146" s="453" t="s">
        <v>67</v>
      </c>
      <c r="P146" s="453" t="s">
        <v>1762</v>
      </c>
      <c r="Q146" s="481" t="s">
        <v>1753</v>
      </c>
      <c r="R146" s="453" t="s">
        <v>196</v>
      </c>
      <c r="S146" s="453" t="s">
        <v>98</v>
      </c>
      <c r="T146" s="453" t="s">
        <v>901</v>
      </c>
      <c r="U146" s="495">
        <v>330</v>
      </c>
      <c r="V146" s="187" t="s">
        <v>892</v>
      </c>
      <c r="W146" s="189"/>
    </row>
    <row r="147" spans="1:25" s="56" customFormat="1" ht="37.5" customHeight="1" thickBot="1">
      <c r="A147" s="190" t="s">
        <v>2024</v>
      </c>
      <c r="B147" s="453" t="s">
        <v>1796</v>
      </c>
      <c r="C147" s="228" t="s">
        <v>1713</v>
      </c>
      <c r="D147" s="481" t="s">
        <v>34</v>
      </c>
      <c r="E147" s="454" t="s">
        <v>106</v>
      </c>
      <c r="F147" s="462" t="s">
        <v>1713</v>
      </c>
      <c r="G147" s="228" t="s">
        <v>1713</v>
      </c>
      <c r="H147" s="228" t="s">
        <v>1866</v>
      </c>
      <c r="I147" s="228" t="s">
        <v>1866</v>
      </c>
      <c r="J147" s="228" t="s">
        <v>94</v>
      </c>
      <c r="K147" s="453" t="s">
        <v>903</v>
      </c>
      <c r="L147" s="453" t="s">
        <v>33</v>
      </c>
      <c r="M147" s="453" t="s">
        <v>126</v>
      </c>
      <c r="N147" s="453" t="s">
        <v>95</v>
      </c>
      <c r="O147" s="453" t="s">
        <v>67</v>
      </c>
      <c r="P147" s="453" t="s">
        <v>1762</v>
      </c>
      <c r="Q147" s="481" t="s">
        <v>1753</v>
      </c>
      <c r="R147" s="453" t="s">
        <v>196</v>
      </c>
      <c r="S147" s="453" t="s">
        <v>98</v>
      </c>
      <c r="T147" s="453" t="s">
        <v>901</v>
      </c>
      <c r="U147" s="495">
        <v>330</v>
      </c>
      <c r="V147" s="187" t="s">
        <v>892</v>
      </c>
      <c r="W147" s="189"/>
    </row>
    <row r="148" spans="1:25" s="56" customFormat="1" ht="37.5" customHeight="1" thickBot="1">
      <c r="A148" s="190" t="s">
        <v>2025</v>
      </c>
      <c r="B148" s="453" t="s">
        <v>1796</v>
      </c>
      <c r="C148" s="228" t="s">
        <v>1714</v>
      </c>
      <c r="D148" s="481" t="s">
        <v>34</v>
      </c>
      <c r="E148" s="454" t="s">
        <v>106</v>
      </c>
      <c r="F148" s="462" t="s">
        <v>1714</v>
      </c>
      <c r="G148" s="228" t="s">
        <v>1714</v>
      </c>
      <c r="H148" s="228" t="s">
        <v>1866</v>
      </c>
      <c r="I148" s="228" t="s">
        <v>1866</v>
      </c>
      <c r="J148" s="228" t="s">
        <v>94</v>
      </c>
      <c r="K148" s="453" t="s">
        <v>903</v>
      </c>
      <c r="L148" s="453" t="s">
        <v>33</v>
      </c>
      <c r="M148" s="453" t="s">
        <v>126</v>
      </c>
      <c r="N148" s="453" t="s">
        <v>95</v>
      </c>
      <c r="O148" s="453" t="s">
        <v>67</v>
      </c>
      <c r="P148" s="453" t="s">
        <v>1762</v>
      </c>
      <c r="Q148" s="481" t="s">
        <v>1753</v>
      </c>
      <c r="R148" s="453" t="s">
        <v>196</v>
      </c>
      <c r="S148" s="453" t="s">
        <v>98</v>
      </c>
      <c r="T148" s="453" t="s">
        <v>901</v>
      </c>
      <c r="U148" s="495">
        <v>330</v>
      </c>
      <c r="V148" s="187" t="s">
        <v>892</v>
      </c>
      <c r="W148" s="189"/>
    </row>
    <row r="149" spans="1:25" s="56" customFormat="1" ht="37.5" customHeight="1" thickBot="1">
      <c r="A149" s="190" t="s">
        <v>2026</v>
      </c>
      <c r="B149" s="453" t="s">
        <v>1796</v>
      </c>
      <c r="C149" s="228" t="s">
        <v>1715</v>
      </c>
      <c r="D149" s="481" t="s">
        <v>34</v>
      </c>
      <c r="E149" s="454" t="s">
        <v>106</v>
      </c>
      <c r="F149" s="462" t="s">
        <v>1715</v>
      </c>
      <c r="G149" s="228" t="s">
        <v>1715</v>
      </c>
      <c r="H149" s="228" t="s">
        <v>1866</v>
      </c>
      <c r="I149" s="228" t="s">
        <v>1866</v>
      </c>
      <c r="J149" s="228" t="s">
        <v>94</v>
      </c>
      <c r="K149" s="453" t="s">
        <v>903</v>
      </c>
      <c r="L149" s="453" t="s">
        <v>33</v>
      </c>
      <c r="M149" s="453" t="s">
        <v>126</v>
      </c>
      <c r="N149" s="453" t="s">
        <v>95</v>
      </c>
      <c r="O149" s="453" t="s">
        <v>67</v>
      </c>
      <c r="P149" s="453" t="s">
        <v>1762</v>
      </c>
      <c r="Q149" s="481" t="s">
        <v>1753</v>
      </c>
      <c r="R149" s="453" t="s">
        <v>196</v>
      </c>
      <c r="S149" s="453" t="s">
        <v>98</v>
      </c>
      <c r="T149" s="453" t="s">
        <v>901</v>
      </c>
      <c r="U149" s="495">
        <v>330</v>
      </c>
      <c r="V149" s="187" t="s">
        <v>892</v>
      </c>
      <c r="W149" s="189"/>
    </row>
    <row r="150" spans="1:25" s="56" customFormat="1" ht="37.5" customHeight="1" thickBot="1">
      <c r="A150" s="190" t="s">
        <v>2027</v>
      </c>
      <c r="B150" s="453" t="s">
        <v>976</v>
      </c>
      <c r="C150" s="228" t="s">
        <v>1775</v>
      </c>
      <c r="D150" s="481" t="s">
        <v>34</v>
      </c>
      <c r="E150" s="454" t="s">
        <v>106</v>
      </c>
      <c r="F150" s="462" t="s">
        <v>1775</v>
      </c>
      <c r="G150" s="228" t="s">
        <v>266</v>
      </c>
      <c r="H150" s="228" t="s">
        <v>1866</v>
      </c>
      <c r="I150" s="228" t="s">
        <v>1866</v>
      </c>
      <c r="J150" s="228" t="s">
        <v>94</v>
      </c>
      <c r="K150" s="453" t="s">
        <v>903</v>
      </c>
      <c r="L150" s="453" t="s">
        <v>33</v>
      </c>
      <c r="M150" s="453" t="s">
        <v>126</v>
      </c>
      <c r="N150" s="453" t="s">
        <v>95</v>
      </c>
      <c r="O150" s="453" t="s">
        <v>67</v>
      </c>
      <c r="P150" s="453" t="s">
        <v>34</v>
      </c>
      <c r="Q150" s="481" t="s">
        <v>1753</v>
      </c>
      <c r="R150" s="453" t="s">
        <v>196</v>
      </c>
      <c r="S150" s="453" t="s">
        <v>98</v>
      </c>
      <c r="T150" s="453" t="s">
        <v>901</v>
      </c>
      <c r="U150" s="495">
        <v>140</v>
      </c>
      <c r="V150" s="187" t="s">
        <v>892</v>
      </c>
      <c r="W150" s="189"/>
    </row>
    <row r="151" spans="1:25" s="56" customFormat="1" ht="37.5" customHeight="1" thickBot="1">
      <c r="A151" s="190" t="s">
        <v>1251</v>
      </c>
      <c r="B151" s="453" t="s">
        <v>976</v>
      </c>
      <c r="C151" s="228" t="s">
        <v>1776</v>
      </c>
      <c r="D151" s="481" t="s">
        <v>34</v>
      </c>
      <c r="E151" s="454" t="s">
        <v>106</v>
      </c>
      <c r="F151" s="462" t="s">
        <v>1776</v>
      </c>
      <c r="G151" s="228" t="s">
        <v>266</v>
      </c>
      <c r="H151" s="228" t="s">
        <v>1866</v>
      </c>
      <c r="I151" s="228" t="s">
        <v>1866</v>
      </c>
      <c r="J151" s="228" t="s">
        <v>94</v>
      </c>
      <c r="K151" s="453" t="s">
        <v>903</v>
      </c>
      <c r="L151" s="453" t="s">
        <v>33</v>
      </c>
      <c r="M151" s="453" t="s">
        <v>126</v>
      </c>
      <c r="N151" s="453" t="s">
        <v>95</v>
      </c>
      <c r="O151" s="453" t="s">
        <v>67</v>
      </c>
      <c r="P151" s="453" t="s">
        <v>34</v>
      </c>
      <c r="Q151" s="481" t="s">
        <v>1753</v>
      </c>
      <c r="R151" s="453" t="s">
        <v>196</v>
      </c>
      <c r="S151" s="453" t="s">
        <v>98</v>
      </c>
      <c r="T151" s="453" t="s">
        <v>901</v>
      </c>
      <c r="U151" s="495">
        <v>140</v>
      </c>
      <c r="V151" s="187" t="s">
        <v>892</v>
      </c>
      <c r="W151" s="189"/>
    </row>
    <row r="152" spans="1:25" s="56" customFormat="1" ht="37.5" customHeight="1" thickBot="1">
      <c r="A152" s="190" t="s">
        <v>2028</v>
      </c>
      <c r="B152" s="453" t="s">
        <v>976</v>
      </c>
      <c r="C152" s="228" t="s">
        <v>1777</v>
      </c>
      <c r="D152" s="481" t="s">
        <v>34</v>
      </c>
      <c r="E152" s="454" t="s">
        <v>106</v>
      </c>
      <c r="F152" s="462" t="s">
        <v>1777</v>
      </c>
      <c r="G152" s="228" t="s">
        <v>266</v>
      </c>
      <c r="H152" s="228" t="s">
        <v>1866</v>
      </c>
      <c r="I152" s="228" t="s">
        <v>1866</v>
      </c>
      <c r="J152" s="228" t="s">
        <v>94</v>
      </c>
      <c r="K152" s="453" t="s">
        <v>903</v>
      </c>
      <c r="L152" s="453" t="s">
        <v>33</v>
      </c>
      <c r="M152" s="453" t="s">
        <v>126</v>
      </c>
      <c r="N152" s="453" t="s">
        <v>95</v>
      </c>
      <c r="O152" s="453" t="s">
        <v>67</v>
      </c>
      <c r="P152" s="453" t="s">
        <v>34</v>
      </c>
      <c r="Q152" s="481" t="s">
        <v>1753</v>
      </c>
      <c r="R152" s="453" t="s">
        <v>196</v>
      </c>
      <c r="S152" s="453" t="s">
        <v>98</v>
      </c>
      <c r="T152" s="453" t="s">
        <v>901</v>
      </c>
      <c r="U152" s="495">
        <v>140</v>
      </c>
      <c r="V152" s="187" t="s">
        <v>892</v>
      </c>
      <c r="W152" s="189"/>
    </row>
    <row r="153" spans="1:25" s="56" customFormat="1" ht="37.5" customHeight="1" thickBot="1">
      <c r="A153" s="190" t="s">
        <v>2029</v>
      </c>
      <c r="B153" s="453" t="s">
        <v>976</v>
      </c>
      <c r="C153" s="228" t="s">
        <v>1778</v>
      </c>
      <c r="D153" s="481" t="s">
        <v>34</v>
      </c>
      <c r="E153" s="454" t="s">
        <v>106</v>
      </c>
      <c r="F153" s="462" t="s">
        <v>1778</v>
      </c>
      <c r="G153" s="228" t="s">
        <v>266</v>
      </c>
      <c r="H153" s="228" t="s">
        <v>1866</v>
      </c>
      <c r="I153" s="228" t="s">
        <v>1866</v>
      </c>
      <c r="J153" s="228" t="s">
        <v>94</v>
      </c>
      <c r="K153" s="453" t="s">
        <v>903</v>
      </c>
      <c r="L153" s="453" t="s">
        <v>33</v>
      </c>
      <c r="M153" s="453" t="s">
        <v>126</v>
      </c>
      <c r="N153" s="453" t="s">
        <v>95</v>
      </c>
      <c r="O153" s="453" t="s">
        <v>67</v>
      </c>
      <c r="P153" s="453" t="s">
        <v>34</v>
      </c>
      <c r="Q153" s="481" t="s">
        <v>1753</v>
      </c>
      <c r="R153" s="453" t="s">
        <v>196</v>
      </c>
      <c r="S153" s="453" t="s">
        <v>98</v>
      </c>
      <c r="T153" s="453" t="s">
        <v>901</v>
      </c>
      <c r="U153" s="495">
        <v>140</v>
      </c>
      <c r="V153" s="187" t="s">
        <v>892</v>
      </c>
      <c r="W153" s="189"/>
    </row>
    <row r="154" spans="1:25" s="56" customFormat="1" ht="37.5" customHeight="1" thickBot="1">
      <c r="A154" s="190" t="s">
        <v>2030</v>
      </c>
      <c r="B154" s="453" t="s">
        <v>976</v>
      </c>
      <c r="C154" s="228" t="s">
        <v>1779</v>
      </c>
      <c r="D154" s="481" t="s">
        <v>34</v>
      </c>
      <c r="E154" s="454" t="s">
        <v>106</v>
      </c>
      <c r="F154" s="462" t="s">
        <v>1779</v>
      </c>
      <c r="G154" s="228" t="s">
        <v>266</v>
      </c>
      <c r="H154" s="228" t="s">
        <v>1866</v>
      </c>
      <c r="I154" s="228" t="s">
        <v>1866</v>
      </c>
      <c r="J154" s="228" t="s">
        <v>94</v>
      </c>
      <c r="K154" s="453" t="s">
        <v>903</v>
      </c>
      <c r="L154" s="453" t="s">
        <v>33</v>
      </c>
      <c r="M154" s="453" t="s">
        <v>126</v>
      </c>
      <c r="N154" s="453" t="s">
        <v>95</v>
      </c>
      <c r="O154" s="453" t="s">
        <v>67</v>
      </c>
      <c r="P154" s="453" t="s">
        <v>34</v>
      </c>
      <c r="Q154" s="481" t="s">
        <v>1753</v>
      </c>
      <c r="R154" s="453" t="s">
        <v>196</v>
      </c>
      <c r="S154" s="453" t="s">
        <v>98</v>
      </c>
      <c r="T154" s="453" t="s">
        <v>901</v>
      </c>
      <c r="U154" s="495">
        <v>140</v>
      </c>
      <c r="V154" s="187" t="s">
        <v>892</v>
      </c>
      <c r="W154" s="189"/>
    </row>
    <row r="155" spans="1:25" s="56" customFormat="1" ht="37.5" customHeight="1" thickBot="1">
      <c r="A155" s="190" t="s">
        <v>2031</v>
      </c>
      <c r="B155" s="453" t="s">
        <v>1252</v>
      </c>
      <c r="C155" s="228" t="s">
        <v>2366</v>
      </c>
      <c r="D155" s="481" t="s">
        <v>34</v>
      </c>
      <c r="E155" s="454" t="s">
        <v>106</v>
      </c>
      <c r="F155" s="462" t="s">
        <v>2366</v>
      </c>
      <c r="G155" s="228" t="s">
        <v>266</v>
      </c>
      <c r="H155" s="228" t="s">
        <v>1866</v>
      </c>
      <c r="I155" s="228" t="s">
        <v>1866</v>
      </c>
      <c r="J155" s="228" t="s">
        <v>382</v>
      </c>
      <c r="K155" s="453" t="s">
        <v>903</v>
      </c>
      <c r="L155" s="453" t="s">
        <v>33</v>
      </c>
      <c r="M155" s="453" t="s">
        <v>126</v>
      </c>
      <c r="N155" s="453" t="s">
        <v>95</v>
      </c>
      <c r="O155" s="453" t="s">
        <v>67</v>
      </c>
      <c r="P155" s="453" t="s">
        <v>34</v>
      </c>
      <c r="Q155" s="481" t="s">
        <v>1753</v>
      </c>
      <c r="R155" s="481" t="s">
        <v>884</v>
      </c>
      <c r="S155" s="453" t="s">
        <v>98</v>
      </c>
      <c r="T155" s="453" t="s">
        <v>901</v>
      </c>
      <c r="U155" s="495">
        <v>140</v>
      </c>
      <c r="V155" s="187" t="s">
        <v>892</v>
      </c>
      <c r="W155" s="189"/>
    </row>
    <row r="156" spans="1:25" s="56" customFormat="1" ht="37.5" customHeight="1" thickBot="1">
      <c r="A156" s="190" t="s">
        <v>2032</v>
      </c>
      <c r="B156" s="453" t="s">
        <v>34</v>
      </c>
      <c r="C156" s="228" t="s">
        <v>1716</v>
      </c>
      <c r="D156" s="582" t="s">
        <v>34</v>
      </c>
      <c r="E156" s="454" t="s">
        <v>106</v>
      </c>
      <c r="F156" s="462" t="s">
        <v>2462</v>
      </c>
      <c r="G156" s="228" t="s">
        <v>388</v>
      </c>
      <c r="H156" s="228" t="s">
        <v>1866</v>
      </c>
      <c r="I156" s="228" t="s">
        <v>1866</v>
      </c>
      <c r="J156" s="228" t="s">
        <v>382</v>
      </c>
      <c r="K156" s="453" t="s">
        <v>34</v>
      </c>
      <c r="L156" s="453" t="s">
        <v>33</v>
      </c>
      <c r="M156" s="453" t="s">
        <v>108</v>
      </c>
      <c r="N156" s="453" t="s">
        <v>95</v>
      </c>
      <c r="O156" s="453" t="s">
        <v>67</v>
      </c>
      <c r="P156" s="453" t="s">
        <v>34</v>
      </c>
      <c r="Q156" s="481" t="s">
        <v>1753</v>
      </c>
      <c r="R156" s="453" t="s">
        <v>885</v>
      </c>
      <c r="S156" s="453" t="s">
        <v>98</v>
      </c>
      <c r="T156" s="453" t="s">
        <v>901</v>
      </c>
      <c r="U156" s="495" t="s">
        <v>34</v>
      </c>
      <c r="V156" s="187" t="s">
        <v>111</v>
      </c>
      <c r="W156" s="189"/>
      <c r="Y156" s="56" t="s">
        <v>1784</v>
      </c>
    </row>
    <row r="157" spans="1:25" s="56" customFormat="1" ht="37.5" customHeight="1" thickBot="1">
      <c r="A157" s="190" t="s">
        <v>2033</v>
      </c>
      <c r="B157" s="453" t="s">
        <v>34</v>
      </c>
      <c r="C157" s="228" t="s">
        <v>1717</v>
      </c>
      <c r="D157" s="582" t="s">
        <v>34</v>
      </c>
      <c r="E157" s="454" t="s">
        <v>106</v>
      </c>
      <c r="F157" s="462" t="s">
        <v>2459</v>
      </c>
      <c r="G157" s="228" t="s">
        <v>107</v>
      </c>
      <c r="H157" s="228" t="s">
        <v>1866</v>
      </c>
      <c r="I157" s="228" t="s">
        <v>1866</v>
      </c>
      <c r="J157" s="228" t="s">
        <v>94</v>
      </c>
      <c r="K157" s="453" t="s">
        <v>34</v>
      </c>
      <c r="L157" s="453" t="s">
        <v>33</v>
      </c>
      <c r="M157" s="453" t="s">
        <v>108</v>
      </c>
      <c r="N157" s="453" t="s">
        <v>95</v>
      </c>
      <c r="O157" s="453" t="s">
        <v>67</v>
      </c>
      <c r="P157" s="453" t="s">
        <v>34</v>
      </c>
      <c r="Q157" s="481" t="s">
        <v>1753</v>
      </c>
      <c r="R157" s="481" t="s">
        <v>1760</v>
      </c>
      <c r="S157" s="453" t="s">
        <v>98</v>
      </c>
      <c r="T157" s="453" t="s">
        <v>901</v>
      </c>
      <c r="U157" s="495" t="s">
        <v>34</v>
      </c>
      <c r="V157" s="187" t="s">
        <v>111</v>
      </c>
      <c r="W157" s="189"/>
      <c r="Y157" s="56" t="s">
        <v>1765</v>
      </c>
    </row>
    <row r="158" spans="1:25" s="797" customFormat="1" ht="37.5" customHeight="1" thickBot="1">
      <c r="A158" s="190" t="s">
        <v>2034</v>
      </c>
      <c r="B158" s="453" t="s">
        <v>34</v>
      </c>
      <c r="C158" s="228" t="s">
        <v>1626</v>
      </c>
      <c r="D158" s="582" t="s">
        <v>34</v>
      </c>
      <c r="E158" s="454" t="s">
        <v>106</v>
      </c>
      <c r="F158" s="462" t="s">
        <v>1626</v>
      </c>
      <c r="G158" s="228" t="s">
        <v>107</v>
      </c>
      <c r="H158" s="228" t="s">
        <v>1866</v>
      </c>
      <c r="I158" s="228" t="s">
        <v>1866</v>
      </c>
      <c r="J158" s="228" t="s">
        <v>94</v>
      </c>
      <c r="K158" s="453" t="s">
        <v>34</v>
      </c>
      <c r="L158" s="453" t="s">
        <v>33</v>
      </c>
      <c r="M158" s="453" t="s">
        <v>67</v>
      </c>
      <c r="N158" s="453" t="s">
        <v>95</v>
      </c>
      <c r="O158" s="453" t="s">
        <v>67</v>
      </c>
      <c r="P158" s="453" t="s">
        <v>34</v>
      </c>
      <c r="Q158" s="481" t="s">
        <v>1753</v>
      </c>
      <c r="R158" s="481" t="s">
        <v>1760</v>
      </c>
      <c r="S158" s="453" t="s">
        <v>98</v>
      </c>
      <c r="T158" s="453" t="s">
        <v>901</v>
      </c>
      <c r="U158" s="495" t="s">
        <v>34</v>
      </c>
      <c r="V158" s="187" t="s">
        <v>99</v>
      </c>
      <c r="W158" s="189" t="s">
        <v>2439</v>
      </c>
      <c r="Y158" s="797" t="s">
        <v>1765</v>
      </c>
    </row>
    <row r="159" spans="1:25" s="56" customFormat="1" ht="37.5" customHeight="1" thickBot="1">
      <c r="A159" s="190" t="s">
        <v>2035</v>
      </c>
      <c r="B159" s="453" t="s">
        <v>1781</v>
      </c>
      <c r="C159" s="228" t="s">
        <v>1718</v>
      </c>
      <c r="D159" s="228" t="s">
        <v>34</v>
      </c>
      <c r="E159" s="454" t="s">
        <v>106</v>
      </c>
      <c r="F159" s="462" t="s">
        <v>1718</v>
      </c>
      <c r="G159" s="228" t="s">
        <v>1780</v>
      </c>
      <c r="H159" s="228" t="s">
        <v>1866</v>
      </c>
      <c r="I159" s="228" t="s">
        <v>1866</v>
      </c>
      <c r="J159" s="228" t="s">
        <v>94</v>
      </c>
      <c r="K159" s="453" t="s">
        <v>903</v>
      </c>
      <c r="L159" s="453" t="s">
        <v>33</v>
      </c>
      <c r="M159" s="453" t="s">
        <v>108</v>
      </c>
      <c r="N159" s="453" t="s">
        <v>652</v>
      </c>
      <c r="O159" s="453" t="s">
        <v>96</v>
      </c>
      <c r="P159" s="453" t="s">
        <v>34</v>
      </c>
      <c r="Q159" s="453" t="s">
        <v>34</v>
      </c>
      <c r="R159" s="453" t="s">
        <v>1768</v>
      </c>
      <c r="S159" s="453" t="s">
        <v>98</v>
      </c>
      <c r="T159" s="453" t="s">
        <v>34</v>
      </c>
      <c r="U159" s="495">
        <v>330</v>
      </c>
      <c r="V159" s="187" t="s">
        <v>892</v>
      </c>
      <c r="W159" s="189" t="s">
        <v>1769</v>
      </c>
    </row>
    <row r="160" spans="1:25" s="797" customFormat="1" ht="37.5" customHeight="1" thickBot="1">
      <c r="A160" s="190" t="s">
        <v>2036</v>
      </c>
      <c r="B160" s="453" t="s">
        <v>1703</v>
      </c>
      <c r="C160" s="228" t="s">
        <v>2456</v>
      </c>
      <c r="D160" s="228" t="s">
        <v>34</v>
      </c>
      <c r="E160" s="454" t="s">
        <v>106</v>
      </c>
      <c r="F160" s="462" t="s">
        <v>2456</v>
      </c>
      <c r="G160" s="228" t="s">
        <v>1702</v>
      </c>
      <c r="H160" s="228" t="s">
        <v>2456</v>
      </c>
      <c r="I160" s="228" t="s">
        <v>1866</v>
      </c>
      <c r="J160" s="228" t="s">
        <v>94</v>
      </c>
      <c r="K160" s="453" t="s">
        <v>903</v>
      </c>
      <c r="L160" s="453" t="s">
        <v>33</v>
      </c>
      <c r="M160" s="453" t="s">
        <v>1766</v>
      </c>
      <c r="N160" s="453" t="s">
        <v>1767</v>
      </c>
      <c r="O160" s="453" t="s">
        <v>226</v>
      </c>
      <c r="P160" s="453" t="s">
        <v>34</v>
      </c>
      <c r="Q160" s="453" t="s">
        <v>34</v>
      </c>
      <c r="R160" s="453" t="s">
        <v>1768</v>
      </c>
      <c r="S160" s="453" t="s">
        <v>98</v>
      </c>
      <c r="T160" s="453" t="s">
        <v>34</v>
      </c>
      <c r="U160" s="495">
        <v>330</v>
      </c>
      <c r="V160" s="495" t="s">
        <v>1769</v>
      </c>
      <c r="W160" s="189" t="s">
        <v>1769</v>
      </c>
    </row>
    <row r="161" spans="1:23" s="56" customFormat="1" ht="37.5" customHeight="1" thickBot="1">
      <c r="A161" s="190" t="s">
        <v>2037</v>
      </c>
      <c r="B161" s="453" t="s">
        <v>1703</v>
      </c>
      <c r="C161" s="228" t="s">
        <v>1719</v>
      </c>
      <c r="D161" s="228" t="s">
        <v>34</v>
      </c>
      <c r="E161" s="454" t="s">
        <v>106</v>
      </c>
      <c r="F161" s="462" t="s">
        <v>1719</v>
      </c>
      <c r="G161" s="228" t="s">
        <v>1702</v>
      </c>
      <c r="H161" s="228" t="s">
        <v>1719</v>
      </c>
      <c r="I161" s="228" t="s">
        <v>1702</v>
      </c>
      <c r="J161" s="228" t="s">
        <v>94</v>
      </c>
      <c r="K161" s="453" t="s">
        <v>903</v>
      </c>
      <c r="L161" s="453" t="s">
        <v>33</v>
      </c>
      <c r="M161" s="453" t="s">
        <v>1766</v>
      </c>
      <c r="N161" s="453" t="s">
        <v>1767</v>
      </c>
      <c r="O161" s="453" t="s">
        <v>226</v>
      </c>
      <c r="P161" s="453" t="s">
        <v>34</v>
      </c>
      <c r="Q161" s="453" t="s">
        <v>34</v>
      </c>
      <c r="R161" s="453" t="s">
        <v>1768</v>
      </c>
      <c r="S161" s="453" t="s">
        <v>98</v>
      </c>
      <c r="T161" s="453" t="s">
        <v>34</v>
      </c>
      <c r="U161" s="495">
        <v>330</v>
      </c>
      <c r="V161" s="189" t="s">
        <v>1769</v>
      </c>
      <c r="W161" s="189" t="s">
        <v>1769</v>
      </c>
    </row>
    <row r="162" spans="1:23" s="56" customFormat="1" ht="37.5" customHeight="1" thickBot="1">
      <c r="A162" s="190" t="s">
        <v>2038</v>
      </c>
      <c r="B162" s="453" t="s">
        <v>1703</v>
      </c>
      <c r="C162" s="228" t="s">
        <v>1720</v>
      </c>
      <c r="D162" s="228" t="s">
        <v>34</v>
      </c>
      <c r="E162" s="454" t="s">
        <v>106</v>
      </c>
      <c r="F162" s="462" t="s">
        <v>1720</v>
      </c>
      <c r="G162" s="228" t="s">
        <v>1702</v>
      </c>
      <c r="H162" s="228" t="s">
        <v>1720</v>
      </c>
      <c r="I162" s="228" t="s">
        <v>1702</v>
      </c>
      <c r="J162" s="228" t="s">
        <v>94</v>
      </c>
      <c r="K162" s="453" t="s">
        <v>903</v>
      </c>
      <c r="L162" s="453" t="s">
        <v>33</v>
      </c>
      <c r="M162" s="453" t="s">
        <v>1766</v>
      </c>
      <c r="N162" s="453" t="s">
        <v>1767</v>
      </c>
      <c r="O162" s="453" t="s">
        <v>226</v>
      </c>
      <c r="P162" s="453" t="s">
        <v>34</v>
      </c>
      <c r="Q162" s="453" t="s">
        <v>34</v>
      </c>
      <c r="R162" s="453" t="s">
        <v>1768</v>
      </c>
      <c r="S162" s="453" t="s">
        <v>98</v>
      </c>
      <c r="T162" s="453" t="s">
        <v>34</v>
      </c>
      <c r="U162" s="495">
        <v>330</v>
      </c>
      <c r="V162" s="189" t="s">
        <v>1769</v>
      </c>
      <c r="W162" s="189" t="s">
        <v>1769</v>
      </c>
    </row>
    <row r="163" spans="1:23" s="56" customFormat="1" ht="37.5" customHeight="1" thickBot="1">
      <c r="A163" s="190" t="s">
        <v>2039</v>
      </c>
      <c r="B163" s="453" t="s">
        <v>1703</v>
      </c>
      <c r="C163" s="228" t="s">
        <v>1721</v>
      </c>
      <c r="D163" s="228" t="s">
        <v>34</v>
      </c>
      <c r="E163" s="454" t="s">
        <v>106</v>
      </c>
      <c r="F163" s="462" t="s">
        <v>1721</v>
      </c>
      <c r="G163" s="228" t="s">
        <v>1702</v>
      </c>
      <c r="H163" s="228" t="s">
        <v>1721</v>
      </c>
      <c r="I163" s="228" t="s">
        <v>1702</v>
      </c>
      <c r="J163" s="228" t="s">
        <v>94</v>
      </c>
      <c r="K163" s="453" t="s">
        <v>903</v>
      </c>
      <c r="L163" s="453" t="s">
        <v>33</v>
      </c>
      <c r="M163" s="453" t="s">
        <v>1766</v>
      </c>
      <c r="N163" s="453" t="s">
        <v>1767</v>
      </c>
      <c r="O163" s="453" t="s">
        <v>226</v>
      </c>
      <c r="P163" s="453" t="s">
        <v>34</v>
      </c>
      <c r="Q163" s="453" t="s">
        <v>34</v>
      </c>
      <c r="R163" s="453" t="s">
        <v>1768</v>
      </c>
      <c r="S163" s="453" t="s">
        <v>98</v>
      </c>
      <c r="T163" s="453" t="s">
        <v>34</v>
      </c>
      <c r="U163" s="495">
        <v>330</v>
      </c>
      <c r="V163" s="189" t="s">
        <v>1769</v>
      </c>
      <c r="W163" s="189" t="s">
        <v>1769</v>
      </c>
    </row>
    <row r="164" spans="1:23" s="56" customFormat="1" ht="37.5" customHeight="1" thickBot="1">
      <c r="A164" s="190" t="s">
        <v>2040</v>
      </c>
      <c r="B164" s="453" t="s">
        <v>1703</v>
      </c>
      <c r="C164" s="228" t="s">
        <v>1722</v>
      </c>
      <c r="D164" s="228" t="s">
        <v>34</v>
      </c>
      <c r="E164" s="454" t="s">
        <v>106</v>
      </c>
      <c r="F164" s="462" t="s">
        <v>1722</v>
      </c>
      <c r="G164" s="228" t="s">
        <v>1702</v>
      </c>
      <c r="H164" s="228" t="s">
        <v>1722</v>
      </c>
      <c r="I164" s="228" t="s">
        <v>1702</v>
      </c>
      <c r="J164" s="228" t="s">
        <v>94</v>
      </c>
      <c r="K164" s="453" t="s">
        <v>903</v>
      </c>
      <c r="L164" s="453" t="s">
        <v>33</v>
      </c>
      <c r="M164" s="453" t="s">
        <v>1766</v>
      </c>
      <c r="N164" s="453" t="s">
        <v>1767</v>
      </c>
      <c r="O164" s="453" t="s">
        <v>226</v>
      </c>
      <c r="P164" s="453" t="s">
        <v>34</v>
      </c>
      <c r="Q164" s="453" t="s">
        <v>34</v>
      </c>
      <c r="R164" s="453" t="s">
        <v>1768</v>
      </c>
      <c r="S164" s="453" t="s">
        <v>98</v>
      </c>
      <c r="T164" s="453" t="s">
        <v>34</v>
      </c>
      <c r="U164" s="495">
        <v>330</v>
      </c>
      <c r="V164" s="189" t="s">
        <v>1769</v>
      </c>
      <c r="W164" s="189" t="s">
        <v>1769</v>
      </c>
    </row>
    <row r="165" spans="1:23" s="56" customFormat="1" ht="37.5" customHeight="1" thickBot="1">
      <c r="A165" s="190" t="s">
        <v>2041</v>
      </c>
      <c r="B165" s="453" t="s">
        <v>1703</v>
      </c>
      <c r="C165" s="228" t="s">
        <v>1723</v>
      </c>
      <c r="D165" s="228" t="s">
        <v>34</v>
      </c>
      <c r="E165" s="454" t="s">
        <v>106</v>
      </c>
      <c r="F165" s="462" t="s">
        <v>1723</v>
      </c>
      <c r="G165" s="228" t="s">
        <v>1702</v>
      </c>
      <c r="H165" s="228" t="s">
        <v>1723</v>
      </c>
      <c r="I165" s="228" t="s">
        <v>1702</v>
      </c>
      <c r="J165" s="228" t="s">
        <v>94</v>
      </c>
      <c r="K165" s="453" t="s">
        <v>903</v>
      </c>
      <c r="L165" s="453" t="s">
        <v>33</v>
      </c>
      <c r="M165" s="453" t="s">
        <v>1766</v>
      </c>
      <c r="N165" s="453" t="s">
        <v>1767</v>
      </c>
      <c r="O165" s="453" t="s">
        <v>226</v>
      </c>
      <c r="P165" s="453" t="s">
        <v>34</v>
      </c>
      <c r="Q165" s="453" t="s">
        <v>34</v>
      </c>
      <c r="R165" s="453" t="s">
        <v>1768</v>
      </c>
      <c r="S165" s="453" t="s">
        <v>98</v>
      </c>
      <c r="T165" s="453" t="s">
        <v>34</v>
      </c>
      <c r="U165" s="495">
        <v>330</v>
      </c>
      <c r="V165" s="189" t="s">
        <v>1769</v>
      </c>
      <c r="W165" s="189" t="s">
        <v>1769</v>
      </c>
    </row>
    <row r="166" spans="1:23" s="498" customFormat="1" ht="35.25" customHeight="1" thickBot="1">
      <c r="A166" s="190" t="s">
        <v>2042</v>
      </c>
      <c r="B166" s="799" t="s">
        <v>34</v>
      </c>
      <c r="C166" s="800"/>
      <c r="D166" s="800"/>
      <c r="E166" s="800"/>
      <c r="F166" s="800"/>
      <c r="G166" s="801"/>
      <c r="H166" s="800"/>
      <c r="I166" s="800"/>
      <c r="J166" s="800"/>
      <c r="K166" s="802" t="s">
        <v>1649</v>
      </c>
      <c r="L166" s="800"/>
      <c r="M166" s="800"/>
      <c r="N166" s="800"/>
      <c r="O166" s="800"/>
      <c r="P166" s="800"/>
      <c r="Q166" s="800"/>
      <c r="R166" s="800"/>
      <c r="S166" s="800"/>
      <c r="T166" s="800"/>
      <c r="U166" s="803" t="s">
        <v>34</v>
      </c>
      <c r="V166" s="800"/>
      <c r="W166" s="804"/>
    </row>
    <row r="167" spans="1:23" s="2" customFormat="1" ht="40.15" customHeight="1">
      <c r="A167" s="190" t="s">
        <v>2043</v>
      </c>
      <c r="B167" s="114" t="s">
        <v>34</v>
      </c>
      <c r="C167" s="805" t="s">
        <v>1650</v>
      </c>
      <c r="D167" s="579" t="s">
        <v>1420</v>
      </c>
      <c r="E167" s="806" t="s">
        <v>106</v>
      </c>
      <c r="F167" s="807" t="s">
        <v>1787</v>
      </c>
      <c r="G167" s="805" t="s">
        <v>266</v>
      </c>
      <c r="H167" s="805" t="s">
        <v>1864</v>
      </c>
      <c r="I167" s="805" t="s">
        <v>1864</v>
      </c>
      <c r="J167" s="805" t="s">
        <v>94</v>
      </c>
      <c r="K167" s="805" t="s">
        <v>903</v>
      </c>
      <c r="L167" s="805" t="s">
        <v>33</v>
      </c>
      <c r="M167" s="805">
        <v>19</v>
      </c>
      <c r="N167" s="805" t="s">
        <v>95</v>
      </c>
      <c r="O167" s="805">
        <v>1</v>
      </c>
      <c r="P167" s="805" t="s">
        <v>34</v>
      </c>
      <c r="Q167" s="808" t="s">
        <v>204</v>
      </c>
      <c r="R167" s="805" t="s">
        <v>196</v>
      </c>
      <c r="S167" s="805" t="s">
        <v>98</v>
      </c>
      <c r="T167" s="114" t="s">
        <v>901</v>
      </c>
      <c r="U167" s="66" t="s">
        <v>34</v>
      </c>
      <c r="V167" s="805" t="s">
        <v>34</v>
      </c>
      <c r="W167" s="346" t="s">
        <v>1417</v>
      </c>
    </row>
    <row r="168" spans="1:23" s="2" customFormat="1" ht="40.15" customHeight="1">
      <c r="A168" s="190" t="s">
        <v>2044</v>
      </c>
      <c r="B168" s="265"/>
      <c r="C168" s="777" t="s">
        <v>1651</v>
      </c>
      <c r="D168" s="580" t="s">
        <v>1654</v>
      </c>
      <c r="E168" s="809"/>
      <c r="F168" s="810"/>
      <c r="G168" s="811"/>
      <c r="H168" s="811"/>
      <c r="I168" s="811"/>
      <c r="J168" s="811"/>
      <c r="K168" s="811"/>
      <c r="L168" s="811"/>
      <c r="M168" s="811"/>
      <c r="N168" s="811"/>
      <c r="O168" s="811"/>
      <c r="P168" s="811"/>
      <c r="Q168" s="811"/>
      <c r="R168" s="811"/>
      <c r="S168" s="811"/>
      <c r="T168" s="265"/>
      <c r="U168" s="811"/>
      <c r="V168" s="811"/>
      <c r="W168" s="227" t="s">
        <v>1417</v>
      </c>
    </row>
    <row r="169" spans="1:23" s="2" customFormat="1" ht="40.15" customHeight="1">
      <c r="A169" s="190" t="s">
        <v>2045</v>
      </c>
      <c r="B169" s="265"/>
      <c r="C169" s="777" t="s">
        <v>1652</v>
      </c>
      <c r="D169" s="580" t="s">
        <v>240</v>
      </c>
      <c r="E169" s="809"/>
      <c r="F169" s="810"/>
      <c r="G169" s="811"/>
      <c r="H169" s="811"/>
      <c r="I169" s="811"/>
      <c r="J169" s="811"/>
      <c r="K169" s="811"/>
      <c r="L169" s="811"/>
      <c r="M169" s="811"/>
      <c r="N169" s="811"/>
      <c r="O169" s="811"/>
      <c r="P169" s="811"/>
      <c r="Q169" s="811"/>
      <c r="R169" s="811"/>
      <c r="S169" s="811"/>
      <c r="T169" s="265"/>
      <c r="U169" s="811"/>
      <c r="V169" s="811"/>
      <c r="W169" s="227" t="s">
        <v>1417</v>
      </c>
    </row>
    <row r="170" spans="1:23" s="2" customFormat="1" ht="40.15" customHeight="1" thickBot="1">
      <c r="A170" s="190" t="s">
        <v>2046</v>
      </c>
      <c r="B170" s="265"/>
      <c r="C170" s="777" t="s">
        <v>1653</v>
      </c>
      <c r="D170" s="580" t="s">
        <v>241</v>
      </c>
      <c r="E170" s="809"/>
      <c r="F170" s="810"/>
      <c r="G170" s="811"/>
      <c r="H170" s="811"/>
      <c r="I170" s="811"/>
      <c r="J170" s="811"/>
      <c r="K170" s="811"/>
      <c r="L170" s="811"/>
      <c r="M170" s="811"/>
      <c r="N170" s="811"/>
      <c r="O170" s="811"/>
      <c r="P170" s="811"/>
      <c r="Q170" s="811"/>
      <c r="R170" s="811"/>
      <c r="S170" s="811"/>
      <c r="T170" s="265"/>
      <c r="U170" s="811"/>
      <c r="V170" s="811"/>
      <c r="W170" s="349" t="s">
        <v>1417</v>
      </c>
    </row>
    <row r="171" spans="1:23" s="2" customFormat="1" ht="40.15" customHeight="1">
      <c r="A171" s="190" t="s">
        <v>2047</v>
      </c>
      <c r="B171" s="114" t="s">
        <v>34</v>
      </c>
      <c r="C171" s="805" t="s">
        <v>1655</v>
      </c>
      <c r="D171" s="579" t="s">
        <v>1420</v>
      </c>
      <c r="E171" s="806" t="s">
        <v>106</v>
      </c>
      <c r="F171" s="807" t="s">
        <v>1774</v>
      </c>
      <c r="G171" s="805" t="s">
        <v>266</v>
      </c>
      <c r="H171" s="805" t="s">
        <v>1865</v>
      </c>
      <c r="I171" s="805" t="s">
        <v>1865</v>
      </c>
      <c r="J171" s="805" t="s">
        <v>94</v>
      </c>
      <c r="K171" s="805" t="s">
        <v>903</v>
      </c>
      <c r="L171" s="805" t="s">
        <v>33</v>
      </c>
      <c r="M171" s="805">
        <v>19</v>
      </c>
      <c r="N171" s="805" t="s">
        <v>95</v>
      </c>
      <c r="O171" s="805">
        <v>1</v>
      </c>
      <c r="P171" s="805" t="s">
        <v>34</v>
      </c>
      <c r="Q171" s="808" t="s">
        <v>204</v>
      </c>
      <c r="R171" s="805" t="s">
        <v>196</v>
      </c>
      <c r="S171" s="805" t="s">
        <v>98</v>
      </c>
      <c r="T171" s="114" t="s">
        <v>901</v>
      </c>
      <c r="U171" s="66" t="s">
        <v>34</v>
      </c>
      <c r="V171" s="805" t="s">
        <v>34</v>
      </c>
      <c r="W171" s="346" t="s">
        <v>1417</v>
      </c>
    </row>
    <row r="172" spans="1:23" s="2" customFormat="1" ht="40.15" customHeight="1">
      <c r="A172" s="190" t="s">
        <v>2048</v>
      </c>
      <c r="B172" s="265"/>
      <c r="C172" s="777" t="s">
        <v>1656</v>
      </c>
      <c r="D172" s="580" t="s">
        <v>1654</v>
      </c>
      <c r="E172" s="809"/>
      <c r="F172" s="810"/>
      <c r="G172" s="811"/>
      <c r="H172" s="811"/>
      <c r="I172" s="811"/>
      <c r="J172" s="811"/>
      <c r="K172" s="811"/>
      <c r="L172" s="811"/>
      <c r="M172" s="811"/>
      <c r="N172" s="811"/>
      <c r="O172" s="811"/>
      <c r="P172" s="811"/>
      <c r="Q172" s="811"/>
      <c r="R172" s="811"/>
      <c r="S172" s="811"/>
      <c r="T172" s="265"/>
      <c r="U172" s="811"/>
      <c r="V172" s="811"/>
      <c r="W172" s="227" t="s">
        <v>1417</v>
      </c>
    </row>
    <row r="173" spans="1:23" s="2" customFormat="1" ht="40.15" customHeight="1">
      <c r="A173" s="190" t="s">
        <v>2049</v>
      </c>
      <c r="B173" s="265"/>
      <c r="C173" s="777" t="s">
        <v>1657</v>
      </c>
      <c r="D173" s="580" t="s">
        <v>240</v>
      </c>
      <c r="E173" s="809"/>
      <c r="F173" s="810"/>
      <c r="G173" s="811"/>
      <c r="H173" s="811"/>
      <c r="I173" s="811"/>
      <c r="J173" s="811"/>
      <c r="K173" s="811"/>
      <c r="L173" s="811"/>
      <c r="M173" s="811"/>
      <c r="N173" s="811"/>
      <c r="O173" s="811"/>
      <c r="P173" s="811"/>
      <c r="Q173" s="811"/>
      <c r="R173" s="811"/>
      <c r="S173" s="811"/>
      <c r="T173" s="265"/>
      <c r="U173" s="811"/>
      <c r="V173" s="811"/>
      <c r="W173" s="227" t="s">
        <v>1417</v>
      </c>
    </row>
    <row r="174" spans="1:23" s="2" customFormat="1" ht="40.15" customHeight="1" thickBot="1">
      <c r="A174" s="190" t="s">
        <v>2050</v>
      </c>
      <c r="B174" s="265"/>
      <c r="C174" s="777" t="s">
        <v>1658</v>
      </c>
      <c r="D174" s="580" t="s">
        <v>241</v>
      </c>
      <c r="E174" s="809"/>
      <c r="F174" s="810"/>
      <c r="G174" s="811"/>
      <c r="H174" s="811"/>
      <c r="I174" s="811"/>
      <c r="J174" s="811"/>
      <c r="K174" s="811"/>
      <c r="L174" s="811"/>
      <c r="M174" s="811"/>
      <c r="N174" s="811"/>
      <c r="O174" s="811"/>
      <c r="P174" s="811"/>
      <c r="Q174" s="811"/>
      <c r="R174" s="811"/>
      <c r="S174" s="811"/>
      <c r="T174" s="265"/>
      <c r="U174" s="811"/>
      <c r="V174" s="811"/>
      <c r="W174" s="349" t="s">
        <v>1417</v>
      </c>
    </row>
    <row r="175" spans="1:23" s="2" customFormat="1" ht="40.15" customHeight="1">
      <c r="A175" s="190" t="s">
        <v>2051</v>
      </c>
      <c r="B175" s="114" t="s">
        <v>34</v>
      </c>
      <c r="C175" s="805" t="s">
        <v>1659</v>
      </c>
      <c r="D175" s="579" t="s">
        <v>1420</v>
      </c>
      <c r="E175" s="806" t="s">
        <v>106</v>
      </c>
      <c r="F175" s="807" t="s">
        <v>1779</v>
      </c>
      <c r="G175" s="805" t="s">
        <v>266</v>
      </c>
      <c r="H175" s="805" t="s">
        <v>1866</v>
      </c>
      <c r="I175" s="805" t="s">
        <v>1866</v>
      </c>
      <c r="J175" s="805" t="s">
        <v>94</v>
      </c>
      <c r="K175" s="805" t="s">
        <v>903</v>
      </c>
      <c r="L175" s="805" t="s">
        <v>33</v>
      </c>
      <c r="M175" s="805">
        <v>19</v>
      </c>
      <c r="N175" s="805" t="s">
        <v>95</v>
      </c>
      <c r="O175" s="805">
        <v>1</v>
      </c>
      <c r="P175" s="805" t="s">
        <v>34</v>
      </c>
      <c r="Q175" s="808" t="s">
        <v>204</v>
      </c>
      <c r="R175" s="805" t="s">
        <v>196</v>
      </c>
      <c r="S175" s="805" t="s">
        <v>98</v>
      </c>
      <c r="T175" s="114" t="s">
        <v>901</v>
      </c>
      <c r="U175" s="66" t="s">
        <v>34</v>
      </c>
      <c r="V175" s="805" t="s">
        <v>34</v>
      </c>
      <c r="W175" s="346" t="s">
        <v>1417</v>
      </c>
    </row>
    <row r="176" spans="1:23" s="2" customFormat="1" ht="40.15" customHeight="1">
      <c r="A176" s="190" t="s">
        <v>2052</v>
      </c>
      <c r="B176" s="265"/>
      <c r="C176" s="777" t="s">
        <v>1660</v>
      </c>
      <c r="D176" s="580" t="s">
        <v>1654</v>
      </c>
      <c r="E176" s="809"/>
      <c r="F176" s="810"/>
      <c r="G176" s="811"/>
      <c r="H176" s="811"/>
      <c r="I176" s="811"/>
      <c r="J176" s="811"/>
      <c r="K176" s="811"/>
      <c r="L176" s="811"/>
      <c r="M176" s="811"/>
      <c r="N176" s="811"/>
      <c r="O176" s="811"/>
      <c r="P176" s="811"/>
      <c r="Q176" s="811"/>
      <c r="R176" s="811"/>
      <c r="S176" s="811"/>
      <c r="T176" s="265"/>
      <c r="U176" s="811"/>
      <c r="V176" s="811"/>
      <c r="W176" s="227" t="s">
        <v>1417</v>
      </c>
    </row>
    <row r="177" spans="1:23" s="2" customFormat="1" ht="40.15" customHeight="1">
      <c r="A177" s="190" t="s">
        <v>2053</v>
      </c>
      <c r="B177" s="265"/>
      <c r="C177" s="777" t="s">
        <v>1661</v>
      </c>
      <c r="D177" s="580" t="s">
        <v>240</v>
      </c>
      <c r="E177" s="809"/>
      <c r="F177" s="810"/>
      <c r="G177" s="811"/>
      <c r="H177" s="811"/>
      <c r="I177" s="811"/>
      <c r="J177" s="811"/>
      <c r="K177" s="811"/>
      <c r="L177" s="811"/>
      <c r="M177" s="811"/>
      <c r="N177" s="811"/>
      <c r="O177" s="811"/>
      <c r="P177" s="811"/>
      <c r="Q177" s="811"/>
      <c r="R177" s="811"/>
      <c r="S177" s="811"/>
      <c r="T177" s="265"/>
      <c r="U177" s="811"/>
      <c r="V177" s="811"/>
      <c r="W177" s="227" t="s">
        <v>1417</v>
      </c>
    </row>
    <row r="178" spans="1:23" s="2" customFormat="1" ht="40.15" customHeight="1" thickBot="1">
      <c r="A178" s="190" t="s">
        <v>2054</v>
      </c>
      <c r="B178" s="100"/>
      <c r="C178" s="812" t="s">
        <v>1662</v>
      </c>
      <c r="D178" s="592" t="s">
        <v>241</v>
      </c>
      <c r="E178" s="813"/>
      <c r="F178" s="778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100"/>
      <c r="U178" s="779"/>
      <c r="V178" s="779"/>
      <c r="W178" s="353" t="s">
        <v>1417</v>
      </c>
    </row>
  </sheetData>
  <mergeCells count="37">
    <mergeCell ref="V10:V11"/>
    <mergeCell ref="W10:W11"/>
    <mergeCell ref="A8:W9"/>
    <mergeCell ref="R10:R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S10:S11"/>
    <mergeCell ref="T10:T11"/>
    <mergeCell ref="U10:U11"/>
    <mergeCell ref="A10:A11"/>
    <mergeCell ref="B10:B11"/>
    <mergeCell ref="C10:C11"/>
    <mergeCell ref="D10:D11"/>
    <mergeCell ref="E10:F11"/>
    <mergeCell ref="A1:E5"/>
    <mergeCell ref="F1:Q4"/>
    <mergeCell ref="R1:W5"/>
    <mergeCell ref="F5:Q5"/>
    <mergeCell ref="A6:E6"/>
    <mergeCell ref="H6:I6"/>
    <mergeCell ref="J6:K6"/>
    <mergeCell ref="L6:M6"/>
    <mergeCell ref="O6:P6"/>
    <mergeCell ref="R6:W7"/>
    <mergeCell ref="A7:E7"/>
    <mergeCell ref="H7:I7"/>
    <mergeCell ref="J7:K7"/>
    <mergeCell ref="O7:P7"/>
  </mergeCells>
  <phoneticPr fontId="63" type="noConversion"/>
  <conditionalFormatting sqref="C12:C13">
    <cfRule type="duplicateValues" dxfId="56" priority="30"/>
  </conditionalFormatting>
  <conditionalFormatting sqref="C14:C17 C21:C25">
    <cfRule type="duplicateValues" dxfId="55" priority="29"/>
  </conditionalFormatting>
  <conditionalFormatting sqref="C18:C20">
    <cfRule type="duplicateValues" dxfId="54" priority="28"/>
  </conditionalFormatting>
  <conditionalFormatting sqref="C27:C28">
    <cfRule type="duplicateValues" dxfId="53" priority="25"/>
  </conditionalFormatting>
  <conditionalFormatting sqref="C29:C32 C36:C38">
    <cfRule type="duplicateValues" dxfId="52" priority="24"/>
  </conditionalFormatting>
  <conditionalFormatting sqref="C33:C35">
    <cfRule type="duplicateValues" dxfId="51" priority="23"/>
  </conditionalFormatting>
  <conditionalFormatting sqref="C39:C40">
    <cfRule type="duplicateValues" dxfId="50" priority="5"/>
  </conditionalFormatting>
  <conditionalFormatting sqref="C42:C43">
    <cfRule type="duplicateValues" dxfId="49" priority="20"/>
  </conditionalFormatting>
  <conditionalFormatting sqref="C44:C47 C51:C53">
    <cfRule type="duplicateValues" dxfId="48" priority="19"/>
  </conditionalFormatting>
  <conditionalFormatting sqref="C48:C50">
    <cfRule type="duplicateValues" dxfId="47" priority="18"/>
  </conditionalFormatting>
  <conditionalFormatting sqref="C54:C55">
    <cfRule type="duplicateValues" dxfId="46" priority="2"/>
  </conditionalFormatting>
  <conditionalFormatting sqref="C57:C59">
    <cfRule type="duplicateValues" dxfId="45" priority="38"/>
  </conditionalFormatting>
  <conditionalFormatting sqref="C61:C62">
    <cfRule type="duplicateValues" dxfId="44" priority="46"/>
  </conditionalFormatting>
  <conditionalFormatting sqref="C64">
    <cfRule type="duplicateValues" dxfId="43" priority="39"/>
  </conditionalFormatting>
  <conditionalFormatting sqref="C65:C66">
    <cfRule type="duplicateValues" dxfId="42" priority="14"/>
  </conditionalFormatting>
  <conditionalFormatting sqref="C69:C70">
    <cfRule type="duplicateValues" dxfId="41" priority="11"/>
  </conditionalFormatting>
  <conditionalFormatting sqref="C73">
    <cfRule type="duplicateValues" dxfId="40" priority="17"/>
  </conditionalFormatting>
  <conditionalFormatting sqref="C74">
    <cfRule type="duplicateValues" dxfId="39" priority="33"/>
  </conditionalFormatting>
  <conditionalFormatting sqref="C75">
    <cfRule type="duplicateValues" dxfId="38" priority="16"/>
  </conditionalFormatting>
  <conditionalFormatting sqref="C77">
    <cfRule type="duplicateValues" dxfId="37" priority="15"/>
  </conditionalFormatting>
  <conditionalFormatting sqref="C167:C178">
    <cfRule type="duplicateValues" dxfId="36" priority="8"/>
  </conditionalFormatting>
  <conditionalFormatting sqref="F12:F25">
    <cfRule type="duplicateValues" dxfId="35" priority="31"/>
  </conditionalFormatting>
  <conditionalFormatting sqref="F27:F38">
    <cfRule type="duplicateValues" dxfId="34" priority="26"/>
  </conditionalFormatting>
  <conditionalFormatting sqref="F39:F40">
    <cfRule type="duplicateValues" dxfId="33" priority="6"/>
  </conditionalFormatting>
  <conditionalFormatting sqref="F42:F53">
    <cfRule type="duplicateValues" dxfId="32" priority="21"/>
  </conditionalFormatting>
  <conditionalFormatting sqref="F54:F55">
    <cfRule type="duplicateValues" dxfId="31" priority="3"/>
  </conditionalFormatting>
  <conditionalFormatting sqref="F57:F59">
    <cfRule type="duplicateValues" dxfId="30" priority="36"/>
  </conditionalFormatting>
  <conditionalFormatting sqref="F61:F62">
    <cfRule type="duplicateValues" dxfId="29" priority="47"/>
  </conditionalFormatting>
  <conditionalFormatting sqref="F65:F66">
    <cfRule type="duplicateValues" dxfId="28" priority="12"/>
  </conditionalFormatting>
  <conditionalFormatting sqref="F72 F64">
    <cfRule type="duplicateValues" dxfId="27" priority="9"/>
  </conditionalFormatting>
  <conditionalFormatting sqref="F73">
    <cfRule type="duplicateValues" dxfId="26" priority="40"/>
  </conditionalFormatting>
  <conditionalFormatting sqref="F74">
    <cfRule type="duplicateValues" dxfId="25" priority="35"/>
  </conditionalFormatting>
  <conditionalFormatting sqref="F75">
    <cfRule type="duplicateValues" dxfId="24" priority="42"/>
  </conditionalFormatting>
  <conditionalFormatting sqref="F77">
    <cfRule type="duplicateValues" dxfId="23" priority="44"/>
  </conditionalFormatting>
  <conditionalFormatting sqref="G12:G25">
    <cfRule type="duplicateValues" dxfId="22" priority="32"/>
  </conditionalFormatting>
  <conditionalFormatting sqref="G27:G38">
    <cfRule type="duplicateValues" dxfId="21" priority="27"/>
  </conditionalFormatting>
  <conditionalFormatting sqref="G39:G40">
    <cfRule type="duplicateValues" dxfId="20" priority="7"/>
  </conditionalFormatting>
  <conditionalFormatting sqref="G42:G53">
    <cfRule type="duplicateValues" dxfId="19" priority="22"/>
  </conditionalFormatting>
  <conditionalFormatting sqref="G54:G55">
    <cfRule type="duplicateValues" dxfId="18" priority="4"/>
  </conditionalFormatting>
  <conditionalFormatting sqref="G57:G59">
    <cfRule type="duplicateValues" dxfId="17" priority="37"/>
  </conditionalFormatting>
  <conditionalFormatting sqref="G61:G62">
    <cfRule type="duplicateValues" dxfId="16" priority="48"/>
  </conditionalFormatting>
  <conditionalFormatting sqref="G65:G66">
    <cfRule type="duplicateValues" dxfId="15" priority="13"/>
  </conditionalFormatting>
  <conditionalFormatting sqref="G73">
    <cfRule type="duplicateValues" dxfId="14" priority="41"/>
  </conditionalFormatting>
  <conditionalFormatting sqref="G74">
    <cfRule type="duplicateValues" dxfId="13" priority="34"/>
  </conditionalFormatting>
  <conditionalFormatting sqref="G75">
    <cfRule type="duplicateValues" dxfId="12" priority="43"/>
  </conditionalFormatting>
  <conditionalFormatting sqref="G77">
    <cfRule type="duplicateValues" dxfId="11" priority="45"/>
  </conditionalFormatting>
  <conditionalFormatting sqref="H74:H77">
    <cfRule type="duplicateValues" dxfId="1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35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3" manualBreakCount="3">
    <brk id="41" max="22" man="1"/>
    <brk id="71" max="22" man="1"/>
    <brk id="165" max="2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CA12-8AC8-4DEE-8DE2-F6A8D3F7A044}">
  <sheetPr>
    <pageSetUpPr fitToPage="1"/>
  </sheetPr>
  <dimension ref="A1:W26"/>
  <sheetViews>
    <sheetView view="pageBreakPreview" topLeftCell="A7" zoomScale="55" zoomScaleNormal="85" zoomScaleSheetLayoutView="55" zoomScalePageLayoutView="70" workbookViewId="0">
      <selection activeCell="H20" sqref="H20"/>
    </sheetView>
  </sheetViews>
  <sheetFormatPr defaultColWidth="1.5703125" defaultRowHeight="31.35" customHeight="1"/>
  <cols>
    <col min="1" max="1" width="4.85546875" style="3" customWidth="1"/>
    <col min="2" max="2" width="20.7109375" style="42" customWidth="1"/>
    <col min="3" max="3" width="25.7109375" style="42" customWidth="1"/>
    <col min="4" max="4" width="35.7109375" style="42" customWidth="1"/>
    <col min="5" max="5" width="5.7109375" style="43" customWidth="1"/>
    <col min="6" max="6" width="25.7109375" style="43" customWidth="1"/>
    <col min="7" max="8" width="20.7109375" style="43" customWidth="1"/>
    <col min="9" max="9" width="25.7109375" style="43" customWidth="1"/>
    <col min="10" max="20" width="15.7109375" style="43" customWidth="1"/>
    <col min="21" max="21" width="15.7109375" style="44" customWidth="1"/>
    <col min="22" max="22" width="15.7109375" style="43" customWidth="1"/>
    <col min="23" max="23" width="15.7109375" style="42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39.950000000000003" customHeight="1">
      <c r="A1" s="980" t="s">
        <v>2310</v>
      </c>
      <c r="B1" s="981"/>
      <c r="C1" s="981"/>
      <c r="D1" s="981"/>
      <c r="E1" s="982"/>
      <c r="F1" s="994" t="s">
        <v>36</v>
      </c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6"/>
      <c r="R1" s="1003"/>
      <c r="S1" s="1004"/>
      <c r="T1" s="1004"/>
      <c r="U1" s="1004"/>
      <c r="V1" s="1004"/>
      <c r="W1" s="1005"/>
    </row>
    <row r="2" spans="1:23" ht="39.950000000000003" customHeight="1">
      <c r="A2" s="983"/>
      <c r="B2" s="984"/>
      <c r="C2" s="984"/>
      <c r="D2" s="984"/>
      <c r="E2" s="985"/>
      <c r="F2" s="997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9"/>
      <c r="R2" s="1006"/>
      <c r="S2" s="1007"/>
      <c r="T2" s="1007"/>
      <c r="U2" s="1007"/>
      <c r="V2" s="1007"/>
      <c r="W2" s="1008"/>
    </row>
    <row r="3" spans="1:23" ht="39.950000000000003" customHeight="1">
      <c r="A3" s="983"/>
      <c r="B3" s="984"/>
      <c r="C3" s="984"/>
      <c r="D3" s="984"/>
      <c r="E3" s="985"/>
      <c r="F3" s="997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9"/>
      <c r="R3" s="1006"/>
      <c r="S3" s="1007"/>
      <c r="T3" s="1007"/>
      <c r="U3" s="1007"/>
      <c r="V3" s="1007"/>
      <c r="W3" s="1008"/>
    </row>
    <row r="4" spans="1:23" ht="39.950000000000003" customHeight="1">
      <c r="A4" s="983"/>
      <c r="B4" s="984"/>
      <c r="C4" s="984"/>
      <c r="D4" s="984"/>
      <c r="E4" s="985"/>
      <c r="F4" s="1000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2"/>
      <c r="R4" s="1006"/>
      <c r="S4" s="1007"/>
      <c r="T4" s="1007"/>
      <c r="U4" s="1007"/>
      <c r="V4" s="1007"/>
      <c r="W4" s="1008"/>
    </row>
    <row r="5" spans="1:23" ht="39.950000000000003" customHeight="1">
      <c r="A5" s="983"/>
      <c r="B5" s="984"/>
      <c r="C5" s="984"/>
      <c r="D5" s="984"/>
      <c r="E5" s="985"/>
      <c r="F5" s="1012" t="s">
        <v>528</v>
      </c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4"/>
      <c r="R5" s="1009"/>
      <c r="S5" s="1010"/>
      <c r="T5" s="1010"/>
      <c r="U5" s="1010"/>
      <c r="V5" s="1010"/>
      <c r="W5" s="1011"/>
    </row>
    <row r="6" spans="1:23" ht="24.95" customHeight="1">
      <c r="A6" s="986" t="s">
        <v>11</v>
      </c>
      <c r="B6" s="987"/>
      <c r="C6" s="987"/>
      <c r="D6" s="987"/>
      <c r="E6" s="988"/>
      <c r="F6" s="52" t="s">
        <v>12</v>
      </c>
      <c r="G6" s="51" t="s">
        <v>13</v>
      </c>
      <c r="H6" s="1012" t="s">
        <v>14</v>
      </c>
      <c r="I6" s="1014"/>
      <c r="J6" s="1012" t="s">
        <v>15</v>
      </c>
      <c r="K6" s="1014"/>
      <c r="L6" s="1012" t="s">
        <v>16</v>
      </c>
      <c r="M6" s="1014"/>
      <c r="N6" s="51" t="s">
        <v>17</v>
      </c>
      <c r="O6" s="1029" t="s">
        <v>18</v>
      </c>
      <c r="P6" s="1030"/>
      <c r="Q6" s="51" t="s">
        <v>19</v>
      </c>
      <c r="R6" s="1015"/>
      <c r="S6" s="1016"/>
      <c r="T6" s="1016"/>
      <c r="U6" s="1016"/>
      <c r="V6" s="1016"/>
      <c r="W6" s="1017"/>
    </row>
    <row r="7" spans="1:23" ht="24.95" customHeight="1" thickBot="1">
      <c r="A7" s="989" t="s">
        <v>23</v>
      </c>
      <c r="B7" s="990"/>
      <c r="C7" s="990"/>
      <c r="D7" s="990"/>
      <c r="E7" s="991"/>
      <c r="F7" s="53" t="s">
        <v>24</v>
      </c>
      <c r="G7" s="7" t="s">
        <v>515</v>
      </c>
      <c r="H7" s="1027" t="s">
        <v>25</v>
      </c>
      <c r="I7" s="1028"/>
      <c r="J7" s="1027">
        <v>120</v>
      </c>
      <c r="K7" s="1028"/>
      <c r="L7" s="466" t="s">
        <v>28</v>
      </c>
      <c r="M7" s="401"/>
      <c r="N7" s="7" t="s">
        <v>29</v>
      </c>
      <c r="O7" s="1031" t="s">
        <v>494</v>
      </c>
      <c r="P7" s="1032"/>
      <c r="Q7" s="7" t="s">
        <v>10</v>
      </c>
      <c r="R7" s="1018"/>
      <c r="S7" s="1019"/>
      <c r="T7" s="1019"/>
      <c r="U7" s="1019"/>
      <c r="V7" s="1019"/>
      <c r="W7" s="1020"/>
    </row>
    <row r="8" spans="1:23" ht="19.5" customHeight="1">
      <c r="A8" s="1021" t="s">
        <v>2320</v>
      </c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3"/>
    </row>
    <row r="9" spans="1:23" ht="19.5" customHeight="1" thickBot="1">
      <c r="A9" s="102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6"/>
    </row>
    <row r="10" spans="1:23" s="55" customFormat="1" ht="20.100000000000001" customHeight="1">
      <c r="A10" s="992" t="s">
        <v>31</v>
      </c>
      <c r="B10" s="978" t="s">
        <v>73</v>
      </c>
      <c r="C10" s="978" t="s">
        <v>74</v>
      </c>
      <c r="D10" s="978" t="s">
        <v>75</v>
      </c>
      <c r="E10" s="1033" t="s">
        <v>76</v>
      </c>
      <c r="F10" s="1033"/>
      <c r="G10" s="1033" t="s">
        <v>77</v>
      </c>
      <c r="H10" s="1033" t="s">
        <v>78</v>
      </c>
      <c r="I10" s="1033" t="s">
        <v>1253</v>
      </c>
      <c r="J10" s="1033" t="s">
        <v>79</v>
      </c>
      <c r="K10" s="1033" t="s">
        <v>80</v>
      </c>
      <c r="L10" s="1033" t="s">
        <v>81</v>
      </c>
      <c r="M10" s="1033" t="s">
        <v>749</v>
      </c>
      <c r="N10" s="1033" t="s">
        <v>82</v>
      </c>
      <c r="O10" s="1033" t="s">
        <v>83</v>
      </c>
      <c r="P10" s="1033" t="s">
        <v>1393</v>
      </c>
      <c r="Q10" s="1033" t="s">
        <v>84</v>
      </c>
      <c r="R10" s="1033" t="s">
        <v>85</v>
      </c>
      <c r="S10" s="1033" t="s">
        <v>86</v>
      </c>
      <c r="T10" s="1033" t="s">
        <v>912</v>
      </c>
      <c r="U10" s="1035" t="s">
        <v>87</v>
      </c>
      <c r="V10" s="1033" t="s">
        <v>88</v>
      </c>
      <c r="W10" s="976" t="s">
        <v>89</v>
      </c>
    </row>
    <row r="11" spans="1:23" s="55" customFormat="1" ht="26.1" customHeight="1" thickBot="1">
      <c r="A11" s="993"/>
      <c r="B11" s="979"/>
      <c r="C11" s="979"/>
      <c r="D11" s="979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6"/>
      <c r="V11" s="1034"/>
      <c r="W11" s="977"/>
    </row>
    <row r="12" spans="1:23" s="2" customFormat="1" ht="40.15" customHeight="1">
      <c r="A12" s="233" t="s">
        <v>67</v>
      </c>
      <c r="B12" s="265" t="s">
        <v>1795</v>
      </c>
      <c r="C12" s="263" t="s">
        <v>1732</v>
      </c>
      <c r="D12" s="614" t="s">
        <v>1860</v>
      </c>
      <c r="E12" s="273" t="s">
        <v>106</v>
      </c>
      <c r="F12" s="274" t="s">
        <v>1732</v>
      </c>
      <c r="G12" s="274" t="s">
        <v>1732</v>
      </c>
      <c r="H12" s="225" t="s">
        <v>1741</v>
      </c>
      <c r="I12" s="225" t="s">
        <v>1741</v>
      </c>
      <c r="J12" s="265" t="s">
        <v>94</v>
      </c>
      <c r="K12" s="265" t="s">
        <v>903</v>
      </c>
      <c r="L12" s="265" t="s">
        <v>32</v>
      </c>
      <c r="M12" s="265" t="s">
        <v>126</v>
      </c>
      <c r="N12" s="265" t="s">
        <v>842</v>
      </c>
      <c r="O12" s="265" t="s">
        <v>67</v>
      </c>
      <c r="P12" s="265" t="s">
        <v>1394</v>
      </c>
      <c r="Q12" s="275" t="s">
        <v>110</v>
      </c>
      <c r="R12" s="275" t="s">
        <v>97</v>
      </c>
      <c r="S12" s="265" t="s">
        <v>98</v>
      </c>
      <c r="T12" s="265" t="s">
        <v>901</v>
      </c>
      <c r="U12" s="259">
        <v>420</v>
      </c>
      <c r="V12" s="78" t="s">
        <v>892</v>
      </c>
      <c r="W12" s="58"/>
    </row>
    <row r="13" spans="1:23" s="2" customFormat="1" ht="40.15" customHeight="1">
      <c r="A13" s="190" t="s">
        <v>68</v>
      </c>
      <c r="B13" s="309" t="s">
        <v>1794</v>
      </c>
      <c r="C13" s="93" t="s">
        <v>1731</v>
      </c>
      <c r="D13" s="580" t="s">
        <v>1860</v>
      </c>
      <c r="E13" s="95" t="s">
        <v>106</v>
      </c>
      <c r="F13" s="96" t="s">
        <v>1731</v>
      </c>
      <c r="G13" s="96" t="s">
        <v>1731</v>
      </c>
      <c r="H13" s="97" t="s">
        <v>1741</v>
      </c>
      <c r="I13" s="97" t="s">
        <v>1741</v>
      </c>
      <c r="J13" s="92" t="s">
        <v>94</v>
      </c>
      <c r="K13" s="92" t="s">
        <v>903</v>
      </c>
      <c r="L13" s="92" t="s">
        <v>32</v>
      </c>
      <c r="M13" s="309" t="s">
        <v>108</v>
      </c>
      <c r="N13" s="309" t="s">
        <v>842</v>
      </c>
      <c r="O13" s="309" t="s">
        <v>67</v>
      </c>
      <c r="P13" s="92" t="s">
        <v>1394</v>
      </c>
      <c r="Q13" s="98" t="s">
        <v>110</v>
      </c>
      <c r="R13" s="98" t="s">
        <v>97</v>
      </c>
      <c r="S13" s="92" t="s">
        <v>98</v>
      </c>
      <c r="T13" s="92" t="s">
        <v>901</v>
      </c>
      <c r="U13" s="99">
        <v>420</v>
      </c>
      <c r="V13" s="69" t="s">
        <v>111</v>
      </c>
      <c r="W13" s="77"/>
    </row>
    <row r="14" spans="1:23" s="2" customFormat="1" ht="40.15" customHeight="1">
      <c r="A14" s="190" t="s">
        <v>1766</v>
      </c>
      <c r="B14" s="92" t="s">
        <v>1798</v>
      </c>
      <c r="C14" s="93" t="s">
        <v>1733</v>
      </c>
      <c r="D14" s="580" t="s">
        <v>1860</v>
      </c>
      <c r="E14" s="95" t="s">
        <v>106</v>
      </c>
      <c r="F14" s="96" t="s">
        <v>1733</v>
      </c>
      <c r="G14" s="96" t="s">
        <v>1733</v>
      </c>
      <c r="H14" s="97" t="s">
        <v>1742</v>
      </c>
      <c r="I14" s="97" t="s">
        <v>1742</v>
      </c>
      <c r="J14" s="92" t="s">
        <v>382</v>
      </c>
      <c r="K14" s="92" t="s">
        <v>903</v>
      </c>
      <c r="L14" s="92" t="s">
        <v>32</v>
      </c>
      <c r="M14" s="309" t="s">
        <v>126</v>
      </c>
      <c r="N14" s="309" t="s">
        <v>842</v>
      </c>
      <c r="O14" s="309" t="s">
        <v>67</v>
      </c>
      <c r="P14" s="92" t="s">
        <v>1394</v>
      </c>
      <c r="Q14" s="98" t="s">
        <v>110</v>
      </c>
      <c r="R14" s="98" t="s">
        <v>97</v>
      </c>
      <c r="S14" s="92" t="s">
        <v>98</v>
      </c>
      <c r="T14" s="92" t="s">
        <v>901</v>
      </c>
      <c r="U14" s="99">
        <v>420</v>
      </c>
      <c r="V14" s="69" t="s">
        <v>892</v>
      </c>
      <c r="W14" s="77"/>
    </row>
    <row r="15" spans="1:23" s="2" customFormat="1" ht="40.15" customHeight="1">
      <c r="A15" s="190" t="s">
        <v>1897</v>
      </c>
      <c r="B15" s="92" t="s">
        <v>1799</v>
      </c>
      <c r="C15" s="93" t="s">
        <v>1737</v>
      </c>
      <c r="D15" s="580" t="s">
        <v>1860</v>
      </c>
      <c r="E15" s="95" t="s">
        <v>106</v>
      </c>
      <c r="F15" s="96" t="s">
        <v>1737</v>
      </c>
      <c r="G15" s="96" t="s">
        <v>1737</v>
      </c>
      <c r="H15" s="97" t="s">
        <v>1742</v>
      </c>
      <c r="I15" s="97" t="s">
        <v>1742</v>
      </c>
      <c r="J15" s="92" t="s">
        <v>382</v>
      </c>
      <c r="K15" s="92" t="s">
        <v>903</v>
      </c>
      <c r="L15" s="265" t="s">
        <v>32</v>
      </c>
      <c r="M15" s="92" t="s">
        <v>108</v>
      </c>
      <c r="N15" s="92" t="s">
        <v>842</v>
      </c>
      <c r="O15" s="92" t="s">
        <v>67</v>
      </c>
      <c r="P15" s="92" t="s">
        <v>1394</v>
      </c>
      <c r="Q15" s="98" t="s">
        <v>110</v>
      </c>
      <c r="R15" s="98" t="s">
        <v>97</v>
      </c>
      <c r="S15" s="92" t="s">
        <v>98</v>
      </c>
      <c r="T15" s="92" t="s">
        <v>901</v>
      </c>
      <c r="U15" s="99">
        <v>420</v>
      </c>
      <c r="V15" s="69" t="s">
        <v>111</v>
      </c>
      <c r="W15" s="77"/>
    </row>
    <row r="16" spans="1:23" s="2" customFormat="1" ht="40.15" customHeight="1">
      <c r="A16" s="190" t="s">
        <v>1823</v>
      </c>
      <c r="B16" s="92" t="s">
        <v>1801</v>
      </c>
      <c r="C16" s="93" t="s">
        <v>1734</v>
      </c>
      <c r="D16" s="580" t="s">
        <v>1860</v>
      </c>
      <c r="E16" s="95" t="s">
        <v>106</v>
      </c>
      <c r="F16" s="96" t="s">
        <v>1734</v>
      </c>
      <c r="G16" s="96" t="s">
        <v>1734</v>
      </c>
      <c r="H16" s="97" t="s">
        <v>1742</v>
      </c>
      <c r="I16" s="97" t="s">
        <v>1742</v>
      </c>
      <c r="J16" s="92" t="s">
        <v>382</v>
      </c>
      <c r="K16" s="92" t="s">
        <v>903</v>
      </c>
      <c r="L16" s="92" t="s">
        <v>33</v>
      </c>
      <c r="M16" s="92" t="s">
        <v>108</v>
      </c>
      <c r="N16" s="92" t="s">
        <v>842</v>
      </c>
      <c r="O16" s="92" t="s">
        <v>226</v>
      </c>
      <c r="P16" s="92" t="s">
        <v>1394</v>
      </c>
      <c r="Q16" s="98" t="s">
        <v>1753</v>
      </c>
      <c r="R16" s="98" t="s">
        <v>884</v>
      </c>
      <c r="S16" s="92" t="s">
        <v>98</v>
      </c>
      <c r="T16" s="92" t="s">
        <v>901</v>
      </c>
      <c r="U16" s="99">
        <v>420</v>
      </c>
      <c r="V16" s="69" t="s">
        <v>111</v>
      </c>
      <c r="W16" s="77"/>
    </row>
    <row r="17" spans="1:23" s="2" customFormat="1" ht="40.15" customHeight="1">
      <c r="A17" s="190" t="s">
        <v>1898</v>
      </c>
      <c r="B17" s="92" t="s">
        <v>2369</v>
      </c>
      <c r="C17" s="93" t="s">
        <v>1736</v>
      </c>
      <c r="D17" s="580" t="s">
        <v>1860</v>
      </c>
      <c r="E17" s="95" t="s">
        <v>106</v>
      </c>
      <c r="F17" s="96" t="s">
        <v>1736</v>
      </c>
      <c r="G17" s="96" t="s">
        <v>1736</v>
      </c>
      <c r="H17" s="97" t="s">
        <v>1742</v>
      </c>
      <c r="I17" s="97" t="s">
        <v>1742</v>
      </c>
      <c r="J17" s="92" t="s">
        <v>382</v>
      </c>
      <c r="K17" s="92" t="s">
        <v>903</v>
      </c>
      <c r="L17" s="92" t="s">
        <v>33</v>
      </c>
      <c r="M17" s="92" t="s">
        <v>108</v>
      </c>
      <c r="N17" s="92" t="s">
        <v>842</v>
      </c>
      <c r="O17" s="92" t="s">
        <v>67</v>
      </c>
      <c r="P17" s="92" t="s">
        <v>1394</v>
      </c>
      <c r="Q17" s="98" t="s">
        <v>1753</v>
      </c>
      <c r="R17" s="98" t="s">
        <v>884</v>
      </c>
      <c r="S17" s="92" t="s">
        <v>98</v>
      </c>
      <c r="T17" s="92" t="s">
        <v>901</v>
      </c>
      <c r="U17" s="99">
        <v>420</v>
      </c>
      <c r="V17" s="69" t="s">
        <v>892</v>
      </c>
      <c r="W17" s="77"/>
    </row>
    <row r="18" spans="1:23" s="2" customFormat="1" ht="40.15" customHeight="1">
      <c r="A18" s="190" t="s">
        <v>112</v>
      </c>
      <c r="B18" s="92" t="s">
        <v>2369</v>
      </c>
      <c r="C18" s="93" t="s">
        <v>1735</v>
      </c>
      <c r="D18" s="580" t="s">
        <v>1860</v>
      </c>
      <c r="E18" s="95" t="s">
        <v>106</v>
      </c>
      <c r="F18" s="96" t="s">
        <v>1735</v>
      </c>
      <c r="G18" s="96" t="s">
        <v>1735</v>
      </c>
      <c r="H18" s="97" t="s">
        <v>1742</v>
      </c>
      <c r="I18" s="97" t="s">
        <v>1742</v>
      </c>
      <c r="J18" s="92" t="s">
        <v>382</v>
      </c>
      <c r="K18" s="92" t="s">
        <v>903</v>
      </c>
      <c r="L18" s="92" t="s">
        <v>33</v>
      </c>
      <c r="M18" s="92" t="s">
        <v>108</v>
      </c>
      <c r="N18" s="92" t="s">
        <v>842</v>
      </c>
      <c r="O18" s="92" t="s">
        <v>67</v>
      </c>
      <c r="P18" s="92" t="s">
        <v>1394</v>
      </c>
      <c r="Q18" s="98" t="s">
        <v>1753</v>
      </c>
      <c r="R18" s="98" t="s">
        <v>884</v>
      </c>
      <c r="S18" s="92" t="s">
        <v>98</v>
      </c>
      <c r="T18" s="92" t="s">
        <v>901</v>
      </c>
      <c r="U18" s="99">
        <v>420</v>
      </c>
      <c r="V18" s="69" t="s">
        <v>892</v>
      </c>
      <c r="W18" s="77"/>
    </row>
    <row r="19" spans="1:23" s="2" customFormat="1" ht="40.15" customHeight="1">
      <c r="A19" s="190" t="s">
        <v>1899</v>
      </c>
      <c r="B19" s="92" t="s">
        <v>2369</v>
      </c>
      <c r="C19" s="93" t="s">
        <v>1738</v>
      </c>
      <c r="D19" s="580" t="s">
        <v>1860</v>
      </c>
      <c r="E19" s="95" t="s">
        <v>106</v>
      </c>
      <c r="F19" s="96" t="s">
        <v>1738</v>
      </c>
      <c r="G19" s="96" t="s">
        <v>1738</v>
      </c>
      <c r="H19" s="97" t="s">
        <v>1742</v>
      </c>
      <c r="I19" s="97" t="s">
        <v>1742</v>
      </c>
      <c r="J19" s="92" t="s">
        <v>382</v>
      </c>
      <c r="K19" s="92" t="s">
        <v>903</v>
      </c>
      <c r="L19" s="92" t="s">
        <v>33</v>
      </c>
      <c r="M19" s="92" t="s">
        <v>108</v>
      </c>
      <c r="N19" s="92" t="s">
        <v>842</v>
      </c>
      <c r="O19" s="92" t="s">
        <v>67</v>
      </c>
      <c r="P19" s="92" t="s">
        <v>1394</v>
      </c>
      <c r="Q19" s="98" t="s">
        <v>1753</v>
      </c>
      <c r="R19" s="98" t="s">
        <v>884</v>
      </c>
      <c r="S19" s="92" t="s">
        <v>98</v>
      </c>
      <c r="T19" s="92" t="s">
        <v>901</v>
      </c>
      <c r="U19" s="99">
        <v>420</v>
      </c>
      <c r="V19" s="69" t="s">
        <v>892</v>
      </c>
      <c r="W19" s="77"/>
    </row>
    <row r="20" spans="1:23" s="2" customFormat="1" ht="40.15" customHeight="1">
      <c r="A20" s="190" t="s">
        <v>1900</v>
      </c>
      <c r="B20" s="92" t="s">
        <v>2369</v>
      </c>
      <c r="C20" s="93" t="s">
        <v>1739</v>
      </c>
      <c r="D20" s="580" t="s">
        <v>1859</v>
      </c>
      <c r="E20" s="95" t="s">
        <v>106</v>
      </c>
      <c r="F20" s="96" t="s">
        <v>1739</v>
      </c>
      <c r="G20" s="97" t="s">
        <v>1742</v>
      </c>
      <c r="H20" s="97" t="s">
        <v>1743</v>
      </c>
      <c r="I20" s="97" t="s">
        <v>1742</v>
      </c>
      <c r="J20" s="92" t="s">
        <v>382</v>
      </c>
      <c r="K20" s="92" t="s">
        <v>903</v>
      </c>
      <c r="L20" s="92" t="s">
        <v>33</v>
      </c>
      <c r="M20" s="92" t="s">
        <v>108</v>
      </c>
      <c r="N20" s="309" t="s">
        <v>842</v>
      </c>
      <c r="O20" s="309" t="s">
        <v>67</v>
      </c>
      <c r="P20" s="92" t="s">
        <v>1394</v>
      </c>
      <c r="Q20" s="98" t="s">
        <v>1753</v>
      </c>
      <c r="R20" s="98" t="s">
        <v>884</v>
      </c>
      <c r="S20" s="92" t="s">
        <v>98</v>
      </c>
      <c r="T20" s="92" t="s">
        <v>901</v>
      </c>
      <c r="U20" s="99">
        <v>420</v>
      </c>
      <c r="V20" s="69" t="s">
        <v>892</v>
      </c>
      <c r="W20" s="77"/>
    </row>
    <row r="21" spans="1:23" s="2" customFormat="1" ht="40.15" customHeight="1">
      <c r="A21" s="190" t="s">
        <v>1901</v>
      </c>
      <c r="B21" s="92" t="s">
        <v>2369</v>
      </c>
      <c r="C21" s="93" t="s">
        <v>1740</v>
      </c>
      <c r="D21" s="581" t="s">
        <v>1859</v>
      </c>
      <c r="E21" s="95" t="s">
        <v>106</v>
      </c>
      <c r="F21" s="96" t="s">
        <v>1740</v>
      </c>
      <c r="G21" s="97" t="s">
        <v>1742</v>
      </c>
      <c r="H21" s="97" t="s">
        <v>1743</v>
      </c>
      <c r="I21" s="97" t="s">
        <v>1742</v>
      </c>
      <c r="J21" s="92" t="s">
        <v>382</v>
      </c>
      <c r="K21" s="92" t="s">
        <v>903</v>
      </c>
      <c r="L21" s="92" t="s">
        <v>33</v>
      </c>
      <c r="M21" s="92" t="s">
        <v>108</v>
      </c>
      <c r="N21" s="309" t="s">
        <v>842</v>
      </c>
      <c r="O21" s="309" t="s">
        <v>67</v>
      </c>
      <c r="P21" s="92" t="s">
        <v>1394</v>
      </c>
      <c r="Q21" s="98" t="s">
        <v>1753</v>
      </c>
      <c r="R21" s="98" t="s">
        <v>884</v>
      </c>
      <c r="S21" s="92" t="s">
        <v>98</v>
      </c>
      <c r="T21" s="92" t="s">
        <v>901</v>
      </c>
      <c r="U21" s="259">
        <v>420</v>
      </c>
      <c r="V21" s="69" t="s">
        <v>892</v>
      </c>
      <c r="W21" s="77"/>
    </row>
    <row r="22" spans="1:23" s="2" customFormat="1" ht="40.15" customHeight="1">
      <c r="A22" s="190" t="s">
        <v>1902</v>
      </c>
      <c r="B22" s="92" t="s">
        <v>1252</v>
      </c>
      <c r="C22" s="93" t="s">
        <v>1755</v>
      </c>
      <c r="D22" s="580" t="s">
        <v>1754</v>
      </c>
      <c r="E22" s="95" t="s">
        <v>106</v>
      </c>
      <c r="F22" s="96" t="s">
        <v>1755</v>
      </c>
      <c r="G22" s="97" t="s">
        <v>1761</v>
      </c>
      <c r="H22" s="97" t="s">
        <v>1742</v>
      </c>
      <c r="I22" s="97" t="s">
        <v>1742</v>
      </c>
      <c r="J22" s="92" t="s">
        <v>382</v>
      </c>
      <c r="K22" s="92" t="s">
        <v>903</v>
      </c>
      <c r="L22" s="92" t="s">
        <v>33</v>
      </c>
      <c r="M22" s="309" t="s">
        <v>126</v>
      </c>
      <c r="N22" s="309" t="s">
        <v>842</v>
      </c>
      <c r="O22" s="309" t="s">
        <v>67</v>
      </c>
      <c r="P22" s="92" t="s">
        <v>34</v>
      </c>
      <c r="Q22" s="98" t="s">
        <v>1753</v>
      </c>
      <c r="R22" s="98" t="s">
        <v>884</v>
      </c>
      <c r="S22" s="92" t="s">
        <v>98</v>
      </c>
      <c r="T22" s="92" t="s">
        <v>901</v>
      </c>
      <c r="U22" s="99">
        <v>140</v>
      </c>
      <c r="V22" s="69" t="s">
        <v>892</v>
      </c>
      <c r="W22" s="77"/>
    </row>
    <row r="23" spans="1:23" s="2" customFormat="1" ht="40.15" customHeight="1">
      <c r="A23" s="190" t="s">
        <v>108</v>
      </c>
      <c r="B23" s="92" t="s">
        <v>976</v>
      </c>
      <c r="C23" s="93" t="s">
        <v>1757</v>
      </c>
      <c r="D23" s="580" t="s">
        <v>1754</v>
      </c>
      <c r="E23" s="95" t="s">
        <v>106</v>
      </c>
      <c r="F23" s="96" t="s">
        <v>1757</v>
      </c>
      <c r="G23" s="97" t="s">
        <v>1761</v>
      </c>
      <c r="H23" s="97" t="s">
        <v>1741</v>
      </c>
      <c r="I23" s="97" t="s">
        <v>1741</v>
      </c>
      <c r="J23" s="92" t="s">
        <v>94</v>
      </c>
      <c r="K23" s="92" t="s">
        <v>903</v>
      </c>
      <c r="L23" s="92" t="s">
        <v>33</v>
      </c>
      <c r="M23" s="309" t="s">
        <v>126</v>
      </c>
      <c r="N23" s="309" t="s">
        <v>842</v>
      </c>
      <c r="O23" s="309" t="s">
        <v>67</v>
      </c>
      <c r="P23" s="92" t="s">
        <v>34</v>
      </c>
      <c r="Q23" s="98" t="s">
        <v>1753</v>
      </c>
      <c r="R23" s="98" t="s">
        <v>1760</v>
      </c>
      <c r="S23" s="92" t="s">
        <v>98</v>
      </c>
      <c r="T23" s="92" t="s">
        <v>901</v>
      </c>
      <c r="U23" s="99">
        <v>140</v>
      </c>
      <c r="V23" s="69" t="s">
        <v>892</v>
      </c>
      <c r="W23" s="77"/>
    </row>
    <row r="24" spans="1:23" s="2" customFormat="1" ht="40.15" customHeight="1">
      <c r="A24" s="190" t="s">
        <v>1903</v>
      </c>
      <c r="B24" s="92" t="s">
        <v>976</v>
      </c>
      <c r="C24" s="93" t="s">
        <v>1756</v>
      </c>
      <c r="D24" s="580" t="s">
        <v>1754</v>
      </c>
      <c r="E24" s="95" t="s">
        <v>106</v>
      </c>
      <c r="F24" s="96" t="s">
        <v>1756</v>
      </c>
      <c r="G24" s="97" t="s">
        <v>1761</v>
      </c>
      <c r="H24" s="97" t="s">
        <v>1741</v>
      </c>
      <c r="I24" s="97" t="s">
        <v>1741</v>
      </c>
      <c r="J24" s="92" t="s">
        <v>94</v>
      </c>
      <c r="K24" s="92" t="s">
        <v>903</v>
      </c>
      <c r="L24" s="92" t="s">
        <v>33</v>
      </c>
      <c r="M24" s="309" t="s">
        <v>126</v>
      </c>
      <c r="N24" s="309" t="s">
        <v>842</v>
      </c>
      <c r="O24" s="309" t="s">
        <v>67</v>
      </c>
      <c r="P24" s="92" t="s">
        <v>34</v>
      </c>
      <c r="Q24" s="98" t="s">
        <v>1753</v>
      </c>
      <c r="R24" s="98" t="s">
        <v>1760</v>
      </c>
      <c r="S24" s="92" t="s">
        <v>98</v>
      </c>
      <c r="T24" s="92" t="s">
        <v>901</v>
      </c>
      <c r="U24" s="99">
        <v>140</v>
      </c>
      <c r="V24" s="69" t="s">
        <v>892</v>
      </c>
      <c r="W24" s="77"/>
    </row>
    <row r="25" spans="1:23" s="2" customFormat="1" ht="40.15" customHeight="1">
      <c r="A25" s="190" t="s">
        <v>1904</v>
      </c>
      <c r="B25" s="92" t="s">
        <v>976</v>
      </c>
      <c r="C25" s="93" t="s">
        <v>1758</v>
      </c>
      <c r="D25" s="580" t="s">
        <v>1754</v>
      </c>
      <c r="E25" s="95" t="s">
        <v>106</v>
      </c>
      <c r="F25" s="96" t="s">
        <v>1758</v>
      </c>
      <c r="G25" s="97" t="s">
        <v>1761</v>
      </c>
      <c r="H25" s="97" t="s">
        <v>1741</v>
      </c>
      <c r="I25" s="97" t="s">
        <v>1741</v>
      </c>
      <c r="J25" s="92" t="s">
        <v>94</v>
      </c>
      <c r="K25" s="92" t="s">
        <v>903</v>
      </c>
      <c r="L25" s="92" t="s">
        <v>33</v>
      </c>
      <c r="M25" s="309" t="s">
        <v>126</v>
      </c>
      <c r="N25" s="309" t="s">
        <v>842</v>
      </c>
      <c r="O25" s="309" t="s">
        <v>67</v>
      </c>
      <c r="P25" s="92" t="s">
        <v>34</v>
      </c>
      <c r="Q25" s="98" t="s">
        <v>1753</v>
      </c>
      <c r="R25" s="98" t="s">
        <v>1760</v>
      </c>
      <c r="S25" s="92" t="s">
        <v>98</v>
      </c>
      <c r="T25" s="92" t="s">
        <v>901</v>
      </c>
      <c r="U25" s="99">
        <v>140</v>
      </c>
      <c r="V25" s="69" t="s">
        <v>892</v>
      </c>
      <c r="W25" s="77"/>
    </row>
    <row r="26" spans="1:23" s="2" customFormat="1" ht="40.15" customHeight="1" thickBot="1">
      <c r="A26" s="190" t="s">
        <v>1905</v>
      </c>
      <c r="B26" s="129" t="s">
        <v>976</v>
      </c>
      <c r="C26" s="130" t="s">
        <v>1759</v>
      </c>
      <c r="D26" s="592" t="s">
        <v>1754</v>
      </c>
      <c r="E26" s="131" t="s">
        <v>106</v>
      </c>
      <c r="F26" s="132" t="s">
        <v>1759</v>
      </c>
      <c r="G26" s="133" t="s">
        <v>1761</v>
      </c>
      <c r="H26" s="133" t="s">
        <v>1741</v>
      </c>
      <c r="I26" s="133" t="s">
        <v>1741</v>
      </c>
      <c r="J26" s="129" t="s">
        <v>94</v>
      </c>
      <c r="K26" s="129" t="s">
        <v>903</v>
      </c>
      <c r="L26" s="129" t="s">
        <v>33</v>
      </c>
      <c r="M26" s="129" t="s">
        <v>126</v>
      </c>
      <c r="N26" s="129" t="s">
        <v>842</v>
      </c>
      <c r="O26" s="129" t="s">
        <v>67</v>
      </c>
      <c r="P26" s="129" t="s">
        <v>34</v>
      </c>
      <c r="Q26" s="134" t="s">
        <v>1753</v>
      </c>
      <c r="R26" s="134" t="s">
        <v>1760</v>
      </c>
      <c r="S26" s="129" t="s">
        <v>98</v>
      </c>
      <c r="T26" s="129" t="s">
        <v>901</v>
      </c>
      <c r="U26" s="135">
        <v>140</v>
      </c>
      <c r="V26" s="137" t="s">
        <v>892</v>
      </c>
      <c r="W26" s="136"/>
    </row>
  </sheetData>
  <mergeCells count="37">
    <mergeCell ref="T10:T11"/>
    <mergeCell ref="U10:U11"/>
    <mergeCell ref="V10:V11"/>
    <mergeCell ref="W10:W11"/>
    <mergeCell ref="N10:N11"/>
    <mergeCell ref="O10:O11"/>
    <mergeCell ref="P10:P11"/>
    <mergeCell ref="Q10:Q11"/>
    <mergeCell ref="R10:R11"/>
    <mergeCell ref="S10:S11"/>
    <mergeCell ref="M10:M11"/>
    <mergeCell ref="A10:A11"/>
    <mergeCell ref="B10:B11"/>
    <mergeCell ref="C10:C11"/>
    <mergeCell ref="D10:D11"/>
    <mergeCell ref="E10:F11"/>
    <mergeCell ref="G10:G11"/>
    <mergeCell ref="H10:H11"/>
    <mergeCell ref="I10:I11"/>
    <mergeCell ref="J10:J11"/>
    <mergeCell ref="K10:K11"/>
    <mergeCell ref="L10:L11"/>
    <mergeCell ref="A8:W9"/>
    <mergeCell ref="A1:E5"/>
    <mergeCell ref="F1:Q4"/>
    <mergeCell ref="R1:W5"/>
    <mergeCell ref="F5:Q5"/>
    <mergeCell ref="A6:E6"/>
    <mergeCell ref="H6:I6"/>
    <mergeCell ref="J6:K6"/>
    <mergeCell ref="L6:M6"/>
    <mergeCell ref="O6:P6"/>
    <mergeCell ref="R6:W7"/>
    <mergeCell ref="A7:E7"/>
    <mergeCell ref="H7:I7"/>
    <mergeCell ref="J7:K7"/>
    <mergeCell ref="O7:P7"/>
  </mergeCells>
  <phoneticPr fontId="24" type="noConversion"/>
  <conditionalFormatting sqref="C12:C15">
    <cfRule type="duplicateValues" dxfId="9" priority="35"/>
  </conditionalFormatting>
  <conditionalFormatting sqref="C16:C19">
    <cfRule type="duplicateValues" dxfId="8" priority="2132"/>
  </conditionalFormatting>
  <conditionalFormatting sqref="C20 C21:D21 C22:C26">
    <cfRule type="duplicateValues" dxfId="7" priority="33"/>
  </conditionalFormatting>
  <conditionalFormatting sqref="F12:F15">
    <cfRule type="duplicateValues" dxfId="6" priority="2133"/>
  </conditionalFormatting>
  <conditionalFormatting sqref="F16:F19">
    <cfRule type="duplicateValues" dxfId="5" priority="4"/>
  </conditionalFormatting>
  <conditionalFormatting sqref="F20:F26">
    <cfRule type="duplicateValues" dxfId="4" priority="3"/>
  </conditionalFormatting>
  <conditionalFormatting sqref="G12:G15">
    <cfRule type="duplicateValues" dxfId="3" priority="2"/>
  </conditionalFormatting>
  <conditionalFormatting sqref="G16:G19">
    <cfRule type="duplicateValues" dxfId="2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35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37DC-C809-4631-8B71-46F950EAADAA}">
  <sheetPr>
    <pageSetUpPr fitToPage="1"/>
  </sheetPr>
  <dimension ref="A1:W26"/>
  <sheetViews>
    <sheetView view="pageBreakPreview" zoomScale="55" zoomScaleNormal="85" zoomScaleSheetLayoutView="55" zoomScalePageLayoutView="70" workbookViewId="0">
      <selection activeCell="I20" sqref="I20"/>
    </sheetView>
  </sheetViews>
  <sheetFormatPr defaultColWidth="1.5703125" defaultRowHeight="31.35" customHeight="1"/>
  <cols>
    <col min="1" max="1" width="4.85546875" style="3" customWidth="1"/>
    <col min="2" max="2" width="20.7109375" style="42" customWidth="1"/>
    <col min="3" max="3" width="25.7109375" style="42" customWidth="1"/>
    <col min="4" max="4" width="35.7109375" style="42" customWidth="1"/>
    <col min="5" max="5" width="5.7109375" style="43" customWidth="1"/>
    <col min="6" max="6" width="25.7109375" style="43" customWidth="1"/>
    <col min="7" max="8" width="20.7109375" style="43" customWidth="1"/>
    <col min="9" max="9" width="25.7109375" style="43" customWidth="1"/>
    <col min="10" max="20" width="15.7109375" style="43" customWidth="1"/>
    <col min="21" max="21" width="15.7109375" style="44" customWidth="1"/>
    <col min="22" max="22" width="15.7109375" style="43" customWidth="1"/>
    <col min="23" max="23" width="15.7109375" style="42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39.950000000000003" customHeight="1">
      <c r="A1" s="980" t="s">
        <v>2310</v>
      </c>
      <c r="B1" s="981"/>
      <c r="C1" s="981"/>
      <c r="D1" s="981"/>
      <c r="E1" s="982"/>
      <c r="F1" s="994" t="s">
        <v>36</v>
      </c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6"/>
      <c r="R1" s="1003"/>
      <c r="S1" s="1004"/>
      <c r="T1" s="1004"/>
      <c r="U1" s="1004"/>
      <c r="V1" s="1004"/>
      <c r="W1" s="1005"/>
    </row>
    <row r="2" spans="1:23" ht="39.950000000000003" customHeight="1">
      <c r="A2" s="983"/>
      <c r="B2" s="984"/>
      <c r="C2" s="984"/>
      <c r="D2" s="984"/>
      <c r="E2" s="985"/>
      <c r="F2" s="997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9"/>
      <c r="R2" s="1006"/>
      <c r="S2" s="1007"/>
      <c r="T2" s="1007"/>
      <c r="U2" s="1007"/>
      <c r="V2" s="1007"/>
      <c r="W2" s="1008"/>
    </row>
    <row r="3" spans="1:23" ht="39.950000000000003" customHeight="1">
      <c r="A3" s="983"/>
      <c r="B3" s="984"/>
      <c r="C3" s="984"/>
      <c r="D3" s="984"/>
      <c r="E3" s="985"/>
      <c r="F3" s="997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9"/>
      <c r="R3" s="1006"/>
      <c r="S3" s="1007"/>
      <c r="T3" s="1007"/>
      <c r="U3" s="1007"/>
      <c r="V3" s="1007"/>
      <c r="W3" s="1008"/>
    </row>
    <row r="4" spans="1:23" ht="39.950000000000003" customHeight="1">
      <c r="A4" s="983"/>
      <c r="B4" s="984"/>
      <c r="C4" s="984"/>
      <c r="D4" s="984"/>
      <c r="E4" s="985"/>
      <c r="F4" s="1000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2"/>
      <c r="R4" s="1006"/>
      <c r="S4" s="1007"/>
      <c r="T4" s="1007"/>
      <c r="U4" s="1007"/>
      <c r="V4" s="1007"/>
      <c r="W4" s="1008"/>
    </row>
    <row r="5" spans="1:23" ht="39.950000000000003" customHeight="1">
      <c r="A5" s="983"/>
      <c r="B5" s="984"/>
      <c r="C5" s="984"/>
      <c r="D5" s="984"/>
      <c r="E5" s="985"/>
      <c r="F5" s="1012" t="s">
        <v>528</v>
      </c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4"/>
      <c r="R5" s="1009"/>
      <c r="S5" s="1010"/>
      <c r="T5" s="1010"/>
      <c r="U5" s="1010"/>
      <c r="V5" s="1010"/>
      <c r="W5" s="1011"/>
    </row>
    <row r="6" spans="1:23" ht="24.95" customHeight="1">
      <c r="A6" s="986" t="s">
        <v>11</v>
      </c>
      <c r="B6" s="987"/>
      <c r="C6" s="987"/>
      <c r="D6" s="987"/>
      <c r="E6" s="988"/>
      <c r="F6" s="52" t="s">
        <v>12</v>
      </c>
      <c r="G6" s="51" t="s">
        <v>13</v>
      </c>
      <c r="H6" s="1012" t="s">
        <v>14</v>
      </c>
      <c r="I6" s="1014"/>
      <c r="J6" s="1012" t="s">
        <v>15</v>
      </c>
      <c r="K6" s="1014"/>
      <c r="L6" s="1012" t="s">
        <v>16</v>
      </c>
      <c r="M6" s="1014"/>
      <c r="N6" s="51" t="s">
        <v>17</v>
      </c>
      <c r="O6" s="1029" t="s">
        <v>18</v>
      </c>
      <c r="P6" s="1030"/>
      <c r="Q6" s="51" t="s">
        <v>19</v>
      </c>
      <c r="R6" s="1015"/>
      <c r="S6" s="1016"/>
      <c r="T6" s="1016"/>
      <c r="U6" s="1016"/>
      <c r="V6" s="1016"/>
      <c r="W6" s="1017"/>
    </row>
    <row r="7" spans="1:23" ht="24.95" customHeight="1" thickBot="1">
      <c r="A7" s="989" t="s">
        <v>23</v>
      </c>
      <c r="B7" s="990"/>
      <c r="C7" s="990"/>
      <c r="D7" s="990"/>
      <c r="E7" s="991"/>
      <c r="F7" s="53" t="s">
        <v>24</v>
      </c>
      <c r="G7" s="7" t="s">
        <v>515</v>
      </c>
      <c r="H7" s="1027" t="s">
        <v>25</v>
      </c>
      <c r="I7" s="1028"/>
      <c r="J7" s="1027">
        <v>120</v>
      </c>
      <c r="K7" s="1028"/>
      <c r="L7" s="466" t="s">
        <v>28</v>
      </c>
      <c r="M7" s="401"/>
      <c r="N7" s="7" t="s">
        <v>29</v>
      </c>
      <c r="O7" s="1031" t="s">
        <v>494</v>
      </c>
      <c r="P7" s="1032"/>
      <c r="Q7" s="7" t="s">
        <v>10</v>
      </c>
      <c r="R7" s="1018"/>
      <c r="S7" s="1019"/>
      <c r="T7" s="1019"/>
      <c r="U7" s="1019"/>
      <c r="V7" s="1019"/>
      <c r="W7" s="1020"/>
    </row>
    <row r="8" spans="1:23" ht="19.5" customHeight="1">
      <c r="A8" s="1021" t="s">
        <v>2321</v>
      </c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022"/>
      <c r="V8" s="1022"/>
      <c r="W8" s="1023"/>
    </row>
    <row r="9" spans="1:23" ht="19.5" customHeight="1" thickBot="1">
      <c r="A9" s="102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6"/>
    </row>
    <row r="10" spans="1:23" s="55" customFormat="1" ht="20.100000000000001" customHeight="1">
      <c r="A10" s="992" t="s">
        <v>31</v>
      </c>
      <c r="B10" s="978" t="s">
        <v>73</v>
      </c>
      <c r="C10" s="978" t="s">
        <v>74</v>
      </c>
      <c r="D10" s="978" t="s">
        <v>75</v>
      </c>
      <c r="E10" s="1033" t="s">
        <v>76</v>
      </c>
      <c r="F10" s="1033"/>
      <c r="G10" s="1033" t="s">
        <v>77</v>
      </c>
      <c r="H10" s="1033" t="s">
        <v>78</v>
      </c>
      <c r="I10" s="1033" t="s">
        <v>1253</v>
      </c>
      <c r="J10" s="1033" t="s">
        <v>79</v>
      </c>
      <c r="K10" s="1033" t="s">
        <v>80</v>
      </c>
      <c r="L10" s="1033" t="s">
        <v>81</v>
      </c>
      <c r="M10" s="1033" t="s">
        <v>749</v>
      </c>
      <c r="N10" s="1033" t="s">
        <v>82</v>
      </c>
      <c r="O10" s="1033" t="s">
        <v>83</v>
      </c>
      <c r="P10" s="1033" t="s">
        <v>1393</v>
      </c>
      <c r="Q10" s="1033" t="s">
        <v>84</v>
      </c>
      <c r="R10" s="1033" t="s">
        <v>85</v>
      </c>
      <c r="S10" s="1033" t="s">
        <v>86</v>
      </c>
      <c r="T10" s="1033" t="s">
        <v>912</v>
      </c>
      <c r="U10" s="1035" t="s">
        <v>87</v>
      </c>
      <c r="V10" s="1033" t="s">
        <v>88</v>
      </c>
      <c r="W10" s="976" t="s">
        <v>89</v>
      </c>
    </row>
    <row r="11" spans="1:23" s="55" customFormat="1" ht="26.1" customHeight="1" thickBot="1">
      <c r="A11" s="993"/>
      <c r="B11" s="979"/>
      <c r="C11" s="979"/>
      <c r="D11" s="979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6"/>
      <c r="V11" s="1034"/>
      <c r="W11" s="977"/>
    </row>
    <row r="12" spans="1:23" s="56" customFormat="1" ht="39.950000000000003" customHeight="1" thickBot="1">
      <c r="A12" s="233" t="s">
        <v>67</v>
      </c>
      <c r="B12" s="100" t="s">
        <v>1795</v>
      </c>
      <c r="C12" s="46" t="s">
        <v>1789</v>
      </c>
      <c r="D12" s="49" t="s">
        <v>1873</v>
      </c>
      <c r="E12" s="68" t="s">
        <v>106</v>
      </c>
      <c r="F12" s="244" t="s">
        <v>1789</v>
      </c>
      <c r="G12" s="46" t="s">
        <v>1789</v>
      </c>
      <c r="H12" s="46" t="s">
        <v>1788</v>
      </c>
      <c r="I12" s="46" t="s">
        <v>1399</v>
      </c>
      <c r="J12" s="47" t="s">
        <v>94</v>
      </c>
      <c r="K12" s="47" t="s">
        <v>903</v>
      </c>
      <c r="L12" s="47" t="s">
        <v>32</v>
      </c>
      <c r="M12" s="100" t="s">
        <v>126</v>
      </c>
      <c r="N12" s="47" t="s">
        <v>95</v>
      </c>
      <c r="O12" s="47" t="s">
        <v>109</v>
      </c>
      <c r="P12" s="47" t="s">
        <v>1394</v>
      </c>
      <c r="Q12" s="262" t="s">
        <v>110</v>
      </c>
      <c r="R12" s="47" t="s">
        <v>97</v>
      </c>
      <c r="S12" s="47" t="s">
        <v>98</v>
      </c>
      <c r="T12" s="47" t="s">
        <v>901</v>
      </c>
      <c r="U12" s="106">
        <v>330</v>
      </c>
      <c r="V12" s="47" t="s">
        <v>892</v>
      </c>
      <c r="W12" s="59" t="s">
        <v>2376</v>
      </c>
    </row>
    <row r="13" spans="1:23" ht="39.950000000000003" customHeight="1" thickBot="1">
      <c r="A13" s="233" t="s">
        <v>68</v>
      </c>
      <c r="B13" s="453" t="s">
        <v>1795</v>
      </c>
      <c r="C13" s="188" t="s">
        <v>1867</v>
      </c>
      <c r="D13" s="582" t="s">
        <v>1873</v>
      </c>
      <c r="E13" s="508" t="s">
        <v>106</v>
      </c>
      <c r="F13" s="509" t="s">
        <v>1867</v>
      </c>
      <c r="G13" s="188" t="s">
        <v>1867</v>
      </c>
      <c r="H13" s="188" t="s">
        <v>1788</v>
      </c>
      <c r="I13" s="188" t="s">
        <v>1399</v>
      </c>
      <c r="J13" s="187" t="s">
        <v>94</v>
      </c>
      <c r="K13" s="187" t="s">
        <v>903</v>
      </c>
      <c r="L13" s="187" t="s">
        <v>32</v>
      </c>
      <c r="M13" s="453" t="s">
        <v>126</v>
      </c>
      <c r="N13" s="187" t="s">
        <v>95</v>
      </c>
      <c r="O13" s="187" t="s">
        <v>109</v>
      </c>
      <c r="P13" s="187" t="s">
        <v>1394</v>
      </c>
      <c r="Q13" s="510" t="s">
        <v>110</v>
      </c>
      <c r="R13" s="187" t="s">
        <v>97</v>
      </c>
      <c r="S13" s="187" t="s">
        <v>98</v>
      </c>
      <c r="T13" s="187" t="s">
        <v>901</v>
      </c>
      <c r="U13" s="495">
        <v>330</v>
      </c>
      <c r="V13" s="187" t="s">
        <v>892</v>
      </c>
      <c r="W13" s="59" t="s">
        <v>2376</v>
      </c>
    </row>
    <row r="14" spans="1:23" ht="39.950000000000003" customHeight="1" thickBot="1">
      <c r="A14" s="233" t="s">
        <v>1766</v>
      </c>
      <c r="B14" s="453" t="s">
        <v>1795</v>
      </c>
      <c r="C14" s="188" t="s">
        <v>1868</v>
      </c>
      <c r="D14" s="582" t="s">
        <v>1873</v>
      </c>
      <c r="E14" s="508" t="s">
        <v>106</v>
      </c>
      <c r="F14" s="509" t="s">
        <v>1868</v>
      </c>
      <c r="G14" s="188" t="s">
        <v>1868</v>
      </c>
      <c r="H14" s="188" t="s">
        <v>1788</v>
      </c>
      <c r="I14" s="188" t="s">
        <v>1399</v>
      </c>
      <c r="J14" s="187" t="s">
        <v>94</v>
      </c>
      <c r="K14" s="187" t="s">
        <v>903</v>
      </c>
      <c r="L14" s="187" t="s">
        <v>32</v>
      </c>
      <c r="M14" s="453" t="s">
        <v>126</v>
      </c>
      <c r="N14" s="187" t="s">
        <v>95</v>
      </c>
      <c r="O14" s="187" t="s">
        <v>109</v>
      </c>
      <c r="P14" s="187" t="s">
        <v>1394</v>
      </c>
      <c r="Q14" s="510" t="s">
        <v>110</v>
      </c>
      <c r="R14" s="187" t="s">
        <v>97</v>
      </c>
      <c r="S14" s="187" t="s">
        <v>98</v>
      </c>
      <c r="T14" s="187" t="s">
        <v>901</v>
      </c>
      <c r="U14" s="495">
        <v>330</v>
      </c>
      <c r="V14" s="187" t="s">
        <v>892</v>
      </c>
      <c r="W14" s="59" t="s">
        <v>2376</v>
      </c>
    </row>
    <row r="15" spans="1:23" ht="39.950000000000003" customHeight="1" thickBot="1">
      <c r="A15" s="233" t="s">
        <v>1897</v>
      </c>
      <c r="B15" s="453" t="s">
        <v>1795</v>
      </c>
      <c r="C15" s="188" t="s">
        <v>1869</v>
      </c>
      <c r="D15" s="582" t="s">
        <v>1873</v>
      </c>
      <c r="E15" s="508" t="s">
        <v>106</v>
      </c>
      <c r="F15" s="509" t="s">
        <v>1869</v>
      </c>
      <c r="G15" s="188" t="s">
        <v>1869</v>
      </c>
      <c r="H15" s="188" t="s">
        <v>1788</v>
      </c>
      <c r="I15" s="188" t="s">
        <v>1399</v>
      </c>
      <c r="J15" s="187" t="s">
        <v>94</v>
      </c>
      <c r="K15" s="187" t="s">
        <v>903</v>
      </c>
      <c r="L15" s="187" t="s">
        <v>32</v>
      </c>
      <c r="M15" s="453" t="s">
        <v>126</v>
      </c>
      <c r="N15" s="187" t="s">
        <v>95</v>
      </c>
      <c r="O15" s="187" t="s">
        <v>109</v>
      </c>
      <c r="P15" s="187" t="s">
        <v>1394</v>
      </c>
      <c r="Q15" s="510" t="s">
        <v>110</v>
      </c>
      <c r="R15" s="187" t="s">
        <v>97</v>
      </c>
      <c r="S15" s="187" t="s">
        <v>98</v>
      </c>
      <c r="T15" s="187" t="s">
        <v>901</v>
      </c>
      <c r="U15" s="495">
        <v>330</v>
      </c>
      <c r="V15" s="187" t="s">
        <v>892</v>
      </c>
      <c r="W15" s="59" t="s">
        <v>2376</v>
      </c>
    </row>
    <row r="16" spans="1:23" ht="39.950000000000003" customHeight="1" thickBot="1">
      <c r="A16" s="233" t="s">
        <v>1823</v>
      </c>
      <c r="B16" s="453" t="s">
        <v>1795</v>
      </c>
      <c r="C16" s="188" t="s">
        <v>1870</v>
      </c>
      <c r="D16" s="582" t="s">
        <v>1873</v>
      </c>
      <c r="E16" s="508" t="s">
        <v>106</v>
      </c>
      <c r="F16" s="509" t="s">
        <v>1870</v>
      </c>
      <c r="G16" s="188" t="s">
        <v>1870</v>
      </c>
      <c r="H16" s="188" t="s">
        <v>1788</v>
      </c>
      <c r="I16" s="188" t="s">
        <v>1399</v>
      </c>
      <c r="J16" s="187" t="s">
        <v>94</v>
      </c>
      <c r="K16" s="187" t="s">
        <v>903</v>
      </c>
      <c r="L16" s="187" t="s">
        <v>32</v>
      </c>
      <c r="M16" s="453" t="s">
        <v>126</v>
      </c>
      <c r="N16" s="187" t="s">
        <v>95</v>
      </c>
      <c r="O16" s="187" t="s">
        <v>109</v>
      </c>
      <c r="P16" s="187" t="s">
        <v>1394</v>
      </c>
      <c r="Q16" s="510" t="s">
        <v>110</v>
      </c>
      <c r="R16" s="187" t="s">
        <v>97</v>
      </c>
      <c r="S16" s="187" t="s">
        <v>98</v>
      </c>
      <c r="T16" s="187" t="s">
        <v>901</v>
      </c>
      <c r="U16" s="495">
        <v>330</v>
      </c>
      <c r="V16" s="187" t="s">
        <v>892</v>
      </c>
      <c r="W16" s="59" t="s">
        <v>2376</v>
      </c>
    </row>
    <row r="17" spans="1:23" ht="39.950000000000003" customHeight="1" thickBot="1">
      <c r="A17" s="233" t="s">
        <v>1898</v>
      </c>
      <c r="B17" s="453" t="s">
        <v>1795</v>
      </c>
      <c r="C17" s="188" t="s">
        <v>1871</v>
      </c>
      <c r="D17" s="582" t="s">
        <v>1873</v>
      </c>
      <c r="E17" s="508" t="s">
        <v>106</v>
      </c>
      <c r="F17" s="509" t="s">
        <v>1871</v>
      </c>
      <c r="G17" s="188" t="s">
        <v>1871</v>
      </c>
      <c r="H17" s="188" t="s">
        <v>1788</v>
      </c>
      <c r="I17" s="188" t="s">
        <v>1399</v>
      </c>
      <c r="J17" s="187" t="s">
        <v>94</v>
      </c>
      <c r="K17" s="187" t="s">
        <v>903</v>
      </c>
      <c r="L17" s="187" t="s">
        <v>32</v>
      </c>
      <c r="M17" s="453" t="s">
        <v>126</v>
      </c>
      <c r="N17" s="187" t="s">
        <v>95</v>
      </c>
      <c r="O17" s="187" t="s">
        <v>109</v>
      </c>
      <c r="P17" s="187" t="s">
        <v>1394</v>
      </c>
      <c r="Q17" s="510" t="s">
        <v>110</v>
      </c>
      <c r="R17" s="187" t="s">
        <v>97</v>
      </c>
      <c r="S17" s="187" t="s">
        <v>98</v>
      </c>
      <c r="T17" s="187" t="s">
        <v>901</v>
      </c>
      <c r="U17" s="495">
        <v>330</v>
      </c>
      <c r="V17" s="187" t="s">
        <v>892</v>
      </c>
      <c r="W17" s="59" t="s">
        <v>2376</v>
      </c>
    </row>
    <row r="18" spans="1:23" ht="39.950000000000003" customHeight="1" thickBot="1">
      <c r="A18" s="233" t="s">
        <v>112</v>
      </c>
      <c r="B18" s="453" t="s">
        <v>1795</v>
      </c>
      <c r="C18" s="188" t="s">
        <v>1872</v>
      </c>
      <c r="D18" s="582" t="s">
        <v>1873</v>
      </c>
      <c r="E18" s="508" t="s">
        <v>106</v>
      </c>
      <c r="F18" s="509" t="s">
        <v>1872</v>
      </c>
      <c r="G18" s="188" t="s">
        <v>1872</v>
      </c>
      <c r="H18" s="188" t="s">
        <v>1788</v>
      </c>
      <c r="I18" s="188" t="s">
        <v>1399</v>
      </c>
      <c r="J18" s="187" t="s">
        <v>94</v>
      </c>
      <c r="K18" s="187" t="s">
        <v>903</v>
      </c>
      <c r="L18" s="187" t="s">
        <v>32</v>
      </c>
      <c r="M18" s="453" t="s">
        <v>126</v>
      </c>
      <c r="N18" s="187" t="s">
        <v>95</v>
      </c>
      <c r="O18" s="187" t="s">
        <v>109</v>
      </c>
      <c r="P18" s="187" t="s">
        <v>1394</v>
      </c>
      <c r="Q18" s="510" t="s">
        <v>110</v>
      </c>
      <c r="R18" s="187" t="s">
        <v>97</v>
      </c>
      <c r="S18" s="187" t="s">
        <v>98</v>
      </c>
      <c r="T18" s="187" t="s">
        <v>901</v>
      </c>
      <c r="U18" s="495">
        <v>330</v>
      </c>
      <c r="V18" s="187" t="s">
        <v>892</v>
      </c>
      <c r="W18" s="59" t="s">
        <v>2376</v>
      </c>
    </row>
    <row r="19" spans="1:23" ht="39.950000000000003" customHeight="1" thickBot="1">
      <c r="A19" s="233" t="s">
        <v>1899</v>
      </c>
      <c r="B19" s="453" t="s">
        <v>1796</v>
      </c>
      <c r="C19" s="188" t="s">
        <v>1790</v>
      </c>
      <c r="D19" s="582" t="s">
        <v>1873</v>
      </c>
      <c r="E19" s="508" t="s">
        <v>106</v>
      </c>
      <c r="F19" s="509" t="s">
        <v>1790</v>
      </c>
      <c r="G19" s="188" t="s">
        <v>1396</v>
      </c>
      <c r="H19" s="188" t="s">
        <v>1790</v>
      </c>
      <c r="I19" s="188" t="s">
        <v>1399</v>
      </c>
      <c r="J19" s="187" t="s">
        <v>94</v>
      </c>
      <c r="K19" s="187" t="s">
        <v>903</v>
      </c>
      <c r="L19" s="187" t="s">
        <v>33</v>
      </c>
      <c r="M19" s="453" t="s">
        <v>126</v>
      </c>
      <c r="N19" s="187" t="s">
        <v>95</v>
      </c>
      <c r="O19" s="187" t="s">
        <v>109</v>
      </c>
      <c r="P19" s="187" t="s">
        <v>1394</v>
      </c>
      <c r="Q19" s="510" t="s">
        <v>110</v>
      </c>
      <c r="R19" s="187" t="s">
        <v>1760</v>
      </c>
      <c r="S19" s="187" t="s">
        <v>98</v>
      </c>
      <c r="T19" s="187" t="s">
        <v>901</v>
      </c>
      <c r="U19" s="495">
        <v>330</v>
      </c>
      <c r="V19" s="187" t="s">
        <v>892</v>
      </c>
      <c r="W19" s="189"/>
    </row>
    <row r="20" spans="1:23" ht="39.950000000000003" customHeight="1" thickBot="1">
      <c r="A20" s="233" t="s">
        <v>1900</v>
      </c>
      <c r="B20" s="453" t="s">
        <v>1796</v>
      </c>
      <c r="C20" s="188" t="s">
        <v>1790</v>
      </c>
      <c r="D20" s="582" t="s">
        <v>1873</v>
      </c>
      <c r="E20" s="508" t="s">
        <v>106</v>
      </c>
      <c r="F20" s="509" t="s">
        <v>1790</v>
      </c>
      <c r="G20" s="188" t="s">
        <v>1397</v>
      </c>
      <c r="H20" s="188" t="s">
        <v>1790</v>
      </c>
      <c r="I20" s="188" t="s">
        <v>1399</v>
      </c>
      <c r="J20" s="187" t="s">
        <v>94</v>
      </c>
      <c r="K20" s="187" t="s">
        <v>903</v>
      </c>
      <c r="L20" s="187" t="s">
        <v>33</v>
      </c>
      <c r="M20" s="453" t="s">
        <v>126</v>
      </c>
      <c r="N20" s="187" t="s">
        <v>95</v>
      </c>
      <c r="O20" s="187" t="s">
        <v>109</v>
      </c>
      <c r="P20" s="187" t="s">
        <v>1394</v>
      </c>
      <c r="Q20" s="510" t="s">
        <v>110</v>
      </c>
      <c r="R20" s="187" t="s">
        <v>1760</v>
      </c>
      <c r="S20" s="187" t="s">
        <v>98</v>
      </c>
      <c r="T20" s="187" t="s">
        <v>901</v>
      </c>
      <c r="U20" s="495">
        <v>330</v>
      </c>
      <c r="V20" s="187" t="s">
        <v>892</v>
      </c>
      <c r="W20" s="189"/>
    </row>
    <row r="21" spans="1:23" ht="39.950000000000003" customHeight="1" thickBot="1">
      <c r="A21" s="233" t="s">
        <v>1901</v>
      </c>
      <c r="B21" s="453" t="s">
        <v>1796</v>
      </c>
      <c r="C21" s="188" t="s">
        <v>1790</v>
      </c>
      <c r="D21" s="582" t="s">
        <v>1873</v>
      </c>
      <c r="E21" s="508" t="s">
        <v>106</v>
      </c>
      <c r="F21" s="509" t="s">
        <v>1790</v>
      </c>
      <c r="G21" s="188" t="s">
        <v>1398</v>
      </c>
      <c r="H21" s="188" t="s">
        <v>1790</v>
      </c>
      <c r="I21" s="188" t="s">
        <v>1399</v>
      </c>
      <c r="J21" s="187" t="s">
        <v>94</v>
      </c>
      <c r="K21" s="187" t="s">
        <v>903</v>
      </c>
      <c r="L21" s="187" t="s">
        <v>33</v>
      </c>
      <c r="M21" s="453" t="s">
        <v>126</v>
      </c>
      <c r="N21" s="187" t="s">
        <v>95</v>
      </c>
      <c r="O21" s="187" t="s">
        <v>109</v>
      </c>
      <c r="P21" s="187" t="s">
        <v>1394</v>
      </c>
      <c r="Q21" s="510" t="s">
        <v>110</v>
      </c>
      <c r="R21" s="187" t="s">
        <v>196</v>
      </c>
      <c r="S21" s="187" t="s">
        <v>98</v>
      </c>
      <c r="T21" s="187" t="s">
        <v>901</v>
      </c>
      <c r="U21" s="495">
        <v>330</v>
      </c>
      <c r="V21" s="187" t="s">
        <v>892</v>
      </c>
      <c r="W21" s="189"/>
    </row>
    <row r="22" spans="1:23" ht="39.950000000000003" customHeight="1" thickBot="1">
      <c r="A22" s="233" t="s">
        <v>1902</v>
      </c>
      <c r="B22" s="453" t="s">
        <v>1797</v>
      </c>
      <c r="C22" s="188" t="s">
        <v>1861</v>
      </c>
      <c r="D22" s="582" t="s">
        <v>1873</v>
      </c>
      <c r="E22" s="508" t="s">
        <v>106</v>
      </c>
      <c r="F22" s="509" t="s">
        <v>1861</v>
      </c>
      <c r="G22" s="188" t="s">
        <v>1861</v>
      </c>
      <c r="H22" s="188" t="s">
        <v>1788</v>
      </c>
      <c r="I22" s="188" t="s">
        <v>1399</v>
      </c>
      <c r="J22" s="187" t="s">
        <v>94</v>
      </c>
      <c r="K22" s="187" t="s">
        <v>903</v>
      </c>
      <c r="L22" s="187" t="s">
        <v>33</v>
      </c>
      <c r="M22" s="453" t="s">
        <v>108</v>
      </c>
      <c r="N22" s="187" t="s">
        <v>95</v>
      </c>
      <c r="O22" s="187" t="s">
        <v>226</v>
      </c>
      <c r="P22" s="187" t="s">
        <v>1394</v>
      </c>
      <c r="Q22" s="510" t="s">
        <v>110</v>
      </c>
      <c r="R22" s="187" t="s">
        <v>1760</v>
      </c>
      <c r="S22" s="187" t="s">
        <v>98</v>
      </c>
      <c r="T22" s="187" t="s">
        <v>901</v>
      </c>
      <c r="U22" s="495">
        <v>330</v>
      </c>
      <c r="V22" s="187" t="s">
        <v>111</v>
      </c>
      <c r="W22" s="189" t="s">
        <v>2376</v>
      </c>
    </row>
    <row r="23" spans="1:23" ht="39.950000000000003" customHeight="1" thickBot="1">
      <c r="A23" s="233" t="s">
        <v>108</v>
      </c>
      <c r="B23" s="453" t="s">
        <v>1797</v>
      </c>
      <c r="C23" s="188" t="s">
        <v>1862</v>
      </c>
      <c r="D23" s="582" t="s">
        <v>1873</v>
      </c>
      <c r="E23" s="508" t="s">
        <v>106</v>
      </c>
      <c r="F23" s="509" t="s">
        <v>1862</v>
      </c>
      <c r="G23" s="188" t="s">
        <v>1862</v>
      </c>
      <c r="H23" s="188" t="s">
        <v>1788</v>
      </c>
      <c r="I23" s="188" t="s">
        <v>1399</v>
      </c>
      <c r="J23" s="187" t="s">
        <v>94</v>
      </c>
      <c r="K23" s="187" t="s">
        <v>903</v>
      </c>
      <c r="L23" s="187" t="s">
        <v>33</v>
      </c>
      <c r="M23" s="453" t="s">
        <v>108</v>
      </c>
      <c r="N23" s="187" t="s">
        <v>95</v>
      </c>
      <c r="O23" s="187" t="s">
        <v>226</v>
      </c>
      <c r="P23" s="187" t="s">
        <v>1394</v>
      </c>
      <c r="Q23" s="510" t="s">
        <v>110</v>
      </c>
      <c r="R23" s="187" t="s">
        <v>196</v>
      </c>
      <c r="S23" s="187" t="s">
        <v>98</v>
      </c>
      <c r="T23" s="187" t="s">
        <v>901</v>
      </c>
      <c r="U23" s="495">
        <v>330</v>
      </c>
      <c r="V23" s="187" t="s">
        <v>111</v>
      </c>
      <c r="W23" s="189" t="s">
        <v>2376</v>
      </c>
    </row>
    <row r="24" spans="1:23" ht="31.35" customHeight="1">
      <c r="A24" s="233" t="s">
        <v>1903</v>
      </c>
      <c r="B24" s="92" t="s">
        <v>976</v>
      </c>
      <c r="C24" s="93" t="s">
        <v>1791</v>
      </c>
      <c r="D24" s="580" t="s">
        <v>1754</v>
      </c>
      <c r="E24" s="95" t="s">
        <v>106</v>
      </c>
      <c r="F24" s="96" t="s">
        <v>1791</v>
      </c>
      <c r="G24" s="97" t="s">
        <v>1761</v>
      </c>
      <c r="H24" s="64" t="s">
        <v>1788</v>
      </c>
      <c r="I24" s="64" t="s">
        <v>1399</v>
      </c>
      <c r="J24" s="92" t="s">
        <v>94</v>
      </c>
      <c r="K24" s="92" t="s">
        <v>903</v>
      </c>
      <c r="L24" s="92" t="s">
        <v>33</v>
      </c>
      <c r="M24" s="92" t="s">
        <v>126</v>
      </c>
      <c r="N24" s="92" t="s">
        <v>842</v>
      </c>
      <c r="O24" s="92" t="s">
        <v>67</v>
      </c>
      <c r="P24" s="92" t="s">
        <v>34</v>
      </c>
      <c r="Q24" s="98" t="s">
        <v>1753</v>
      </c>
      <c r="R24" s="92" t="s">
        <v>1760</v>
      </c>
      <c r="S24" s="92" t="s">
        <v>98</v>
      </c>
      <c r="T24" s="92" t="s">
        <v>901</v>
      </c>
      <c r="U24" s="99">
        <v>140</v>
      </c>
      <c r="V24" s="69" t="s">
        <v>892</v>
      </c>
      <c r="W24" s="77" t="s">
        <v>1417</v>
      </c>
    </row>
    <row r="25" spans="1:23" ht="31.35" customHeight="1">
      <c r="A25" s="233" t="s">
        <v>1904</v>
      </c>
      <c r="B25" s="92" t="s">
        <v>976</v>
      </c>
      <c r="C25" s="93" t="s">
        <v>1792</v>
      </c>
      <c r="D25" s="580" t="s">
        <v>1754</v>
      </c>
      <c r="E25" s="95" t="s">
        <v>106</v>
      </c>
      <c r="F25" s="96" t="s">
        <v>1792</v>
      </c>
      <c r="G25" s="97" t="s">
        <v>1761</v>
      </c>
      <c r="H25" s="74" t="s">
        <v>1788</v>
      </c>
      <c r="I25" s="74" t="s">
        <v>1399</v>
      </c>
      <c r="J25" s="92" t="s">
        <v>94</v>
      </c>
      <c r="K25" s="92" t="s">
        <v>903</v>
      </c>
      <c r="L25" s="92" t="s">
        <v>33</v>
      </c>
      <c r="M25" s="92" t="s">
        <v>126</v>
      </c>
      <c r="N25" s="92" t="s">
        <v>842</v>
      </c>
      <c r="O25" s="92" t="s">
        <v>67</v>
      </c>
      <c r="P25" s="92" t="s">
        <v>34</v>
      </c>
      <c r="Q25" s="98" t="s">
        <v>1753</v>
      </c>
      <c r="R25" s="92" t="s">
        <v>1760</v>
      </c>
      <c r="S25" s="92" t="s">
        <v>98</v>
      </c>
      <c r="T25" s="92" t="s">
        <v>901</v>
      </c>
      <c r="U25" s="99">
        <v>140</v>
      </c>
      <c r="V25" s="69" t="s">
        <v>892</v>
      </c>
      <c r="W25" s="77" t="s">
        <v>1417</v>
      </c>
    </row>
    <row r="26" spans="1:23" ht="31.35" customHeight="1" thickBot="1">
      <c r="A26" s="233" t="s">
        <v>1905</v>
      </c>
      <c r="B26" s="129" t="s">
        <v>976</v>
      </c>
      <c r="C26" s="130" t="s">
        <v>1793</v>
      </c>
      <c r="D26" s="592" t="s">
        <v>1754</v>
      </c>
      <c r="E26" s="131" t="s">
        <v>106</v>
      </c>
      <c r="F26" s="132" t="s">
        <v>1793</v>
      </c>
      <c r="G26" s="133" t="s">
        <v>1761</v>
      </c>
      <c r="H26" s="46" t="s">
        <v>1788</v>
      </c>
      <c r="I26" s="46" t="s">
        <v>1399</v>
      </c>
      <c r="J26" s="129" t="s">
        <v>94</v>
      </c>
      <c r="K26" s="129" t="s">
        <v>903</v>
      </c>
      <c r="L26" s="129" t="s">
        <v>33</v>
      </c>
      <c r="M26" s="129" t="s">
        <v>126</v>
      </c>
      <c r="N26" s="129" t="s">
        <v>842</v>
      </c>
      <c r="O26" s="129" t="s">
        <v>67</v>
      </c>
      <c r="P26" s="129" t="s">
        <v>34</v>
      </c>
      <c r="Q26" s="134" t="s">
        <v>1753</v>
      </c>
      <c r="R26" s="129" t="s">
        <v>1760</v>
      </c>
      <c r="S26" s="129" t="s">
        <v>98</v>
      </c>
      <c r="T26" s="129" t="s">
        <v>901</v>
      </c>
      <c r="U26" s="135">
        <v>140</v>
      </c>
      <c r="V26" s="137" t="s">
        <v>892</v>
      </c>
      <c r="W26" s="136" t="s">
        <v>1417</v>
      </c>
    </row>
  </sheetData>
  <mergeCells count="37">
    <mergeCell ref="A8:W9"/>
    <mergeCell ref="A1:E5"/>
    <mergeCell ref="F1:Q4"/>
    <mergeCell ref="R1:W5"/>
    <mergeCell ref="F5:Q5"/>
    <mergeCell ref="A6:E6"/>
    <mergeCell ref="H6:I6"/>
    <mergeCell ref="J6:K6"/>
    <mergeCell ref="L6:M6"/>
    <mergeCell ref="O6:P6"/>
    <mergeCell ref="R6:W7"/>
    <mergeCell ref="A7:E7"/>
    <mergeCell ref="H7:I7"/>
    <mergeCell ref="J7:K7"/>
    <mergeCell ref="O7:P7"/>
    <mergeCell ref="M10:M11"/>
    <mergeCell ref="A10:A11"/>
    <mergeCell ref="B10:B11"/>
    <mergeCell ref="C10:C11"/>
    <mergeCell ref="D10:D11"/>
    <mergeCell ref="E10:F11"/>
    <mergeCell ref="G10:G11"/>
    <mergeCell ref="H10:H11"/>
    <mergeCell ref="I10:I11"/>
    <mergeCell ref="J10:J11"/>
    <mergeCell ref="K10:K11"/>
    <mergeCell ref="L10:L11"/>
    <mergeCell ref="T10:T11"/>
    <mergeCell ref="U10:U11"/>
    <mergeCell ref="V10:V11"/>
    <mergeCell ref="W10:W11"/>
    <mergeCell ref="N10:N11"/>
    <mergeCell ref="O10:O11"/>
    <mergeCell ref="P10:P11"/>
    <mergeCell ref="Q10:Q11"/>
    <mergeCell ref="R10:R11"/>
    <mergeCell ref="S10:S11"/>
  </mergeCells>
  <phoneticPr fontId="24" type="noConversion"/>
  <conditionalFormatting sqref="C24:C26">
    <cfRule type="duplicateValues" dxfId="1" priority="2"/>
  </conditionalFormatting>
  <conditionalFormatting sqref="F24:F26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35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Cover</vt:lpstr>
      <vt:lpstr>Revisions</vt:lpstr>
      <vt:lpstr>Notes &amp; References</vt:lpstr>
      <vt:lpstr>SUMMARY</vt:lpstr>
      <vt:lpstr>Cable list  (DCS)</vt:lpstr>
      <vt:lpstr>Cable list  (ESD)</vt:lpstr>
      <vt:lpstr>Cable list  (F&amp;G)</vt:lpstr>
      <vt:lpstr>Cable list  (UCP GAS Comp)</vt:lpstr>
      <vt:lpstr>Cable list  (Dehydration PK.)</vt:lpstr>
      <vt:lpstr>Cable list  (N2)</vt:lpstr>
      <vt:lpstr>'Cable list  (DCS)'!Print_Area</vt:lpstr>
      <vt:lpstr>'Cable list  (Dehydration PK.)'!Print_Area</vt:lpstr>
      <vt:lpstr>'Cable list  (ESD)'!Print_Area</vt:lpstr>
      <vt:lpstr>'Cable list  (F&amp;G)'!Print_Area</vt:lpstr>
      <vt:lpstr>'Cable list  (N2)'!Print_Area</vt:lpstr>
      <vt:lpstr>'Cable list  (UCP GAS Comp)'!Print_Area</vt:lpstr>
      <vt:lpstr>Cover!Print_Area</vt:lpstr>
      <vt:lpstr>'Notes &amp; References'!Print_Area</vt:lpstr>
      <vt:lpstr>Revisions!Print_Area</vt:lpstr>
      <vt:lpstr>SUMMARY!Print_Area</vt:lpstr>
      <vt:lpstr>'Cable list  (DCS)'!Print_Titles</vt:lpstr>
      <vt:lpstr>'Cable list  (Dehydration PK.)'!Print_Titles</vt:lpstr>
      <vt:lpstr>'Cable list  (ESD)'!Print_Titles</vt:lpstr>
      <vt:lpstr>'Cable list  (F&amp;G)'!Print_Titles</vt:lpstr>
      <vt:lpstr>'Cable list  (N2)'!Print_Titles</vt:lpstr>
      <vt:lpstr>'Cable list  (UCP GAS Comp)'!Print_Titles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2025-01-26T07:50:59Z</cp:lastPrinted>
  <dcterms:created xsi:type="dcterms:W3CDTF">1996-10-14T23:33:28Z</dcterms:created>
  <dcterms:modified xsi:type="dcterms:W3CDTF">2025-01-26T07:51:11Z</dcterms:modified>
</cp:coreProperties>
</file>