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jects\4001 - Binak\VENDOR Docs (After PO)\0010 - Gas Dehydration\DCC\1- Issued Transmittals\BK-HD-PEDCO-SVTR-MF-0007\NATIVE\"/>
    </mc:Choice>
  </mc:AlternateContent>
  <bookViews>
    <workbookView xWindow="-120" yWindow="-120" windowWidth="20730" windowHeight="11040" tabRatio="843"/>
  </bookViews>
  <sheets>
    <sheet name="Cover" sheetId="16" r:id="rId1"/>
    <sheet name="REVISION" sheetId="23" r:id="rId2"/>
    <sheet name="Note 1" sheetId="25" r:id="rId3"/>
    <sheet name="Process" sheetId="26" r:id="rId4"/>
    <sheet name="Nozzle" sheetId="27" r:id="rId5"/>
    <sheet name="Sketch" sheetId="28" r:id="rId6"/>
    <sheet name="Sketch (2)" sheetId="29" r:id="rId7"/>
  </sheets>
  <externalReferences>
    <externalReference r:id="rId8"/>
  </externalReferences>
  <definedNames>
    <definedName name="_Fill" localSheetId="2" hidden="1">#REF!</definedName>
    <definedName name="_Fill" localSheetId="4" hidden="1">#REF!</definedName>
    <definedName name="_Fill" localSheetId="3" hidden="1">#REF!</definedName>
    <definedName name="_Fill" localSheetId="1" hidden="1">#REF!</definedName>
    <definedName name="_Fill" localSheetId="5" hidden="1">#REF!</definedName>
    <definedName name="_Fill" localSheetId="6" hidden="1">#REF!</definedName>
    <definedName name="_Fill" hidden="1">#REF!</definedName>
    <definedName name="_Parse_Out" localSheetId="2" hidden="1">#REF!</definedName>
    <definedName name="_Parse_Out" localSheetId="4" hidden="1">#REF!</definedName>
    <definedName name="_Parse_Out" localSheetId="3" hidden="1">#REF!</definedName>
    <definedName name="_Parse_Out" localSheetId="1" hidden="1">#REF!</definedName>
    <definedName name="_Parse_Out" localSheetId="5" hidden="1">#REF!</definedName>
    <definedName name="_Parse_Out" localSheetId="6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Cover!$A$1:$AM$48</definedName>
    <definedName name="_xlnm.Print_Area" localSheetId="2">'Note 1'!$A$1:$AM$75</definedName>
    <definedName name="_xlnm.Print_Area" localSheetId="4">Nozzle!$A$1:$AM$44</definedName>
    <definedName name="_xlnm.Print_Area" localSheetId="3">Process!$A$1:$AM$61</definedName>
    <definedName name="_xlnm.Print_Area" localSheetId="1">REVISION!$A$1:$AM$71</definedName>
    <definedName name="_xlnm.Print_Area" localSheetId="5">Sketch!$A$1:$AM$57</definedName>
    <definedName name="_xlnm.Print_Area" localSheetId="6">'Sketch (2)'!$A$1:$AM$57</definedName>
    <definedName name="PROCESS" localSheetId="4" hidden="1">#REF!</definedName>
    <definedName name="PROCESS" localSheetId="5" hidden="1">#REF!</definedName>
    <definedName name="PROCESS" localSheetId="6" hidden="1">#REF!</definedName>
    <definedName name="PROCESS" hidden="1">#REF!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8" i="29" l="1"/>
  <c r="W8" i="29"/>
  <c r="U8" i="29"/>
  <c r="S8" i="29"/>
  <c r="Z8" i="28" l="1"/>
  <c r="W8" i="28"/>
  <c r="U8" i="28"/>
  <c r="S8" i="28"/>
  <c r="A23" i="27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22" i="27"/>
  <c r="A10" i="27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9" i="27"/>
  <c r="Z8" i="27"/>
  <c r="W8" i="27"/>
  <c r="U8" i="27"/>
  <c r="S8" i="27"/>
  <c r="A9" i="26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Z8" i="26"/>
  <c r="W8" i="26"/>
  <c r="U8" i="26"/>
  <c r="S8" i="26"/>
  <c r="A10" i="25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51" i="25" s="1"/>
  <c r="A52" i="25" s="1"/>
  <c r="A53" i="25" s="1"/>
  <c r="A54" i="25" s="1"/>
  <c r="A55" i="25" s="1"/>
  <c r="A56" i="25" s="1"/>
  <c r="A57" i="25" s="1"/>
  <c r="A58" i="25" s="1"/>
  <c r="A59" i="25" s="1"/>
  <c r="G9" i="25"/>
  <c r="U13" i="23" l="1"/>
  <c r="U14" i="23" s="1"/>
  <c r="U15" i="23" s="1"/>
  <c r="U16" i="23" s="1"/>
  <c r="U17" i="23" s="1"/>
  <c r="U18" i="23" s="1"/>
  <c r="U19" i="23" s="1"/>
  <c r="U20" i="23" s="1"/>
  <c r="U21" i="23" s="1"/>
  <c r="U22" i="23" s="1"/>
  <c r="U23" i="23" s="1"/>
  <c r="U24" i="23" s="1"/>
  <c r="U25" i="23" s="1"/>
  <c r="U26" i="23" s="1"/>
  <c r="U27" i="23" s="1"/>
  <c r="U28" i="23" s="1"/>
  <c r="U29" i="23" s="1"/>
  <c r="U30" i="23" s="1"/>
  <c r="U31" i="23" s="1"/>
  <c r="U32" i="23" s="1"/>
  <c r="U33" i="23" s="1"/>
  <c r="U34" i="23" s="1"/>
  <c r="U35" i="23" s="1"/>
  <c r="U36" i="23" s="1"/>
  <c r="U37" i="23" s="1"/>
  <c r="U38" i="23" s="1"/>
  <c r="U39" i="23" s="1"/>
  <c r="U40" i="23" s="1"/>
  <c r="U41" i="23" s="1"/>
  <c r="U42" i="23" s="1"/>
  <c r="U43" i="23" s="1"/>
  <c r="U44" i="23" s="1"/>
  <c r="U45" i="23" s="1"/>
  <c r="U46" i="23" s="1"/>
  <c r="U47" i="23" s="1"/>
  <c r="U48" i="23" s="1"/>
  <c r="U49" i="23" s="1"/>
  <c r="U50" i="23" s="1"/>
  <c r="U51" i="23" s="1"/>
  <c r="U52" i="23" s="1"/>
  <c r="U53" i="23" s="1"/>
  <c r="U54" i="23" s="1"/>
  <c r="U55" i="23" s="1"/>
  <c r="U56" i="23" s="1"/>
  <c r="U57" i="23" s="1"/>
  <c r="U58" i="23" s="1"/>
  <c r="U59" i="23" s="1"/>
  <c r="U60" i="23" s="1"/>
  <c r="U61" i="23" s="1"/>
  <c r="U62" i="23" s="1"/>
  <c r="U63" i="23" s="1"/>
  <c r="U64" i="23" s="1"/>
  <c r="U65" i="23" s="1"/>
  <c r="U66" i="23" s="1"/>
  <c r="U67" i="23" s="1"/>
  <c r="U68" i="23" s="1"/>
  <c r="U69" i="23" s="1"/>
  <c r="U70" i="23" s="1"/>
  <c r="U71" i="23" s="1"/>
  <c r="Z8" i="25" l="1"/>
  <c r="W8" i="25"/>
  <c r="U8" i="25"/>
  <c r="S8" i="25"/>
</calcChain>
</file>

<file path=xl/sharedStrings.xml><?xml version="1.0" encoding="utf-8"?>
<sst xmlns="http://schemas.openxmlformats.org/spreadsheetml/2006/main" count="438" uniqueCount="232">
  <si>
    <t>Rev.</t>
  </si>
  <si>
    <t>Prepared by:</t>
  </si>
  <si>
    <t>Date</t>
  </si>
  <si>
    <t>Checked by:</t>
  </si>
  <si>
    <t>Approved by:</t>
  </si>
  <si>
    <t>status: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</si>
  <si>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</si>
  <si>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</si>
  <si>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</si>
  <si>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</si>
  <si>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</si>
  <si>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</si>
  <si>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</si>
  <si>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</si>
  <si>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</si>
  <si>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</si>
  <si>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</si>
  <si>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</si>
  <si>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</si>
  <si>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</si>
  <si>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</si>
  <si>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</si>
  <si>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</si>
  <si>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CLIENT Approval</t>
  </si>
  <si>
    <t>CLIENT Doc. Number:</t>
  </si>
  <si>
    <t>IFA: Issued For Approval</t>
  </si>
  <si>
    <t>IFI: Issued For Information</t>
  </si>
  <si>
    <t xml:space="preserve">AFC: Approved For Construction </t>
  </si>
  <si>
    <t>GCS</t>
  </si>
  <si>
    <t>120</t>
  </si>
  <si>
    <t>-</t>
  </si>
  <si>
    <t>V00</t>
  </si>
  <si>
    <t>V01</t>
  </si>
  <si>
    <t>V02</t>
  </si>
  <si>
    <t>V03</t>
  </si>
  <si>
    <t>V04</t>
  </si>
  <si>
    <t>M.Fakharian</t>
  </si>
  <si>
    <t>S.Faramarzpour</t>
  </si>
  <si>
    <t>MF</t>
  </si>
  <si>
    <t>نگهداشت و افزایش تولید میدان نفتی بینک
سطح الارض و ابنیه تحت الارض 
خرید بسته نم زدای گاز ایستگاه تقویت فشار گاز بینک 
(قرارداد BK-HD-GCS-CO-0010_08 )</t>
  </si>
  <si>
    <t>MFS</t>
  </si>
  <si>
    <t>Equipment No.</t>
  </si>
  <si>
    <t>Number Required</t>
  </si>
  <si>
    <t>Service</t>
  </si>
  <si>
    <t>Glycol Contactor</t>
  </si>
  <si>
    <t>NOTES</t>
  </si>
  <si>
    <t>1- Contactor designed for turndown at 35% of normal capacity as per BK-GCS-PEDCO-120-PR-SP-0001_D01</t>
  </si>
  <si>
    <t>2- Operating temperature: 63.6 °C at top and 62.08 °C at bottom</t>
  </si>
  <si>
    <t>3- SS316L cladding in the bottom section up to 1 m of structured packing (solid SS316L to be evaluated as alternative)</t>
  </si>
  <si>
    <t>4- Painting according to project specification</t>
  </si>
  <si>
    <t>5-</t>
  </si>
  <si>
    <t>Internals: Top Demister, top liquid distributor, chimney tray, vane type inlet device, inlet gas scrubber in the bottom, demister in bottom scrubber</t>
  </si>
  <si>
    <t>6- Hot insulation. Thickness to be defined</t>
  </si>
  <si>
    <t>7- Refer to "Process Basis of Design", doc. n. KB-GNRAL-PEDCO-000-PR-DB-0001</t>
  </si>
  <si>
    <r>
      <t>8- Due to the presence of H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S, the item to be considered in lethal service. PWHT required</t>
    </r>
  </si>
  <si>
    <t>9- Chimney tray consists of n. 5 chimneys 0.12 Diameter (see layout on page 6)</t>
  </si>
  <si>
    <r>
      <t>10- Structured packing contact surface 250 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/m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minimum.</t>
    </r>
  </si>
  <si>
    <t>MECHANICAL DATA</t>
  </si>
  <si>
    <t>MATERIALS (4), (2)</t>
  </si>
  <si>
    <t>Description</t>
  </si>
  <si>
    <t>Glycol Contractor</t>
  </si>
  <si>
    <t>Shell</t>
  </si>
  <si>
    <t>A 516 Gr 70 + 3mm SS316L cladding (3)</t>
  </si>
  <si>
    <t>Process Fluid</t>
  </si>
  <si>
    <t>TEG / HC GAS</t>
  </si>
  <si>
    <t>Heads</t>
  </si>
  <si>
    <t>Operating Temperature min/max</t>
  </si>
  <si>
    <t>°C</t>
  </si>
  <si>
    <t>63.6/62.08 (2)</t>
  </si>
  <si>
    <t>Skirt</t>
  </si>
  <si>
    <t>N.A.</t>
  </si>
  <si>
    <t>Operating Pressure min/max</t>
  </si>
  <si>
    <t>bar g</t>
  </si>
  <si>
    <t>Flanges</t>
  </si>
  <si>
    <t>A 350 LF2</t>
  </si>
  <si>
    <t>Nozzle</t>
  </si>
  <si>
    <t>A 333 Gr B(pipe) / A 350 LF2(Forgings)</t>
  </si>
  <si>
    <t>Design Temperature</t>
  </si>
  <si>
    <t>-29 / 148</t>
  </si>
  <si>
    <t>103</t>
  </si>
  <si>
    <t>Reinforcing Plate (if required)</t>
  </si>
  <si>
    <t>A 516 Gr 70</t>
  </si>
  <si>
    <t>Design Pressure</t>
  </si>
  <si>
    <t>62 / FV</t>
  </si>
  <si>
    <t>Stud Bolts</t>
  </si>
  <si>
    <t>A 193 B7M (Hot Dip Galvanized)</t>
  </si>
  <si>
    <t>Test Pressure (Hydrostatic)</t>
  </si>
  <si>
    <t>As per code</t>
  </si>
  <si>
    <t>Nuts</t>
  </si>
  <si>
    <t>A 194 Gr 2HM (Hot Dip Galvanized)</t>
  </si>
  <si>
    <t>Liquids</t>
  </si>
  <si>
    <t>- type</t>
  </si>
  <si>
    <t>Glycol</t>
  </si>
  <si>
    <t>Internals (fixed)</t>
  </si>
  <si>
    <t>- density min/max</t>
  </si>
  <si>
    <t>kg/m3</t>
  </si>
  <si>
    <t>1015/1045</t>
  </si>
  <si>
    <t>Lifting lug</t>
  </si>
  <si>
    <t>Water</t>
  </si>
  <si>
    <t>Gaskets</t>
  </si>
  <si>
    <t>Spiral Wound (SS 316L + Graphite)</t>
  </si>
  <si>
    <t>Nameplate</t>
  </si>
  <si>
    <t>SS 316L</t>
  </si>
  <si>
    <t>Gas</t>
  </si>
  <si>
    <t>Natural Gas</t>
  </si>
  <si>
    <t>Removable internals</t>
  </si>
  <si>
    <t>SS 316L (3)</t>
  </si>
  <si>
    <t>- molecular weight</t>
  </si>
  <si>
    <t>Shell Diameter ID</t>
  </si>
  <si>
    <t>mm</t>
  </si>
  <si>
    <t>Length (TL/TL)</t>
  </si>
  <si>
    <t xml:space="preserve">Corrosion Allowance </t>
  </si>
  <si>
    <t>Heads Type</t>
  </si>
  <si>
    <t>2:1 ELLIPT. / 2:1 ELLIPT.</t>
  </si>
  <si>
    <t>Insulation Thickness</t>
  </si>
  <si>
    <t>YES</t>
  </si>
  <si>
    <t>Skirt Height</t>
  </si>
  <si>
    <t>TBA</t>
  </si>
  <si>
    <t>Vessel Orientation</t>
  </si>
  <si>
    <t>Vertical</t>
  </si>
  <si>
    <t>Total Volume</t>
  </si>
  <si>
    <t>m3</t>
  </si>
  <si>
    <t>Empty/Operational weight</t>
  </si>
  <si>
    <t>kg</t>
  </si>
  <si>
    <t>Full of water</t>
  </si>
  <si>
    <t>Internals Weight</t>
  </si>
  <si>
    <t>Insulation Weight</t>
  </si>
  <si>
    <t>Earthquake/wind</t>
  </si>
  <si>
    <t>(7)</t>
  </si>
  <si>
    <t>Painting Internal</t>
  </si>
  <si>
    <t>Painting External</t>
  </si>
  <si>
    <t>(4)</t>
  </si>
  <si>
    <t>Cladding/overlay/lining/coating</t>
  </si>
  <si>
    <t>See material above and notes</t>
  </si>
  <si>
    <t>Fireproofing</t>
  </si>
  <si>
    <t>NO</t>
  </si>
  <si>
    <t>Ladders and Platforms Clips</t>
  </si>
  <si>
    <t>INTERNALS DATA</t>
  </si>
  <si>
    <t>FABBRICATION AND INSPECTION REQUIREMENT</t>
  </si>
  <si>
    <t>Internals Type</t>
  </si>
  <si>
    <t>Costruction in accordance with:</t>
  </si>
  <si>
    <t>Structured packing</t>
  </si>
  <si>
    <t>ASME VIII Div. 1 (Latest Edition)</t>
  </si>
  <si>
    <t>Feed inlet device</t>
  </si>
  <si>
    <t>- "U" Stamp</t>
  </si>
  <si>
    <t>Liquid Distributor</t>
  </si>
  <si>
    <t>- CE Marking</t>
  </si>
  <si>
    <t>Demister</t>
  </si>
  <si>
    <t>Radiography/Efficiency</t>
  </si>
  <si>
    <t>Full/1</t>
  </si>
  <si>
    <t>Vortex Breaker</t>
  </si>
  <si>
    <t>PWHT</t>
  </si>
  <si>
    <t>Chimney Tray</t>
  </si>
  <si>
    <t>NACE MR 0175 / ISO 15156</t>
  </si>
  <si>
    <t>HIC TEST</t>
  </si>
  <si>
    <t xml:space="preserve">YES </t>
  </si>
  <si>
    <t xml:space="preserve">PMI </t>
  </si>
  <si>
    <t>147</t>
  </si>
  <si>
    <t>NOZZLES</t>
  </si>
  <si>
    <t>MARK</t>
  </si>
  <si>
    <t>QTY</t>
  </si>
  <si>
    <t>SERVICE</t>
  </si>
  <si>
    <t>ND</t>
  </si>
  <si>
    <t>RATING</t>
  </si>
  <si>
    <t>TYPE/FACING</t>
  </si>
  <si>
    <t>REMARKS</t>
  </si>
  <si>
    <t>N1</t>
  </si>
  <si>
    <t>WET GAS INLET</t>
  </si>
  <si>
    <t>6''</t>
  </si>
  <si>
    <t>600#</t>
  </si>
  <si>
    <t>WNRF</t>
  </si>
  <si>
    <t>With Distributor Device</t>
  </si>
  <si>
    <t>N2</t>
  </si>
  <si>
    <t>DRY GAS OUTLET</t>
  </si>
  <si>
    <t>N3</t>
  </si>
  <si>
    <t>GLYCOL INLET</t>
  </si>
  <si>
    <t>1''</t>
  </si>
  <si>
    <t>N4</t>
  </si>
  <si>
    <t>GLYCOL OUTLET</t>
  </si>
  <si>
    <t>With Vortex Breaker</t>
  </si>
  <si>
    <t>N5</t>
  </si>
  <si>
    <t>UTILITIES CONNECTION</t>
  </si>
  <si>
    <t>2''</t>
  </si>
  <si>
    <t>N6</t>
  </si>
  <si>
    <t xml:space="preserve">PSV </t>
  </si>
  <si>
    <t>2"</t>
  </si>
  <si>
    <t>N7</t>
  </si>
  <si>
    <t>DRAIN CONNECTION</t>
  </si>
  <si>
    <t>N8</t>
  </si>
  <si>
    <t>VENT WITH BLIND</t>
  </si>
  <si>
    <t>N9</t>
  </si>
  <si>
    <t>CONDENSATE OUTLET</t>
  </si>
  <si>
    <t>With Suction Pipe</t>
  </si>
  <si>
    <t>N10 A/B/C</t>
  </si>
  <si>
    <t>HANDHOLES</t>
  </si>
  <si>
    <t>8"</t>
  </si>
  <si>
    <t>With cover, davit, bolts, nuts &amp; gaskets.</t>
  </si>
  <si>
    <t>K1</t>
  </si>
  <si>
    <t>PRESSURE GAUGE</t>
  </si>
  <si>
    <t>LWNRF</t>
  </si>
  <si>
    <t>K2 A/B</t>
  </si>
  <si>
    <t>GLYCOL LEVEL TRANSMITTER (LSHH)</t>
  </si>
  <si>
    <t>K3A/B</t>
  </si>
  <si>
    <t>GLYCOL LEVEL TRANSMITTER (LSLL)</t>
  </si>
  <si>
    <t>K4A/B</t>
  </si>
  <si>
    <t>GLYCOL STAND PIPE (LIC, LG)</t>
  </si>
  <si>
    <t>K5</t>
  </si>
  <si>
    <t>TEMPERATURE TRANSMITTER</t>
  </si>
  <si>
    <t>K6 A/B</t>
  </si>
  <si>
    <t>PRESSURE TRANSMITTER (DPT)</t>
  </si>
  <si>
    <t>K7 A/B</t>
  </si>
  <si>
    <t>CONDENSATE STAND PIPE (LIC, LG)</t>
  </si>
  <si>
    <t>K8 A/B</t>
  </si>
  <si>
    <t>CONDENSATE LEVEL TRANSMITTER (LSLL)</t>
  </si>
  <si>
    <t>K9 A/B</t>
  </si>
  <si>
    <t>CONDENSATE LEVEL TRANSMITTER (LSHH)</t>
  </si>
  <si>
    <t>K10 A/B</t>
  </si>
  <si>
    <t>PRESSURE GAUGE (DPG)</t>
  </si>
  <si>
    <t>PROCESS DATA SHEET FOR DEHYDRATION COLUMN</t>
  </si>
  <si>
    <r>
      <t xml:space="preserve">PROCESS DATA SHEET FOR DEHYDRATION COLUMN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</si>
  <si>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PR</t>
  </si>
  <si>
    <t>DS</t>
  </si>
  <si>
    <t>0001</t>
  </si>
  <si>
    <t>IFA</t>
  </si>
  <si>
    <t>شماره صفحه: 1 از 7</t>
  </si>
  <si>
    <t>شماره صفحه: 2 از 7</t>
  </si>
  <si>
    <t>شماره صفحه: 3 از 7</t>
  </si>
  <si>
    <t>شماره صفحه: 4 از 7</t>
  </si>
  <si>
    <t>شماره صفحه: 5 از 7</t>
  </si>
  <si>
    <t>شماره صفحه: 6 از 7</t>
  </si>
  <si>
    <t>شماره صفحه: 7 از 7</t>
  </si>
  <si>
    <t>MAY.2024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</si>
</sst>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&quot;$&quot;#,##0_);[Red]\(&quot;$&quot;#,##0\)"/>
    <numFmt numFmtId="165" formatCode="&quot;$&quot;#,##0.00_);[Red]\(&quot;$&quot;#,##0.00\)"/>
    <numFmt numFmtId="166" formatCode="_(* #,##0.00_);_(* \(#,##0.00\);_(* &quot;-&quot;??_);_(@_)"/>
    <numFmt numFmtId="167" formatCode="_-* #,##0.00_-;_-* #,##0.00\-;_-* &quot;-&quot;??_-;_-@_-"/>
    <numFmt numFmtId="168" formatCode="_-* #,##0_-;\-* #,##0_-;_-* &quot;-&quot;_-;_-@_-"/>
    <numFmt numFmtId="169" formatCode="_-* #,##0.00_-;\-* #,##0.00_-;_-* &quot;-&quot;??_-;_-@_-"/>
    <numFmt numFmtId="170" formatCode="_-* #,##0.00\ _F_-;\-* #,##0.00\ _F_-;_-* &quot;-&quot;??\ _F_-;_-@_-"/>
    <numFmt numFmtId="171" formatCode="#,##0\ &quot;F&quot;;[Red]\-#,##0\ &quot;F&quot;"/>
    <numFmt numFmtId="172" formatCode="_-* #,##0.00\ &quot;F&quot;_-;\-* #,##0.00\ &quot;F&quot;_-;_-* &quot;-&quot;??\ &quot;F&quot;_-;_-@_-"/>
    <numFmt numFmtId="173" formatCode="General_)"/>
    <numFmt numFmtId="174" formatCode="_-&quot;Fr &quot;* #,##0_-;\-&quot;Fr &quot;* #,##0_-;_-&quot;Fr &quot;* &quot;-&quot;_-;_-@_-"/>
    <numFmt numFmtId="175" formatCode="_-&quot;Fr &quot;* #,##0.00_-;\-&quot;Fr &quot;* #,##0.00_-;_-&quot;Fr &quot;* &quot;-&quot;??_-;_-@_-"/>
    <numFmt numFmtId="176" formatCode="_ * #,##0.00_)\ [$€-1]_ ;_ * \(#,##0.00\)\ [$€-1]_ ;_ * &quot;-&quot;??_)\ [$€-1]_ ;_ @_ "/>
  </numFmts>
  <fonts count="55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vertAlign val="subscript"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MS Sans Serif"/>
    </font>
    <font>
      <sz val="9"/>
      <color theme="1"/>
      <name val="MS Sans Serif"/>
    </font>
    <font>
      <vertAlign val="superscript"/>
      <sz val="10"/>
      <color indexed="8"/>
      <name val="Arial"/>
      <family val="2"/>
    </font>
    <font>
      <sz val="8"/>
      <name val="Arial Narrow"/>
      <family val="2"/>
    </font>
    <font>
      <sz val="8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6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5" fillId="0" borderId="0"/>
    <xf numFmtId="0" fontId="2" fillId="0" borderId="0"/>
    <xf numFmtId="0" fontId="2" fillId="0" borderId="0"/>
    <xf numFmtId="0" fontId="27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1" fillId="0" borderId="0"/>
    <xf numFmtId="173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50" fillId="0" borderId="0"/>
    <xf numFmtId="0" fontId="2" fillId="0" borderId="0"/>
    <xf numFmtId="0" fontId="2" fillId="0" borderId="0"/>
  </cellStyleXfs>
  <cellXfs count="374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8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9" fillId="0" borderId="0" xfId="21" applyFont="1" applyFill="1" applyBorder="1" applyAlignment="1">
      <alignment horizontal="left" vertical="top"/>
    </xf>
    <xf numFmtId="17" fontId="30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1" fontId="12" fillId="0" borderId="1" xfId="21" applyNumberFormat="1" applyFont="1" applyFill="1" applyBorder="1" applyAlignment="1" applyProtection="1">
      <alignment vertical="center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1" fontId="28" fillId="0" borderId="1" xfId="21" applyNumberFormat="1" applyFont="1" applyFill="1" applyBorder="1" applyAlignment="1" applyProtection="1">
      <alignment vertical="center" wrapText="1"/>
    </xf>
    <xf numFmtId="0" fontId="4" fillId="0" borderId="1" xfId="21" applyFont="1" applyBorder="1" applyAlignment="1">
      <alignment vertical="center"/>
    </xf>
    <xf numFmtId="1" fontId="2" fillId="0" borderId="1" xfId="21" applyNumberFormat="1" applyFont="1" applyFill="1" applyBorder="1" applyAlignment="1" applyProtection="1">
      <alignment vertical="center"/>
    </xf>
    <xf numFmtId="1" fontId="9" fillId="0" borderId="1" xfId="21" applyNumberFormat="1" applyFont="1" applyFill="1" applyBorder="1" applyAlignment="1" applyProtection="1">
      <alignment vertical="center"/>
    </xf>
    <xf numFmtId="49" fontId="17" fillId="0" borderId="0" xfId="21" applyNumberFormat="1" applyFont="1" applyFill="1" applyBorder="1" applyAlignment="1" applyProtection="1"/>
    <xf numFmtId="0" fontId="2" fillId="0" borderId="0" xfId="37" applyFont="1" applyFill="1" applyBorder="1" applyAlignment="1">
      <alignment horizontal="center"/>
    </xf>
    <xf numFmtId="0" fontId="22" fillId="0" borderId="0" xfId="19" applyNumberFormat="1" applyFont="1" applyBorder="1" applyAlignment="1" applyProtection="1">
      <alignment horizontal="left" vertical="center"/>
      <protection locked="0"/>
    </xf>
    <xf numFmtId="49" fontId="23" fillId="0" borderId="0" xfId="19" applyNumberFormat="1" applyFont="1" applyFill="1" applyBorder="1" applyAlignment="1" applyProtection="1"/>
    <xf numFmtId="49" fontId="20" fillId="0" borderId="1" xfId="21" applyNumberFormat="1" applyFont="1" applyFill="1" applyBorder="1" applyAlignment="1" applyProtection="1"/>
    <xf numFmtId="0" fontId="25" fillId="0" borderId="0" xfId="19" applyFont="1" applyBorder="1" applyAlignment="1" applyProtection="1">
      <alignment horizontal="left" vertical="center"/>
      <protection locked="0"/>
    </xf>
    <xf numFmtId="0" fontId="25" fillId="0" borderId="0" xfId="19" applyFont="1" applyFill="1" applyBorder="1" applyAlignment="1" applyProtection="1">
      <alignment horizontal="left" vertical="center"/>
      <protection locked="0"/>
    </xf>
    <xf numFmtId="0" fontId="22" fillId="0" borderId="0" xfId="19" applyNumberFormat="1" applyFont="1" applyFill="1" applyBorder="1" applyAlignment="1" applyProtection="1">
      <alignment horizontal="left" vertical="center"/>
      <protection locked="0"/>
    </xf>
    <xf numFmtId="0" fontId="10" fillId="0" borderId="0" xfId="19" applyFont="1" applyFill="1" applyBorder="1" applyAlignment="1">
      <alignment horizontal="left"/>
    </xf>
    <xf numFmtId="0" fontId="36" fillId="0" borderId="0" xfId="37" applyFont="1" applyFill="1" applyBorder="1" applyAlignment="1">
      <alignment vertical="center"/>
    </xf>
    <xf numFmtId="0" fontId="3" fillId="0" borderId="0" xfId="21" applyFont="1" applyBorder="1" applyAlignment="1">
      <alignment vertical="center" wrapText="1"/>
    </xf>
    <xf numFmtId="0" fontId="31" fillId="0" borderId="0" xfId="21" applyFont="1" applyBorder="1" applyAlignment="1">
      <alignment vertical="center" readingOrder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3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 wrapText="1"/>
    </xf>
    <xf numFmtId="49" fontId="36" fillId="0" borderId="0" xfId="37" applyNumberFormat="1" applyFont="1" applyFill="1" applyBorder="1" applyAlignment="1">
      <alignment vertical="center"/>
    </xf>
    <xf numFmtId="1" fontId="3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25" fillId="0" borderId="25" xfId="21" applyFont="1" applyBorder="1" applyAlignment="1">
      <alignment vertical="center"/>
    </xf>
    <xf numFmtId="0" fontId="3" fillId="0" borderId="4" xfId="21" applyFont="1" applyBorder="1" applyAlignment="1">
      <alignment vertical="center" wrapText="1"/>
    </xf>
    <xf numFmtId="0" fontId="3" fillId="0" borderId="23" xfId="21" applyFont="1" applyBorder="1" applyAlignment="1">
      <alignment vertical="center" wrapText="1"/>
    </xf>
    <xf numFmtId="0" fontId="3" fillId="0" borderId="20" xfId="21" applyFont="1" applyBorder="1" applyAlignment="1">
      <alignment vertical="center" wrapText="1"/>
    </xf>
    <xf numFmtId="0" fontId="3" fillId="0" borderId="9" xfId="21" applyFont="1" applyBorder="1" applyAlignment="1">
      <alignment vertical="center" wrapText="1"/>
    </xf>
    <xf numFmtId="0" fontId="3" fillId="0" borderId="18" xfId="21" applyFont="1" applyBorder="1" applyAlignment="1">
      <alignment vertical="center" wrapText="1"/>
    </xf>
    <xf numFmtId="0" fontId="7" fillId="0" borderId="22" xfId="21" applyFont="1" applyBorder="1" applyAlignment="1">
      <alignment vertical="top" wrapText="1"/>
    </xf>
    <xf numFmtId="0" fontId="0" fillId="0" borderId="4" xfId="0" applyBorder="1" applyAlignment="1"/>
    <xf numFmtId="0" fontId="0" fillId="0" borderId="11" xfId="0" applyBorder="1" applyAlignment="1"/>
    <xf numFmtId="0" fontId="0" fillId="0" borderId="7" xfId="0" applyBorder="1" applyAlignment="1"/>
    <xf numFmtId="0" fontId="0" fillId="0" borderId="0" xfId="0" applyBorder="1" applyAlignment="1"/>
    <xf numFmtId="0" fontId="0" fillId="0" borderId="1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6" xfId="0" applyBorder="1" applyAlignment="1"/>
    <xf numFmtId="0" fontId="2" fillId="0" borderId="1" xfId="21" applyFill="1" applyBorder="1"/>
    <xf numFmtId="0" fontId="3" fillId="0" borderId="1" xfId="21" applyFont="1" applyBorder="1" applyAlignment="1">
      <alignment vertical="center" wrapText="1"/>
    </xf>
    <xf numFmtId="0" fontId="31" fillId="0" borderId="1" xfId="21" applyFont="1" applyBorder="1" applyAlignment="1">
      <alignment vertical="center" wrapText="1"/>
    </xf>
    <xf numFmtId="0" fontId="4" fillId="0" borderId="12" xfId="21" applyFont="1" applyBorder="1" applyAlignment="1">
      <alignment vertical="center" wrapText="1"/>
    </xf>
    <xf numFmtId="0" fontId="24" fillId="0" borderId="0" xfId="0" applyFont="1"/>
    <xf numFmtId="0" fontId="24" fillId="0" borderId="32" xfId="0" applyFont="1" applyBorder="1"/>
    <xf numFmtId="0" fontId="24" fillId="0" borderId="6" xfId="0" applyFont="1" applyBorder="1"/>
    <xf numFmtId="0" fontId="24" fillId="0" borderId="19" xfId="0" applyFont="1" applyBorder="1"/>
    <xf numFmtId="0" fontId="24" fillId="0" borderId="31" xfId="0" applyFont="1" applyBorder="1"/>
    <xf numFmtId="0" fontId="24" fillId="0" borderId="9" xfId="0" applyFont="1" applyBorder="1"/>
    <xf numFmtId="0" fontId="24" fillId="0" borderId="16" xfId="0" applyFont="1" applyBorder="1"/>
    <xf numFmtId="0" fontId="0" fillId="0" borderId="12" xfId="0" applyBorder="1"/>
    <xf numFmtId="0" fontId="45" fillId="0" borderId="0" xfId="0" applyFont="1"/>
    <xf numFmtId="0" fontId="45" fillId="0" borderId="1" xfId="0" applyFont="1" applyBorder="1"/>
    <xf numFmtId="0" fontId="46" fillId="2" borderId="0" xfId="0" applyFont="1" applyFill="1"/>
    <xf numFmtId="0" fontId="46" fillId="2" borderId="1" xfId="0" applyFont="1" applyFill="1" applyBorder="1"/>
    <xf numFmtId="0" fontId="45" fillId="0" borderId="0" xfId="0" quotePrefix="1" applyFont="1"/>
    <xf numFmtId="0" fontId="47" fillId="0" borderId="0" xfId="0" applyFont="1"/>
    <xf numFmtId="0" fontId="45" fillId="2" borderId="0" xfId="0" applyFont="1" applyFill="1"/>
    <xf numFmtId="0" fontId="51" fillId="2" borderId="0" xfId="45" quotePrefix="1" applyFont="1" applyFill="1"/>
    <xf numFmtId="0" fontId="51" fillId="0" borderId="0" xfId="45" quotePrefix="1" applyFont="1"/>
    <xf numFmtId="0" fontId="45" fillId="0" borderId="0" xfId="45" quotePrefix="1" applyFont="1"/>
    <xf numFmtId="0" fontId="45" fillId="0" borderId="0" xfId="45" applyFont="1"/>
    <xf numFmtId="0" fontId="45" fillId="0" borderId="0" xfId="45" quotePrefix="1" applyFont="1" applyAlignment="1">
      <alignment wrapText="1"/>
    </xf>
    <xf numFmtId="0" fontId="2" fillId="0" borderId="0" xfId="45" applyFont="1"/>
    <xf numFmtId="0" fontId="0" fillId="0" borderId="1" xfId="0" applyBorder="1"/>
    <xf numFmtId="0" fontId="2" fillId="0" borderId="0" xfId="45" quotePrefix="1" applyFont="1"/>
    <xf numFmtId="0" fontId="2" fillId="0" borderId="0" xfId="45" quotePrefix="1" applyFont="1" applyAlignment="1">
      <alignment wrapText="1"/>
    </xf>
    <xf numFmtId="0" fontId="7" fillId="0" borderId="1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9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20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24" fillId="0" borderId="41" xfId="0" applyFont="1" applyBorder="1"/>
    <xf numFmtId="0" fontId="24" fillId="0" borderId="42" xfId="0" applyFont="1" applyBorder="1"/>
    <xf numFmtId="0" fontId="24" fillId="0" borderId="43" xfId="0" applyFont="1" applyBorder="1" applyAlignment="1">
      <alignment horizontal="right"/>
    </xf>
    <xf numFmtId="0" fontId="24" fillId="0" borderId="42" xfId="0" quotePrefix="1" applyFont="1" applyBorder="1"/>
    <xf numFmtId="0" fontId="24" fillId="0" borderId="43" xfId="0" quotePrefix="1" applyFont="1" applyBorder="1" applyAlignment="1">
      <alignment horizontal="right"/>
    </xf>
    <xf numFmtId="0" fontId="24" fillId="0" borderId="48" xfId="0" applyFont="1" applyBorder="1"/>
    <xf numFmtId="0" fontId="24" fillId="0" borderId="49" xfId="0" applyFont="1" applyBorder="1"/>
    <xf numFmtId="0" fontId="24" fillId="0" borderId="50" xfId="0" applyFont="1" applyBorder="1" applyAlignment="1">
      <alignment horizontal="right"/>
    </xf>
    <xf numFmtId="0" fontId="47" fillId="0" borderId="49" xfId="0" applyFont="1" applyBorder="1"/>
    <xf numFmtId="0" fontId="24" fillId="0" borderId="50" xfId="0" quotePrefix="1" applyFont="1" applyBorder="1" applyAlignment="1">
      <alignment horizontal="right"/>
    </xf>
    <xf numFmtId="0" fontId="24" fillId="0" borderId="50" xfId="46" applyFont="1" applyBorder="1" applyAlignment="1">
      <alignment horizontal="right"/>
    </xf>
    <xf numFmtId="0" fontId="47" fillId="2" borderId="49" xfId="0" applyFont="1" applyFill="1" applyBorder="1"/>
    <xf numFmtId="0" fontId="24" fillId="2" borderId="49" xfId="0" applyFont="1" applyFill="1" applyBorder="1"/>
    <xf numFmtId="0" fontId="24" fillId="2" borderId="42" xfId="0" quotePrefix="1" applyFont="1" applyFill="1" applyBorder="1"/>
    <xf numFmtId="0" fontId="24" fillId="2" borderId="50" xfId="0" quotePrefix="1" applyFont="1" applyFill="1" applyBorder="1" applyAlignment="1">
      <alignment horizontal="right"/>
    </xf>
    <xf numFmtId="0" fontId="47" fillId="0" borderId="52" xfId="0" applyFont="1" applyBorder="1" applyAlignment="1">
      <alignment horizontal="center"/>
    </xf>
    <xf numFmtId="0" fontId="47" fillId="0" borderId="42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24" fillId="2" borderId="0" xfId="0" applyFont="1" applyFill="1"/>
    <xf numFmtId="0" fontId="24" fillId="2" borderId="49" xfId="0" quotePrefix="1" applyFont="1" applyFill="1" applyBorder="1"/>
    <xf numFmtId="0" fontId="24" fillId="0" borderId="49" xfId="0" quotePrefix="1" applyFont="1" applyBorder="1"/>
    <xf numFmtId="0" fontId="24" fillId="2" borderId="50" xfId="0" applyFont="1" applyFill="1" applyBorder="1" applyAlignment="1">
      <alignment horizontal="right"/>
    </xf>
    <xf numFmtId="0" fontId="47" fillId="2" borderId="54" xfId="0" applyFont="1" applyFill="1" applyBorder="1"/>
    <xf numFmtId="0" fontId="24" fillId="2" borderId="54" xfId="0" applyFont="1" applyFill="1" applyBorder="1"/>
    <xf numFmtId="0" fontId="24" fillId="2" borderId="55" xfId="0" applyFont="1" applyFill="1" applyBorder="1" applyAlignment="1">
      <alignment horizontal="right"/>
    </xf>
    <xf numFmtId="0" fontId="47" fillId="2" borderId="3" xfId="0" applyFont="1" applyFill="1" applyBorder="1" applyAlignment="1">
      <alignment vertical="center"/>
    </xf>
    <xf numFmtId="0" fontId="24" fillId="2" borderId="49" xfId="0" applyFont="1" applyFill="1" applyBorder="1" applyAlignment="1">
      <alignment vertical="center"/>
    </xf>
    <xf numFmtId="0" fontId="24" fillId="2" borderId="50" xfId="0" applyFont="1" applyFill="1" applyBorder="1" applyAlignment="1">
      <alignment vertical="center"/>
    </xf>
    <xf numFmtId="0" fontId="54" fillId="0" borderId="48" xfId="0" applyFont="1" applyBorder="1"/>
    <xf numFmtId="0" fontId="54" fillId="0" borderId="49" xfId="0" applyFont="1" applyBorder="1"/>
    <xf numFmtId="0" fontId="24" fillId="0" borderId="54" xfId="0" applyFont="1" applyBorder="1"/>
    <xf numFmtId="0" fontId="24" fillId="0" borderId="55" xfId="0" applyFont="1" applyBorder="1" applyAlignment="1">
      <alignment horizontal="right"/>
    </xf>
    <xf numFmtId="0" fontId="24" fillId="0" borderId="52" xfId="0" applyFont="1" applyBorder="1" applyAlignment="1">
      <alignment horizontal="center"/>
    </xf>
    <xf numFmtId="0" fontId="24" fillId="0" borderId="42" xfId="0" applyFont="1" applyBorder="1" applyAlignment="1">
      <alignment horizontal="center"/>
    </xf>
    <xf numFmtId="0" fontId="24" fillId="0" borderId="53" xfId="0" applyFont="1" applyBorder="1" applyAlignment="1">
      <alignment horizontal="center"/>
    </xf>
    <xf numFmtId="0" fontId="24" fillId="0" borderId="54" xfId="0" quotePrefix="1" applyFont="1" applyBorder="1"/>
    <xf numFmtId="0" fontId="24" fillId="2" borderId="48" xfId="0" applyFont="1" applyFill="1" applyBorder="1"/>
    <xf numFmtId="0" fontId="24" fillId="0" borderId="62" xfId="0" applyFont="1" applyBorder="1"/>
    <xf numFmtId="0" fontId="24" fillId="0" borderId="63" xfId="0" applyFont="1" applyBorder="1"/>
    <xf numFmtId="0" fontId="24" fillId="0" borderId="64" xfId="0" applyFont="1" applyBorder="1" applyAlignment="1">
      <alignment horizontal="right"/>
    </xf>
    <xf numFmtId="0" fontId="24" fillId="0" borderId="65" xfId="0" applyFont="1" applyBorder="1"/>
    <xf numFmtId="0" fontId="24" fillId="0" borderId="65" xfId="0" applyFont="1" applyBorder="1" applyAlignment="1">
      <alignment horizontal="center"/>
    </xf>
    <xf numFmtId="0" fontId="24" fillId="0" borderId="63" xfId="0" applyFont="1" applyBorder="1" applyAlignment="1">
      <alignment horizontal="center"/>
    </xf>
    <xf numFmtId="0" fontId="24" fillId="0" borderId="66" xfId="0" applyFont="1" applyBorder="1" applyAlignment="1">
      <alignment horizontal="center"/>
    </xf>
    <xf numFmtId="0" fontId="24" fillId="0" borderId="49" xfId="0" applyFont="1" applyBorder="1" applyAlignment="1">
      <alignment horizontal="center"/>
    </xf>
    <xf numFmtId="0" fontId="24" fillId="0" borderId="51" xfId="0" applyFont="1" applyBorder="1" applyAlignment="1">
      <alignment horizontal="center"/>
    </xf>
    <xf numFmtId="0" fontId="24" fillId="2" borderId="3" xfId="0" applyFont="1" applyFill="1" applyBorder="1" applyAlignment="1">
      <alignment horizontal="left"/>
    </xf>
    <xf numFmtId="0" fontId="24" fillId="2" borderId="49" xfId="0" applyFont="1" applyFill="1" applyBorder="1" applyAlignment="1">
      <alignment horizontal="left"/>
    </xf>
    <xf numFmtId="0" fontId="24" fillId="2" borderId="50" xfId="0" applyFont="1" applyFill="1" applyBorder="1" applyAlignment="1">
      <alignment horizontal="left"/>
    </xf>
    <xf numFmtId="0" fontId="39" fillId="0" borderId="22" xfId="21" applyFont="1" applyBorder="1" applyAlignment="1">
      <alignment horizontal="center" vertical="center" wrapText="1"/>
    </xf>
    <xf numFmtId="0" fontId="39" fillId="0" borderId="4" xfId="21" applyFont="1" applyBorder="1" applyAlignment="1">
      <alignment horizontal="center" vertical="center" wrapText="1"/>
    </xf>
    <xf numFmtId="0" fontId="39" fillId="0" borderId="23" xfId="21" applyFont="1" applyBorder="1" applyAlignment="1">
      <alignment horizontal="center" vertical="center" wrapText="1"/>
    </xf>
    <xf numFmtId="0" fontId="39" fillId="0" borderId="7" xfId="21" applyFont="1" applyBorder="1" applyAlignment="1">
      <alignment horizontal="center" vertical="center" wrapText="1"/>
    </xf>
    <xf numFmtId="0" fontId="39" fillId="0" borderId="0" xfId="21" applyFont="1" applyBorder="1" applyAlignment="1">
      <alignment horizontal="center" vertical="center" wrapText="1"/>
    </xf>
    <xf numFmtId="0" fontId="39" fillId="0" borderId="20" xfId="21" applyFont="1" applyBorder="1" applyAlignment="1">
      <alignment horizontal="center" vertical="center" wrapText="1"/>
    </xf>
    <xf numFmtId="0" fontId="39" fillId="0" borderId="8" xfId="21" applyFont="1" applyBorder="1" applyAlignment="1">
      <alignment horizontal="center" vertical="center" wrapText="1"/>
    </xf>
    <xf numFmtId="0" fontId="39" fillId="0" borderId="9" xfId="21" applyFont="1" applyBorder="1" applyAlignment="1">
      <alignment horizontal="center" vertical="center" wrapText="1"/>
    </xf>
    <xf numFmtId="0" fontId="39" fillId="0" borderId="18" xfId="21" applyFont="1" applyBorder="1" applyAlignment="1">
      <alignment horizontal="center" vertical="center" wrapText="1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41" fillId="0" borderId="32" xfId="21" applyNumberFormat="1" applyFont="1" applyFill="1" applyBorder="1" applyAlignment="1" applyProtection="1">
      <alignment horizontal="center" vertical="center" wrapText="1"/>
    </xf>
    <xf numFmtId="1" fontId="42" fillId="0" borderId="6" xfId="21" applyNumberFormat="1" applyFont="1" applyFill="1" applyBorder="1" applyAlignment="1" applyProtection="1">
      <alignment horizontal="center" vertical="center" wrapText="1"/>
    </xf>
    <xf numFmtId="1" fontId="42" fillId="0" borderId="19" xfId="21" applyNumberFormat="1" applyFont="1" applyFill="1" applyBorder="1" applyAlignment="1" applyProtection="1">
      <alignment horizontal="center" vertical="center" wrapText="1"/>
    </xf>
    <xf numFmtId="1" fontId="42" fillId="0" borderId="12" xfId="21" applyNumberFormat="1" applyFont="1" applyFill="1" applyBorder="1" applyAlignment="1" applyProtection="1">
      <alignment horizontal="center" vertical="center" wrapText="1"/>
    </xf>
    <xf numFmtId="1" fontId="42" fillId="0" borderId="0" xfId="21" applyNumberFormat="1" applyFont="1" applyFill="1" applyBorder="1" applyAlignment="1" applyProtection="1">
      <alignment horizontal="center" vertical="center" wrapText="1"/>
    </xf>
    <xf numFmtId="1" fontId="42" fillId="0" borderId="1" xfId="21" applyNumberFormat="1" applyFont="1" applyFill="1" applyBorder="1" applyAlignment="1" applyProtection="1">
      <alignment horizontal="center" vertical="center" wrapText="1"/>
    </xf>
    <xf numFmtId="1" fontId="42" fillId="0" borderId="31" xfId="21" applyNumberFormat="1" applyFont="1" applyFill="1" applyBorder="1" applyAlignment="1" applyProtection="1">
      <alignment horizontal="center" vertical="center" wrapText="1"/>
    </xf>
    <xf numFmtId="1" fontId="42" fillId="0" borderId="9" xfId="21" applyNumberFormat="1" applyFont="1" applyFill="1" applyBorder="1" applyAlignment="1" applyProtection="1">
      <alignment horizontal="center" vertical="center" wrapText="1"/>
    </xf>
    <xf numFmtId="1" fontId="42" fillId="0" borderId="16" xfId="21" applyNumberFormat="1" applyFont="1" applyFill="1" applyBorder="1" applyAlignment="1" applyProtection="1">
      <alignment horizontal="center" vertical="center" wrapText="1"/>
    </xf>
    <xf numFmtId="1" fontId="1" fillId="0" borderId="21" xfId="21" applyNumberFormat="1" applyFont="1" applyFill="1" applyBorder="1" applyAlignment="1" applyProtection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49" fontId="32" fillId="0" borderId="38" xfId="21" applyNumberFormat="1" applyFont="1" applyFill="1" applyBorder="1" applyAlignment="1" applyProtection="1">
      <alignment horizontal="center" vertical="center" wrapText="1"/>
    </xf>
    <xf numFmtId="49" fontId="32" fillId="0" borderId="29" xfId="21" applyNumberFormat="1" applyFont="1" applyFill="1" applyBorder="1" applyAlignment="1" applyProtection="1">
      <alignment horizontal="center" vertical="center" wrapText="1"/>
    </xf>
    <xf numFmtId="49" fontId="32" fillId="0" borderId="30" xfId="21" applyNumberFormat="1" applyFont="1" applyFill="1" applyBorder="1" applyAlignment="1" applyProtection="1">
      <alignment horizontal="center" vertical="center" wrapText="1"/>
    </xf>
    <xf numFmtId="49" fontId="32" fillId="0" borderId="39" xfId="21" applyNumberFormat="1" applyFont="1" applyFill="1" applyBorder="1" applyAlignment="1" applyProtection="1">
      <alignment horizontal="center" vertical="center" wrapText="1"/>
    </xf>
    <xf numFmtId="49" fontId="32" fillId="0" borderId="2" xfId="21" applyNumberFormat="1" applyFont="1" applyFill="1" applyBorder="1" applyAlignment="1" applyProtection="1">
      <alignment horizontal="center" vertical="center" wrapText="1"/>
    </xf>
    <xf numFmtId="49" fontId="32" fillId="0" borderId="28" xfId="21" applyNumberFormat="1" applyFont="1" applyFill="1" applyBorder="1" applyAlignment="1" applyProtection="1">
      <alignment horizontal="center" vertical="center" wrapText="1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6" xfId="21" applyFont="1" applyFill="1" applyBorder="1" applyAlignment="1">
      <alignment horizontal="right" vertical="center"/>
    </xf>
    <xf numFmtId="0" fontId="37" fillId="0" borderId="6" xfId="21" applyFont="1" applyFill="1" applyBorder="1" applyAlignment="1">
      <alignment horizontal="right" vertical="center"/>
    </xf>
    <xf numFmtId="0" fontId="37" fillId="0" borderId="17" xfId="21" applyFont="1" applyFill="1" applyBorder="1" applyAlignment="1">
      <alignment horizontal="right" vertical="center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40" fillId="0" borderId="6" xfId="21" applyFont="1" applyBorder="1" applyAlignment="1">
      <alignment horizontal="center" vertical="center" wrapText="1"/>
    </xf>
    <xf numFmtId="0" fontId="40" fillId="0" borderId="17" xfId="21" applyFont="1" applyBorder="1" applyAlignment="1">
      <alignment horizontal="center" vertical="center" wrapText="1"/>
    </xf>
    <xf numFmtId="0" fontId="40" fillId="0" borderId="8" xfId="21" applyFont="1" applyBorder="1" applyAlignment="1">
      <alignment horizontal="center" vertical="center" wrapText="1"/>
    </xf>
    <xf numFmtId="0" fontId="40" fillId="0" borderId="9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1" fontId="35" fillId="0" borderId="2" xfId="21" applyNumberFormat="1" applyFont="1" applyFill="1" applyBorder="1" applyAlignment="1" applyProtection="1">
      <alignment horizontal="center" vertical="center" wrapText="1"/>
    </xf>
    <xf numFmtId="1" fontId="35" fillId="0" borderId="2" xfId="21" applyNumberFormat="1" applyFont="1" applyFill="1" applyBorder="1" applyAlignment="1" applyProtection="1">
      <alignment horizontal="center" vertical="center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49" fontId="18" fillId="0" borderId="0" xfId="21" applyNumberFormat="1" applyFont="1" applyFill="1" applyBorder="1" applyAlignment="1" applyProtection="1">
      <alignment horizontal="center"/>
    </xf>
    <xf numFmtId="1" fontId="35" fillId="0" borderId="24" xfId="21" applyNumberFormat="1" applyFont="1" applyFill="1" applyBorder="1" applyAlignment="1" applyProtection="1">
      <alignment horizontal="center" vertical="center"/>
    </xf>
    <xf numFmtId="1" fontId="35" fillId="0" borderId="25" xfId="21" applyNumberFormat="1" applyFont="1" applyFill="1" applyBorder="1" applyAlignment="1" applyProtection="1">
      <alignment horizontal="center" vertical="center"/>
    </xf>
    <xf numFmtId="1" fontId="35" fillId="0" borderId="26" xfId="21" applyNumberFormat="1" applyFont="1" applyFill="1" applyBorder="1" applyAlignment="1" applyProtection="1">
      <alignment horizontal="center" vertical="center"/>
    </xf>
    <xf numFmtId="0" fontId="44" fillId="0" borderId="8" xfId="21" applyFont="1" applyBorder="1" applyAlignment="1">
      <alignment horizontal="center" vertical="center" wrapText="1"/>
    </xf>
    <xf numFmtId="0" fontId="44" fillId="0" borderId="9" xfId="21" applyFont="1" applyBorder="1" applyAlignment="1">
      <alignment horizontal="center" vertical="center" wrapText="1"/>
    </xf>
    <xf numFmtId="0" fontId="44" fillId="0" borderId="18" xfId="21" applyFont="1" applyBorder="1" applyAlignment="1">
      <alignment horizontal="center" vertical="center" wrapText="1"/>
    </xf>
    <xf numFmtId="0" fontId="45" fillId="0" borderId="0" xfId="0" applyFont="1" applyAlignment="1">
      <alignment horizontal="left"/>
    </xf>
    <xf numFmtId="0" fontId="7" fillId="0" borderId="3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45" fillId="0" borderId="0" xfId="0" applyFont="1" applyAlignment="1">
      <alignment horizontal="left" vertical="center" wrapText="1"/>
    </xf>
    <xf numFmtId="2" fontId="2" fillId="0" borderId="34" xfId="21" quotePrefix="1" applyNumberFormat="1" applyFont="1" applyFill="1" applyBorder="1" applyAlignment="1">
      <alignment horizontal="center" vertical="center"/>
    </xf>
    <xf numFmtId="2" fontId="2" fillId="0" borderId="36" xfId="21" quotePrefix="1" applyNumberFormat="1" applyFont="1" applyFill="1" applyBorder="1" applyAlignment="1">
      <alignment horizontal="center" vertical="center"/>
    </xf>
    <xf numFmtId="2" fontId="2" fillId="0" borderId="35" xfId="21" quotePrefix="1" applyNumberFormat="1" applyFont="1" applyFill="1" applyBorder="1" applyAlignment="1">
      <alignment horizontal="center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9" fillId="0" borderId="32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24" fillId="0" borderId="65" xfId="0" applyFont="1" applyBorder="1" applyAlignment="1">
      <alignment horizontal="center"/>
    </xf>
    <xf numFmtId="0" fontId="24" fillId="0" borderId="63" xfId="0" applyFont="1" applyBorder="1" applyAlignment="1">
      <alignment horizontal="center"/>
    </xf>
    <xf numFmtId="0" fontId="24" fillId="0" borderId="64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49" xfId="0" applyFont="1" applyBorder="1" applyAlignment="1">
      <alignment horizontal="center"/>
    </xf>
    <xf numFmtId="0" fontId="24" fillId="0" borderId="50" xfId="0" applyFont="1" applyBorder="1" applyAlignment="1">
      <alignment horizontal="center"/>
    </xf>
    <xf numFmtId="0" fontId="24" fillId="0" borderId="51" xfId="0" applyFont="1" applyBorder="1" applyAlignment="1">
      <alignment horizontal="center"/>
    </xf>
    <xf numFmtId="0" fontId="24" fillId="0" borderId="3" xfId="0" applyFont="1" applyBorder="1" applyAlignment="1">
      <alignment horizontal="left"/>
    </xf>
    <xf numFmtId="0" fontId="24" fillId="0" borderId="49" xfId="0" applyFont="1" applyBorder="1" applyAlignment="1">
      <alignment horizontal="left"/>
    </xf>
    <xf numFmtId="0" fontId="24" fillId="0" borderId="50" xfId="0" applyFont="1" applyBorder="1" applyAlignment="1">
      <alignment horizontal="left"/>
    </xf>
    <xf numFmtId="0" fontId="24" fillId="2" borderId="3" xfId="0" applyFont="1" applyFill="1" applyBorder="1" applyAlignment="1">
      <alignment horizontal="center"/>
    </xf>
    <xf numFmtId="0" fontId="24" fillId="2" borderId="49" xfId="0" applyFont="1" applyFill="1" applyBorder="1" applyAlignment="1">
      <alignment horizontal="center"/>
    </xf>
    <xf numFmtId="0" fontId="24" fillId="2" borderId="50" xfId="0" applyFont="1" applyFill="1" applyBorder="1" applyAlignment="1">
      <alignment horizontal="center"/>
    </xf>
    <xf numFmtId="0" fontId="24" fillId="2" borderId="51" xfId="0" applyFont="1" applyFill="1" applyBorder="1" applyAlignment="1">
      <alignment horizontal="center"/>
    </xf>
    <xf numFmtId="0" fontId="24" fillId="0" borderId="61" xfId="0" applyFont="1" applyBorder="1" applyAlignment="1">
      <alignment horizontal="center"/>
    </xf>
    <xf numFmtId="0" fontId="24" fillId="0" borderId="45" xfId="0" applyFont="1" applyBorder="1" applyAlignment="1">
      <alignment horizontal="center"/>
    </xf>
    <xf numFmtId="0" fontId="24" fillId="0" borderId="46" xfId="0" applyFont="1" applyBorder="1" applyAlignment="1">
      <alignment horizontal="center"/>
    </xf>
    <xf numFmtId="0" fontId="24" fillId="0" borderId="44" xfId="0" applyFont="1" applyBorder="1" applyAlignment="1">
      <alignment horizontal="center"/>
    </xf>
    <xf numFmtId="0" fontId="24" fillId="0" borderId="47" xfId="0" applyFont="1" applyBorder="1" applyAlignment="1">
      <alignment horizontal="center"/>
    </xf>
    <xf numFmtId="0" fontId="24" fillId="0" borderId="58" xfId="0" applyFont="1" applyBorder="1" applyAlignment="1">
      <alignment horizontal="center"/>
    </xf>
    <xf numFmtId="0" fontId="24" fillId="0" borderId="59" xfId="0" applyFont="1" applyBorder="1" applyAlignment="1">
      <alignment horizontal="center"/>
    </xf>
    <xf numFmtId="0" fontId="24" fillId="0" borderId="60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3" xfId="0" quotePrefix="1" applyFont="1" applyBorder="1" applyAlignment="1">
      <alignment horizontal="center"/>
    </xf>
    <xf numFmtId="0" fontId="7" fillId="0" borderId="49" xfId="0" quotePrefix="1" applyFont="1" applyBorder="1" applyAlignment="1">
      <alignment horizontal="center"/>
    </xf>
    <xf numFmtId="0" fontId="7" fillId="0" borderId="50" xfId="0" quotePrefix="1" applyFont="1" applyBorder="1" applyAlignment="1">
      <alignment horizontal="center"/>
    </xf>
    <xf numFmtId="0" fontId="24" fillId="0" borderId="56" xfId="0" applyFont="1" applyBorder="1" applyAlignment="1">
      <alignment horizontal="left" vertical="center"/>
    </xf>
    <xf numFmtId="0" fontId="24" fillId="0" borderId="54" xfId="0" applyFont="1" applyBorder="1" applyAlignment="1">
      <alignment horizontal="left" vertical="center"/>
    </xf>
    <xf numFmtId="0" fontId="24" fillId="0" borderId="55" xfId="0" applyFont="1" applyBorder="1" applyAlignment="1">
      <alignment horizontal="left" vertical="center"/>
    </xf>
    <xf numFmtId="0" fontId="24" fillId="0" borderId="41" xfId="0" applyFont="1" applyBorder="1" applyAlignment="1">
      <alignment horizontal="left" vertical="center"/>
    </xf>
    <xf numFmtId="0" fontId="24" fillId="0" borderId="42" xfId="0" applyFont="1" applyBorder="1" applyAlignment="1">
      <alignment horizontal="left" vertical="center"/>
    </xf>
    <xf numFmtId="0" fontId="24" fillId="0" borderId="43" xfId="0" applyFont="1" applyBorder="1" applyAlignment="1">
      <alignment horizontal="left" vertical="center"/>
    </xf>
    <xf numFmtId="0" fontId="24" fillId="0" borderId="57" xfId="0" applyFont="1" applyBorder="1" applyAlignment="1">
      <alignment horizontal="center" wrapText="1"/>
    </xf>
    <xf numFmtId="0" fontId="24" fillId="0" borderId="54" xfId="0" applyFont="1" applyBorder="1" applyAlignment="1">
      <alignment horizontal="center" wrapText="1"/>
    </xf>
    <xf numFmtId="0" fontId="24" fillId="0" borderId="55" xfId="0" applyFont="1" applyBorder="1" applyAlignment="1">
      <alignment horizontal="center" wrapText="1"/>
    </xf>
    <xf numFmtId="0" fontId="24" fillId="0" borderId="52" xfId="0" applyFont="1" applyBorder="1" applyAlignment="1">
      <alignment horizontal="center" wrapText="1"/>
    </xf>
    <xf numFmtId="0" fontId="24" fillId="0" borderId="42" xfId="0" applyFont="1" applyBorder="1" applyAlignment="1">
      <alignment horizontal="center" wrapText="1"/>
    </xf>
    <xf numFmtId="0" fontId="24" fillId="0" borderId="43" xfId="0" applyFont="1" applyBorder="1" applyAlignment="1">
      <alignment horizontal="center" wrapText="1"/>
    </xf>
    <xf numFmtId="0" fontId="24" fillId="2" borderId="3" xfId="0" quotePrefix="1" applyFont="1" applyFill="1" applyBorder="1" applyAlignment="1">
      <alignment horizontal="center"/>
    </xf>
    <xf numFmtId="0" fontId="24" fillId="2" borderId="49" xfId="0" quotePrefix="1" applyFont="1" applyFill="1" applyBorder="1" applyAlignment="1">
      <alignment horizontal="center"/>
    </xf>
    <xf numFmtId="0" fontId="24" fillId="2" borderId="50" xfId="0" quotePrefix="1" applyFont="1" applyFill="1" applyBorder="1" applyAlignment="1">
      <alignment horizontal="center"/>
    </xf>
    <xf numFmtId="0" fontId="24" fillId="0" borderId="3" xfId="0" quotePrefix="1" applyFont="1" applyBorder="1" applyAlignment="1">
      <alignment horizontal="center"/>
    </xf>
    <xf numFmtId="0" fontId="24" fillId="0" borderId="49" xfId="0" quotePrefix="1" applyFont="1" applyBorder="1" applyAlignment="1">
      <alignment horizontal="center"/>
    </xf>
    <xf numFmtId="0" fontId="24" fillId="0" borderId="50" xfId="0" quotePrefix="1" applyFont="1" applyBorder="1" applyAlignment="1">
      <alignment horizontal="center"/>
    </xf>
    <xf numFmtId="2" fontId="24" fillId="2" borderId="3" xfId="0" quotePrefix="1" applyNumberFormat="1" applyFont="1" applyFill="1" applyBorder="1" applyAlignment="1">
      <alignment horizontal="center"/>
    </xf>
    <xf numFmtId="2" fontId="24" fillId="2" borderId="49" xfId="0" quotePrefix="1" applyNumberFormat="1" applyFont="1" applyFill="1" applyBorder="1" applyAlignment="1">
      <alignment horizontal="center"/>
    </xf>
    <xf numFmtId="2" fontId="24" fillId="2" borderId="50" xfId="0" quotePrefix="1" applyNumberFormat="1" applyFont="1" applyFill="1" applyBorder="1" applyAlignment="1">
      <alignment horizontal="center"/>
    </xf>
    <xf numFmtId="0" fontId="47" fillId="0" borderId="3" xfId="0" applyFont="1" applyBorder="1" applyAlignment="1">
      <alignment horizontal="center"/>
    </xf>
    <xf numFmtId="0" fontId="47" fillId="0" borderId="49" xfId="0" applyFont="1" applyBorder="1" applyAlignment="1">
      <alignment horizontal="center"/>
    </xf>
    <xf numFmtId="0" fontId="47" fillId="0" borderId="50" xfId="0" applyFont="1" applyBorder="1" applyAlignment="1">
      <alignment horizontal="center"/>
    </xf>
    <xf numFmtId="0" fontId="24" fillId="2" borderId="3" xfId="47" applyFont="1" applyFill="1" applyBorder="1" applyAlignment="1">
      <alignment horizontal="center"/>
    </xf>
    <xf numFmtId="0" fontId="24" fillId="2" borderId="49" xfId="47" applyFont="1" applyFill="1" applyBorder="1" applyAlignment="1">
      <alignment horizontal="center"/>
    </xf>
    <xf numFmtId="0" fontId="24" fillId="2" borderId="51" xfId="47" applyFont="1" applyFill="1" applyBorder="1" applyAlignment="1">
      <alignment horizontal="center"/>
    </xf>
    <xf numFmtId="0" fontId="24" fillId="2" borderId="52" xfId="0" applyFont="1" applyFill="1" applyBorder="1" applyAlignment="1">
      <alignment horizontal="center"/>
    </xf>
    <xf numFmtId="0" fontId="24" fillId="2" borderId="42" xfId="0" applyFont="1" applyFill="1" applyBorder="1" applyAlignment="1">
      <alignment horizontal="center"/>
    </xf>
    <xf numFmtId="0" fontId="24" fillId="2" borderId="53" xfId="0" applyFont="1" applyFill="1" applyBorder="1" applyAlignment="1">
      <alignment horizontal="center"/>
    </xf>
    <xf numFmtId="0" fontId="53" fillId="2" borderId="3" xfId="0" applyFont="1" applyFill="1" applyBorder="1" applyAlignment="1">
      <alignment horizontal="center"/>
    </xf>
    <xf numFmtId="0" fontId="53" fillId="2" borderId="49" xfId="0" applyFont="1" applyFill="1" applyBorder="1" applyAlignment="1">
      <alignment horizontal="center"/>
    </xf>
    <xf numFmtId="0" fontId="53" fillId="2" borderId="51" xfId="0" applyFont="1" applyFill="1" applyBorder="1" applyAlignment="1">
      <alignment horizontal="center"/>
    </xf>
    <xf numFmtId="0" fontId="47" fillId="0" borderId="3" xfId="0" quotePrefix="1" applyFont="1" applyBorder="1" applyAlignment="1">
      <alignment horizontal="center"/>
    </xf>
    <xf numFmtId="0" fontId="47" fillId="0" borderId="49" xfId="0" quotePrefix="1" applyFont="1" applyBorder="1" applyAlignment="1">
      <alignment horizontal="center"/>
    </xf>
    <xf numFmtId="0" fontId="47" fillId="0" borderId="50" xfId="0" quotePrefix="1" applyFont="1" applyBorder="1" applyAlignment="1">
      <alignment horizontal="center"/>
    </xf>
    <xf numFmtId="0" fontId="24" fillId="2" borderId="44" xfId="0" applyFont="1" applyFill="1" applyBorder="1" applyAlignment="1">
      <alignment horizontal="center" wrapText="1"/>
    </xf>
    <xf numFmtId="0" fontId="24" fillId="2" borderId="45" xfId="0" applyFont="1" applyFill="1" applyBorder="1" applyAlignment="1">
      <alignment horizontal="center" wrapText="1"/>
    </xf>
    <xf numFmtId="0" fontId="24" fillId="2" borderId="47" xfId="0" applyFont="1" applyFill="1" applyBorder="1" applyAlignment="1">
      <alignment horizontal="center" wrapText="1"/>
    </xf>
    <xf numFmtId="0" fontId="24" fillId="2" borderId="3" xfId="0" applyFont="1" applyFill="1" applyBorder="1" applyAlignment="1">
      <alignment horizontal="center" wrapText="1"/>
    </xf>
    <xf numFmtId="0" fontId="24" fillId="2" borderId="49" xfId="0" applyFont="1" applyFill="1" applyBorder="1" applyAlignment="1">
      <alignment horizontal="center" wrapText="1"/>
    </xf>
    <xf numFmtId="0" fontId="24" fillId="2" borderId="51" xfId="0" applyFont="1" applyFill="1" applyBorder="1" applyAlignment="1">
      <alignment horizontal="center" wrapText="1"/>
    </xf>
    <xf numFmtId="0" fontId="24" fillId="0" borderId="48" xfId="0" applyFont="1" applyBorder="1" applyAlignment="1">
      <alignment horizontal="center"/>
    </xf>
    <xf numFmtId="0" fontId="24" fillId="0" borderId="67" xfId="0" applyFont="1" applyBorder="1" applyAlignment="1">
      <alignment horizontal="center"/>
    </xf>
    <xf numFmtId="0" fontId="24" fillId="2" borderId="48" xfId="0" applyFont="1" applyFill="1" applyBorder="1" applyAlignment="1">
      <alignment horizontal="center"/>
    </xf>
    <xf numFmtId="0" fontId="24" fillId="2" borderId="3" xfId="0" applyFont="1" applyFill="1" applyBorder="1" applyAlignment="1">
      <alignment horizontal="left"/>
    </xf>
    <xf numFmtId="0" fontId="24" fillId="2" borderId="49" xfId="0" applyFont="1" applyFill="1" applyBorder="1" applyAlignment="1">
      <alignment horizontal="left"/>
    </xf>
    <xf numFmtId="0" fontId="24" fillId="2" borderId="50" xfId="0" applyFont="1" applyFill="1" applyBorder="1" applyAlignment="1">
      <alignment horizontal="left"/>
    </xf>
    <xf numFmtId="0" fontId="24" fillId="2" borderId="44" xfId="0" applyFont="1" applyFill="1" applyBorder="1" applyAlignment="1">
      <alignment horizontal="center"/>
    </xf>
    <xf numFmtId="0" fontId="24" fillId="2" borderId="46" xfId="0" applyFont="1" applyFill="1" applyBorder="1" applyAlignment="1">
      <alignment horizontal="center"/>
    </xf>
    <xf numFmtId="0" fontId="24" fillId="2" borderId="44" xfId="0" applyFont="1" applyFill="1" applyBorder="1" applyAlignment="1">
      <alignment horizontal="left"/>
    </xf>
    <xf numFmtId="0" fontId="24" fillId="2" borderId="45" xfId="0" applyFont="1" applyFill="1" applyBorder="1" applyAlignment="1">
      <alignment horizontal="left"/>
    </xf>
    <xf numFmtId="0" fontId="24" fillId="2" borderId="46" xfId="0" applyFont="1" applyFill="1" applyBorder="1" applyAlignment="1">
      <alignment horizontal="left"/>
    </xf>
    <xf numFmtId="0" fontId="24" fillId="2" borderId="45" xfId="0" applyFont="1" applyFill="1" applyBorder="1" applyAlignment="1">
      <alignment horizontal="center"/>
    </xf>
    <xf numFmtId="0" fontId="24" fillId="2" borderId="61" xfId="0" applyFont="1" applyFill="1" applyBorder="1" applyAlignment="1">
      <alignment horizontal="center"/>
    </xf>
    <xf numFmtId="0" fontId="24" fillId="0" borderId="51" xfId="0" quotePrefix="1" applyFont="1" applyBorder="1" applyAlignment="1">
      <alignment horizontal="center"/>
    </xf>
    <xf numFmtId="0" fontId="24" fillId="0" borderId="3" xfId="0" applyFont="1" applyBorder="1" applyAlignment="1">
      <alignment horizontal="left" wrapText="1"/>
    </xf>
    <xf numFmtId="0" fontId="24" fillId="0" borderId="49" xfId="0" applyFont="1" applyBorder="1" applyAlignment="1">
      <alignment horizontal="left" wrapText="1"/>
    </xf>
    <xf numFmtId="0" fontId="24" fillId="0" borderId="51" xfId="0" applyFont="1" applyBorder="1" applyAlignment="1">
      <alignment horizontal="left" wrapText="1"/>
    </xf>
  </cellXfs>
  <cellStyles count="48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1" xfId="38"/>
    <cellStyle name="Normale 2 3" xfId="46"/>
    <cellStyle name="Normale 3" xfId="47"/>
    <cellStyle name="Normale 3 2" xfId="45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209549</xdr:colOff>
      <xdr:row>0</xdr:row>
      <xdr:rowOff>123825</xdr:rowOff>
    </xdr:from>
    <xdr:to>
      <xdr:col>7</xdr:col>
      <xdr:colOff>152399</xdr:colOff>
      <xdr:row>2</xdr:row>
      <xdr:rowOff>66675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4" y="12382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112058</xdr:colOff>
      <xdr:row>0</xdr:row>
      <xdr:rowOff>235324</xdr:rowOff>
    </xdr:from>
    <xdr:to>
      <xdr:col>36</xdr:col>
      <xdr:colOff>68181</xdr:colOff>
      <xdr:row>4</xdr:row>
      <xdr:rowOff>8431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2176" y="235324"/>
          <a:ext cx="1603387" cy="10729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390525</xdr:rowOff>
    </xdr:from>
    <xdr:to>
      <xdr:col>8</xdr:col>
      <xdr:colOff>13709</xdr:colOff>
      <xdr:row>3</xdr:row>
      <xdr:rowOff>29361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39052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161925</xdr:colOff>
      <xdr:row>0</xdr:row>
      <xdr:rowOff>190500</xdr:rowOff>
    </xdr:from>
    <xdr:to>
      <xdr:col>37</xdr:col>
      <xdr:colOff>3187</xdr:colOff>
      <xdr:row>3</xdr:row>
      <xdr:rowOff>130014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86475" y="190500"/>
          <a:ext cx="1603387" cy="10729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1</xdr:row>
      <xdr:rowOff>124611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161925</xdr:colOff>
      <xdr:row>0</xdr:row>
      <xdr:rowOff>257175</xdr:rowOff>
    </xdr:from>
    <xdr:to>
      <xdr:col>37</xdr:col>
      <xdr:colOff>3187</xdr:colOff>
      <xdr:row>4</xdr:row>
      <xdr:rowOff>25239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0" y="257175"/>
          <a:ext cx="1603387" cy="107298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1</xdr:row>
      <xdr:rowOff>124611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E774D5F4-8A8D-4611-9E17-0464E126090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161925</xdr:colOff>
      <xdr:row>0</xdr:row>
      <xdr:rowOff>257175</xdr:rowOff>
    </xdr:from>
    <xdr:to>
      <xdr:col>37</xdr:col>
      <xdr:colOff>3187</xdr:colOff>
      <xdr:row>4</xdr:row>
      <xdr:rowOff>25239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ACD2F026-6E3E-491E-ACCC-D365469EE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0" y="257175"/>
          <a:ext cx="1603387" cy="107298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1</xdr:row>
      <xdr:rowOff>124611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D3427360-AABF-4C8E-BDDF-2BB4C5C9808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161925</xdr:colOff>
      <xdr:row>0</xdr:row>
      <xdr:rowOff>257175</xdr:rowOff>
    </xdr:from>
    <xdr:to>
      <xdr:col>37</xdr:col>
      <xdr:colOff>3187</xdr:colOff>
      <xdr:row>4</xdr:row>
      <xdr:rowOff>25239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5D3A31D3-E447-4948-87E9-D5936F223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0" y="257175"/>
          <a:ext cx="1603387" cy="107298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1</xdr:row>
      <xdr:rowOff>124611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43185609-A973-4E4C-9458-C79D6FADC8B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161925</xdr:colOff>
      <xdr:row>0</xdr:row>
      <xdr:rowOff>257175</xdr:rowOff>
    </xdr:from>
    <xdr:to>
      <xdr:col>37</xdr:col>
      <xdr:colOff>3187</xdr:colOff>
      <xdr:row>4</xdr:row>
      <xdr:rowOff>25239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2AA41CDB-A16F-4FE3-BBE8-1DF499292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0" y="257175"/>
          <a:ext cx="1603387" cy="1072989"/>
        </a:xfrm>
        <a:prstGeom prst="rect">
          <a:avLst/>
        </a:prstGeom>
      </xdr:spPr>
    </xdr:pic>
    <xdr:clientData/>
  </xdr:twoCellAnchor>
  <xdr:twoCellAnchor editAs="oneCell">
    <xdr:from>
      <xdr:col>7</xdr:col>
      <xdr:colOff>66675</xdr:colOff>
      <xdr:row>8</xdr:row>
      <xdr:rowOff>95250</xdr:rowOff>
    </xdr:from>
    <xdr:to>
      <xdr:col>29</xdr:col>
      <xdr:colOff>90488</xdr:colOff>
      <xdr:row>54</xdr:row>
      <xdr:rowOff>93663</xdr:rowOff>
    </xdr:to>
    <xdr:pic>
      <xdr:nvPicPr>
        <xdr:cNvPr id="4" name="Immagine 1">
          <a:extLst>
            <a:ext uri="{FF2B5EF4-FFF2-40B4-BE49-F238E27FC236}">
              <a16:creationId xmlns:a16="http://schemas.microsoft.com/office/drawing/2014/main" xmlns="" id="{B6030BA2-41AB-4086-9DA4-6D4208B60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2076450"/>
          <a:ext cx="4862513" cy="7446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1</xdr:row>
      <xdr:rowOff>124611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63F368D3-BE1C-4913-B0BB-3099C73FB89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161925</xdr:colOff>
      <xdr:row>0</xdr:row>
      <xdr:rowOff>257175</xdr:rowOff>
    </xdr:from>
    <xdr:to>
      <xdr:col>37</xdr:col>
      <xdr:colOff>3187</xdr:colOff>
      <xdr:row>4</xdr:row>
      <xdr:rowOff>25239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AD50782-A9BD-4724-93D2-73EF4D1DA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0" y="257175"/>
          <a:ext cx="1603387" cy="1072989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11</xdr:row>
      <xdr:rowOff>28575</xdr:rowOff>
    </xdr:from>
    <xdr:to>
      <xdr:col>33</xdr:col>
      <xdr:colOff>133350</xdr:colOff>
      <xdr:row>50</xdr:row>
      <xdr:rowOff>57150</xdr:rowOff>
    </xdr:to>
    <xdr:pic>
      <xdr:nvPicPr>
        <xdr:cNvPr id="5" name="Immagine 5">
          <a:extLst>
            <a:ext uri="{FF2B5EF4-FFF2-40B4-BE49-F238E27FC236}">
              <a16:creationId xmlns:a16="http://schemas.microsoft.com/office/drawing/2014/main" xmlns="" id="{324ABF97-223C-4E51-870B-4FD988207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495550"/>
          <a:ext cx="6496050" cy="634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CurrentProjects\Bink%20Gas%20Dehydration\Process%20Documents\PROCESS%20DATA%20SHEET%20FOR%20DEHYDRATION%20COLUMN\Rev.%200\BK-GCS-MF-120-PR-DS-0001-V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NOTES"/>
      <sheetName val="PROCESS"/>
      <sheetName val="NOZZLES"/>
      <sheetName val="Sketch 1"/>
      <sheetName val="Sketch 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0"/>
  <sheetViews>
    <sheetView showGridLines="0" tabSelected="1" view="pageBreakPreview" topLeftCell="A28" zoomScale="85" zoomScaleNormal="100" zoomScaleSheetLayoutView="85" workbookViewId="0">
      <selection activeCell="G35" sqref="G35:K36"/>
    </sheetView>
  </sheetViews>
  <sheetFormatPr defaultRowHeight="12.75"/>
  <cols>
    <col min="1" max="1" width="1.28515625" style="7" customWidth="1"/>
    <col min="2" max="2" width="4.7109375" style="7" customWidth="1"/>
    <col min="3" max="5" width="3" style="7" customWidth="1"/>
    <col min="6" max="6" width="1.42578125" style="7" customWidth="1"/>
    <col min="7" max="9" width="3" style="7" customWidth="1"/>
    <col min="10" max="10" width="2.42578125" style="7" customWidth="1"/>
    <col min="11" max="11" width="2.14062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5.28515625" style="7" customWidth="1"/>
    <col min="29" max="31" width="3" style="7" customWidth="1"/>
    <col min="32" max="32" width="6.5703125" style="7" customWidth="1"/>
    <col min="33" max="36" width="3" style="7" customWidth="1"/>
    <col min="37" max="37" width="2.28515625" style="7" customWidth="1"/>
    <col min="38" max="38" width="4.7109375" style="7" customWidth="1"/>
    <col min="39" max="39" width="1" style="7" customWidth="1"/>
    <col min="40" max="16384" width="9.140625" style="7"/>
  </cols>
  <sheetData>
    <row r="1" spans="1:40" s="3" customFormat="1" ht="61.5" customHeight="1">
      <c r="A1" s="73" t="s">
        <v>19</v>
      </c>
      <c r="B1" s="58"/>
      <c r="C1" s="58"/>
      <c r="D1" s="58"/>
      <c r="E1" s="58"/>
      <c r="F1" s="58"/>
      <c r="G1" s="58"/>
      <c r="H1" s="58"/>
      <c r="I1" s="58"/>
      <c r="J1" s="59"/>
      <c r="K1" s="156" t="s">
        <v>39</v>
      </c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8"/>
      <c r="AC1" s="63"/>
      <c r="AD1" s="64"/>
      <c r="AE1" s="64"/>
      <c r="AF1" s="64"/>
      <c r="AG1" s="64"/>
      <c r="AH1" s="64"/>
      <c r="AI1" s="64"/>
      <c r="AJ1" s="64"/>
      <c r="AK1" s="64"/>
      <c r="AL1" s="65"/>
      <c r="AM1" s="67"/>
      <c r="AN1" s="1"/>
    </row>
    <row r="2" spans="1:40" s="3" customFormat="1" ht="15" customHeight="1">
      <c r="A2" s="73"/>
      <c r="B2" s="43"/>
      <c r="C2" s="43"/>
      <c r="D2" s="43"/>
      <c r="E2" s="43"/>
      <c r="F2" s="43"/>
      <c r="G2" s="43"/>
      <c r="H2" s="43"/>
      <c r="I2" s="43"/>
      <c r="J2" s="60"/>
      <c r="K2" s="159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1"/>
      <c r="AC2" s="66"/>
      <c r="AD2" s="67"/>
      <c r="AE2" s="67"/>
      <c r="AF2" s="67"/>
      <c r="AG2" s="67"/>
      <c r="AH2" s="67"/>
      <c r="AI2" s="67"/>
      <c r="AJ2" s="67"/>
      <c r="AK2" s="67"/>
      <c r="AL2" s="68"/>
      <c r="AM2" s="67"/>
      <c r="AN2" s="4"/>
    </row>
    <row r="3" spans="1:40" s="3" customFormat="1" ht="12.75" customHeight="1">
      <c r="A3" s="73"/>
      <c r="B3" s="43"/>
      <c r="C3" s="43"/>
      <c r="D3" s="43"/>
      <c r="E3" s="43"/>
      <c r="F3" s="43"/>
      <c r="G3" s="43"/>
      <c r="H3" s="43"/>
      <c r="I3" s="43"/>
      <c r="J3" s="60"/>
      <c r="K3" s="159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1"/>
      <c r="AC3" s="66"/>
      <c r="AD3" s="67"/>
      <c r="AE3" s="67"/>
      <c r="AF3" s="67"/>
      <c r="AG3" s="67"/>
      <c r="AH3" s="67"/>
      <c r="AI3" s="67"/>
      <c r="AJ3" s="67"/>
      <c r="AK3" s="67"/>
      <c r="AL3" s="68"/>
      <c r="AM3" s="67"/>
      <c r="AN3" s="4"/>
    </row>
    <row r="4" spans="1:40" s="3" customFormat="1" ht="13.5" customHeight="1">
      <c r="A4" s="73"/>
      <c r="B4" s="43"/>
      <c r="C4" s="43"/>
      <c r="D4" s="43"/>
      <c r="E4" s="43"/>
      <c r="F4" s="43"/>
      <c r="G4" s="43"/>
      <c r="H4" s="43"/>
      <c r="I4" s="43"/>
      <c r="J4" s="60"/>
      <c r="K4" s="162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4"/>
      <c r="AC4" s="66"/>
      <c r="AD4" s="67"/>
      <c r="AE4" s="67"/>
      <c r="AF4" s="67"/>
      <c r="AG4" s="67"/>
      <c r="AH4" s="67"/>
      <c r="AI4" s="67"/>
      <c r="AJ4" s="67"/>
      <c r="AK4" s="67"/>
      <c r="AL4" s="68"/>
      <c r="AM4" s="67"/>
      <c r="AN4" s="4"/>
    </row>
    <row r="5" spans="1:40" s="3" customFormat="1" ht="11.25" customHeight="1">
      <c r="A5" s="73"/>
      <c r="B5" s="43"/>
      <c r="C5" s="43"/>
      <c r="D5" s="43"/>
      <c r="E5" s="43"/>
      <c r="F5" s="43"/>
      <c r="G5" s="43"/>
      <c r="H5" s="43"/>
      <c r="I5" s="43"/>
      <c r="J5" s="60"/>
      <c r="K5" s="226" t="s">
        <v>218</v>
      </c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8"/>
      <c r="AC5" s="66"/>
      <c r="AD5" s="67"/>
      <c r="AE5" s="67"/>
      <c r="AF5" s="67"/>
      <c r="AG5" s="67"/>
      <c r="AH5" s="67"/>
      <c r="AI5" s="67"/>
      <c r="AJ5" s="67"/>
      <c r="AK5" s="67"/>
      <c r="AL5" s="68"/>
      <c r="AM5" s="67"/>
      <c r="AN5" s="4"/>
    </row>
    <row r="6" spans="1:40" s="3" customFormat="1" ht="6.75" customHeight="1">
      <c r="A6" s="73"/>
      <c r="B6" s="61"/>
      <c r="C6" s="61"/>
      <c r="D6" s="61"/>
      <c r="E6" s="61"/>
      <c r="F6" s="61"/>
      <c r="G6" s="61"/>
      <c r="H6" s="61"/>
      <c r="I6" s="61"/>
      <c r="J6" s="62"/>
      <c r="K6" s="229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31"/>
      <c r="AC6" s="69"/>
      <c r="AD6" s="70"/>
      <c r="AE6" s="70"/>
      <c r="AF6" s="70"/>
      <c r="AG6" s="70"/>
      <c r="AH6" s="70"/>
      <c r="AI6" s="70"/>
      <c r="AJ6" s="70"/>
      <c r="AK6" s="70"/>
      <c r="AL6" s="71"/>
      <c r="AM6" s="67"/>
      <c r="AN6" s="4"/>
    </row>
    <row r="7" spans="1:40" s="3" customFormat="1" ht="18.75" customHeight="1">
      <c r="A7" s="72"/>
      <c r="B7" s="216" t="s">
        <v>6</v>
      </c>
      <c r="C7" s="217"/>
      <c r="D7" s="217"/>
      <c r="E7" s="217"/>
      <c r="F7" s="217"/>
      <c r="G7" s="217"/>
      <c r="H7" s="217"/>
      <c r="I7" s="217"/>
      <c r="J7" s="218"/>
      <c r="K7" s="215" t="s">
        <v>7</v>
      </c>
      <c r="L7" s="215"/>
      <c r="M7" s="215" t="s">
        <v>8</v>
      </c>
      <c r="N7" s="215"/>
      <c r="O7" s="215" t="s">
        <v>9</v>
      </c>
      <c r="P7" s="215"/>
      <c r="Q7" s="215" t="s">
        <v>10</v>
      </c>
      <c r="R7" s="215"/>
      <c r="S7" s="215" t="s">
        <v>11</v>
      </c>
      <c r="T7" s="215"/>
      <c r="U7" s="215" t="s">
        <v>12</v>
      </c>
      <c r="V7" s="215"/>
      <c r="W7" s="232" t="s">
        <v>13</v>
      </c>
      <c r="X7" s="232"/>
      <c r="Y7" s="232"/>
      <c r="Z7" s="233" t="s">
        <v>14</v>
      </c>
      <c r="AA7" s="233"/>
      <c r="AB7" s="233"/>
      <c r="AC7" s="207" t="s">
        <v>224</v>
      </c>
      <c r="AD7" s="208"/>
      <c r="AE7" s="208"/>
      <c r="AF7" s="208"/>
      <c r="AG7" s="208"/>
      <c r="AH7" s="208"/>
      <c r="AI7" s="208"/>
      <c r="AJ7" s="208"/>
      <c r="AK7" s="208"/>
      <c r="AL7" s="209"/>
      <c r="AM7" s="44"/>
      <c r="AN7" s="2"/>
    </row>
    <row r="8" spans="1:40" s="3" customFormat="1" ht="21" customHeight="1" thickBot="1">
      <c r="A8" s="74"/>
      <c r="B8" s="213" t="s">
        <v>21</v>
      </c>
      <c r="C8" s="213"/>
      <c r="D8" s="213"/>
      <c r="E8" s="213"/>
      <c r="F8" s="213"/>
      <c r="G8" s="213"/>
      <c r="H8" s="213"/>
      <c r="I8" s="213"/>
      <c r="J8" s="214"/>
      <c r="K8" s="219" t="s">
        <v>22</v>
      </c>
      <c r="L8" s="220"/>
      <c r="M8" s="221" t="s">
        <v>28</v>
      </c>
      <c r="N8" s="222"/>
      <c r="O8" s="219" t="s">
        <v>38</v>
      </c>
      <c r="P8" s="220"/>
      <c r="Q8" s="221" t="s">
        <v>29</v>
      </c>
      <c r="R8" s="222"/>
      <c r="S8" s="219" t="s">
        <v>220</v>
      </c>
      <c r="T8" s="220"/>
      <c r="U8" s="219" t="s">
        <v>221</v>
      </c>
      <c r="V8" s="220"/>
      <c r="W8" s="237" t="s">
        <v>222</v>
      </c>
      <c r="X8" s="238"/>
      <c r="Y8" s="239"/>
      <c r="Z8" s="234" t="s">
        <v>31</v>
      </c>
      <c r="AA8" s="235"/>
      <c r="AB8" s="236"/>
      <c r="AC8" s="210"/>
      <c r="AD8" s="211"/>
      <c r="AE8" s="211"/>
      <c r="AF8" s="211"/>
      <c r="AG8" s="211"/>
      <c r="AH8" s="211"/>
      <c r="AI8" s="211"/>
      <c r="AJ8" s="211"/>
      <c r="AK8" s="211"/>
      <c r="AL8" s="212"/>
      <c r="AM8" s="44"/>
      <c r="AN8" s="2"/>
    </row>
    <row r="9" spans="1:40" s="3" customFormat="1" ht="15" customHeight="1" thickBot="1">
      <c r="A9" s="194"/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2"/>
    </row>
    <row r="10" spans="1:40" s="3" customFormat="1" ht="23.1" customHeight="1">
      <c r="A10" s="51"/>
      <c r="B10" s="201" t="s">
        <v>17</v>
      </c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3"/>
      <c r="AM10" s="47"/>
      <c r="AN10" s="2"/>
    </row>
    <row r="11" spans="1:40" s="3" customFormat="1" ht="23.1" customHeight="1">
      <c r="A11" s="47"/>
      <c r="B11" s="204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6"/>
      <c r="AM11" s="47"/>
      <c r="AN11" s="2"/>
    </row>
    <row r="12" spans="1:40" s="2" customFormat="1" ht="23.1" customHeight="1">
      <c r="A12" s="47"/>
      <c r="B12" s="204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6"/>
      <c r="AM12" s="47"/>
    </row>
    <row r="13" spans="1:40" s="3" customFormat="1" ht="23.1" customHeight="1">
      <c r="A13" s="47"/>
      <c r="B13" s="204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L13" s="206"/>
      <c r="AM13" s="47"/>
      <c r="AN13" s="2"/>
    </row>
    <row r="14" spans="1:40" ht="23.1" customHeight="1">
      <c r="A14" s="47"/>
      <c r="B14" s="204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6"/>
      <c r="AM14" s="47"/>
      <c r="AN14" s="8"/>
    </row>
    <row r="15" spans="1:40" ht="23.1" customHeight="1">
      <c r="A15" s="47"/>
      <c r="B15" s="204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6"/>
      <c r="AM15" s="47"/>
      <c r="AN15" s="8"/>
    </row>
    <row r="16" spans="1:40" ht="23.1" customHeight="1">
      <c r="A16" s="47"/>
      <c r="B16" s="204"/>
      <c r="C16" s="205"/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6"/>
      <c r="AM16" s="47"/>
      <c r="AN16" s="8"/>
    </row>
    <row r="17" spans="1:40" ht="23.1" customHeight="1">
      <c r="A17" s="47"/>
      <c r="B17" s="184" t="s">
        <v>219</v>
      </c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6"/>
      <c r="AM17" s="47"/>
      <c r="AN17" s="8"/>
    </row>
    <row r="18" spans="1:40" ht="23.1" customHeight="1">
      <c r="A18" s="47"/>
      <c r="B18" s="187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9"/>
      <c r="AM18" s="47"/>
      <c r="AN18" s="8"/>
    </row>
    <row r="19" spans="1:40" ht="23.1" customHeight="1">
      <c r="A19" s="47"/>
      <c r="B19" s="187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88"/>
      <c r="AL19" s="189"/>
      <c r="AM19" s="47"/>
      <c r="AN19" s="8"/>
    </row>
    <row r="20" spans="1:40" ht="23.1" customHeight="1">
      <c r="A20" s="47"/>
      <c r="B20" s="187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  <c r="AC20" s="188"/>
      <c r="AD20" s="188"/>
      <c r="AE20" s="188"/>
      <c r="AF20" s="188"/>
      <c r="AG20" s="188"/>
      <c r="AH20" s="188"/>
      <c r="AI20" s="188"/>
      <c r="AJ20" s="188"/>
      <c r="AK20" s="188"/>
      <c r="AL20" s="189"/>
      <c r="AM20" s="47"/>
      <c r="AN20" s="8"/>
    </row>
    <row r="21" spans="1:40" ht="23.1" customHeight="1">
      <c r="A21" s="48"/>
      <c r="B21" s="187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188"/>
      <c r="AE21" s="188"/>
      <c r="AF21" s="188"/>
      <c r="AG21" s="188"/>
      <c r="AH21" s="188"/>
      <c r="AI21" s="188"/>
      <c r="AJ21" s="188"/>
      <c r="AK21" s="188"/>
      <c r="AL21" s="189"/>
      <c r="AM21" s="9"/>
      <c r="AN21" s="8"/>
    </row>
    <row r="22" spans="1:40" ht="23.1" customHeight="1">
      <c r="A22" s="9"/>
      <c r="B22" s="187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188"/>
      <c r="AE22" s="188"/>
      <c r="AF22" s="188"/>
      <c r="AG22" s="188"/>
      <c r="AH22" s="188"/>
      <c r="AI22" s="188"/>
      <c r="AJ22" s="188"/>
      <c r="AK22" s="188"/>
      <c r="AL22" s="189"/>
      <c r="AM22" s="9"/>
      <c r="AN22" s="8"/>
    </row>
    <row r="23" spans="1:40" ht="23.1" customHeight="1">
      <c r="A23" s="9"/>
      <c r="B23" s="187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9"/>
      <c r="AM23" s="9"/>
      <c r="AN23" s="8"/>
    </row>
    <row r="24" spans="1:40" ht="23.1" customHeight="1">
      <c r="A24" s="9"/>
      <c r="B24" s="190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191"/>
      <c r="AG24" s="191"/>
      <c r="AH24" s="191"/>
      <c r="AI24" s="191"/>
      <c r="AJ24" s="191"/>
      <c r="AK24" s="191"/>
      <c r="AL24" s="192"/>
      <c r="AM24" s="9"/>
      <c r="AN24" s="8"/>
    </row>
    <row r="25" spans="1:40" ht="23.1" customHeight="1">
      <c r="A25" s="9"/>
      <c r="B25" s="167"/>
      <c r="C25" s="168"/>
      <c r="D25" s="168"/>
      <c r="E25" s="168"/>
      <c r="F25" s="168"/>
      <c r="G25" s="178"/>
      <c r="H25" s="179"/>
      <c r="I25" s="179"/>
      <c r="J25" s="179"/>
      <c r="K25" s="180"/>
      <c r="L25" s="197"/>
      <c r="M25" s="197"/>
      <c r="N25" s="197"/>
      <c r="O25" s="197"/>
      <c r="P25" s="197"/>
      <c r="Q25" s="198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3"/>
      <c r="AC25" s="193"/>
      <c r="AD25" s="193"/>
      <c r="AE25" s="193"/>
      <c r="AF25" s="193"/>
      <c r="AG25" s="168"/>
      <c r="AH25" s="168"/>
      <c r="AI25" s="168"/>
      <c r="AJ25" s="168"/>
      <c r="AK25" s="168"/>
      <c r="AL25" s="195"/>
      <c r="AM25" s="9"/>
      <c r="AN25" s="8"/>
    </row>
    <row r="26" spans="1:40" ht="23.1" customHeight="1">
      <c r="A26" s="9"/>
      <c r="B26" s="167"/>
      <c r="C26" s="168"/>
      <c r="D26" s="168"/>
      <c r="E26" s="168"/>
      <c r="F26" s="168"/>
      <c r="G26" s="181"/>
      <c r="H26" s="182"/>
      <c r="I26" s="182"/>
      <c r="J26" s="182"/>
      <c r="K26" s="183"/>
      <c r="L26" s="199"/>
      <c r="M26" s="199"/>
      <c r="N26" s="199"/>
      <c r="O26" s="199"/>
      <c r="P26" s="199"/>
      <c r="Q26" s="200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  <c r="AJ26" s="168"/>
      <c r="AK26" s="168"/>
      <c r="AL26" s="195"/>
      <c r="AM26" s="9"/>
      <c r="AN26" s="8"/>
    </row>
    <row r="27" spans="1:40" ht="23.1" customHeight="1">
      <c r="A27" s="9"/>
      <c r="B27" s="165"/>
      <c r="C27" s="166"/>
      <c r="D27" s="166"/>
      <c r="E27" s="166"/>
      <c r="F27" s="166"/>
      <c r="G27" s="172"/>
      <c r="H27" s="173"/>
      <c r="I27" s="173"/>
      <c r="J27" s="173"/>
      <c r="K27" s="174"/>
      <c r="L27" s="172"/>
      <c r="M27" s="173"/>
      <c r="N27" s="173"/>
      <c r="O27" s="173"/>
      <c r="P27" s="173"/>
      <c r="Q27" s="174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96"/>
      <c r="AM27" s="9"/>
      <c r="AN27" s="8"/>
    </row>
    <row r="28" spans="1:40" ht="4.5" customHeight="1">
      <c r="A28" s="9"/>
      <c r="B28" s="165"/>
      <c r="C28" s="166"/>
      <c r="D28" s="166"/>
      <c r="E28" s="166"/>
      <c r="F28" s="166"/>
      <c r="G28" s="175"/>
      <c r="H28" s="176"/>
      <c r="I28" s="176"/>
      <c r="J28" s="176"/>
      <c r="K28" s="177"/>
      <c r="L28" s="175"/>
      <c r="M28" s="176"/>
      <c r="N28" s="176"/>
      <c r="O28" s="176"/>
      <c r="P28" s="176"/>
      <c r="Q28" s="177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  <c r="AI28" s="169"/>
      <c r="AJ28" s="169"/>
      <c r="AK28" s="169"/>
      <c r="AL28" s="196"/>
      <c r="AM28" s="9"/>
      <c r="AN28" s="8"/>
    </row>
    <row r="29" spans="1:40" ht="23.1" customHeight="1">
      <c r="A29" s="9"/>
      <c r="B29" s="165"/>
      <c r="C29" s="166"/>
      <c r="D29" s="166"/>
      <c r="E29" s="166"/>
      <c r="F29" s="166"/>
      <c r="G29" s="172"/>
      <c r="H29" s="173"/>
      <c r="I29" s="173"/>
      <c r="J29" s="173"/>
      <c r="K29" s="174"/>
      <c r="L29" s="172"/>
      <c r="M29" s="173"/>
      <c r="N29" s="173"/>
      <c r="O29" s="173"/>
      <c r="P29" s="173"/>
      <c r="Q29" s="174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69"/>
      <c r="AF29" s="169"/>
      <c r="AG29" s="170"/>
      <c r="AH29" s="170"/>
      <c r="AI29" s="170"/>
      <c r="AJ29" s="170"/>
      <c r="AK29" s="170"/>
      <c r="AL29" s="171"/>
      <c r="AM29" s="9"/>
      <c r="AN29" s="8"/>
    </row>
    <row r="30" spans="1:40" ht="3" customHeight="1">
      <c r="A30" s="9"/>
      <c r="B30" s="165"/>
      <c r="C30" s="166"/>
      <c r="D30" s="166"/>
      <c r="E30" s="166"/>
      <c r="F30" s="166"/>
      <c r="G30" s="175"/>
      <c r="H30" s="176"/>
      <c r="I30" s="176"/>
      <c r="J30" s="176"/>
      <c r="K30" s="177"/>
      <c r="L30" s="175"/>
      <c r="M30" s="176"/>
      <c r="N30" s="176"/>
      <c r="O30" s="176"/>
      <c r="P30" s="176"/>
      <c r="Q30" s="177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70"/>
      <c r="AH30" s="170"/>
      <c r="AI30" s="170"/>
      <c r="AJ30" s="170"/>
      <c r="AK30" s="170"/>
      <c r="AL30" s="171"/>
      <c r="AM30" s="9"/>
      <c r="AN30" s="8"/>
    </row>
    <row r="31" spans="1:40" ht="23.1" customHeight="1">
      <c r="A31" s="9"/>
      <c r="B31" s="165"/>
      <c r="C31" s="166"/>
      <c r="D31" s="166"/>
      <c r="E31" s="166"/>
      <c r="F31" s="166"/>
      <c r="G31" s="172"/>
      <c r="H31" s="173"/>
      <c r="I31" s="173"/>
      <c r="J31" s="173"/>
      <c r="K31" s="174"/>
      <c r="L31" s="172"/>
      <c r="M31" s="173"/>
      <c r="N31" s="173"/>
      <c r="O31" s="173"/>
      <c r="P31" s="173"/>
      <c r="Q31" s="174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70"/>
      <c r="AH31" s="170"/>
      <c r="AI31" s="170"/>
      <c r="AJ31" s="170"/>
      <c r="AK31" s="170"/>
      <c r="AL31" s="171"/>
      <c r="AM31" s="9"/>
      <c r="AN31" s="8"/>
    </row>
    <row r="32" spans="1:40" ht="5.25" customHeight="1">
      <c r="A32" s="9"/>
      <c r="B32" s="165"/>
      <c r="C32" s="166"/>
      <c r="D32" s="166"/>
      <c r="E32" s="166"/>
      <c r="F32" s="166"/>
      <c r="G32" s="175"/>
      <c r="H32" s="176"/>
      <c r="I32" s="176"/>
      <c r="J32" s="176"/>
      <c r="K32" s="177"/>
      <c r="L32" s="175"/>
      <c r="M32" s="176"/>
      <c r="N32" s="176"/>
      <c r="O32" s="176"/>
      <c r="P32" s="176"/>
      <c r="Q32" s="177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70"/>
      <c r="AH32" s="170"/>
      <c r="AI32" s="170"/>
      <c r="AJ32" s="170"/>
      <c r="AK32" s="170"/>
      <c r="AL32" s="171"/>
      <c r="AM32" s="9"/>
      <c r="AN32" s="8"/>
    </row>
    <row r="33" spans="1:41" ht="20.25" customHeight="1">
      <c r="A33" s="9"/>
      <c r="B33" s="165"/>
      <c r="C33" s="166"/>
      <c r="D33" s="166"/>
      <c r="E33" s="166"/>
      <c r="F33" s="166"/>
      <c r="G33" s="172"/>
      <c r="H33" s="173"/>
      <c r="I33" s="173"/>
      <c r="J33" s="173"/>
      <c r="K33" s="174"/>
      <c r="L33" s="172"/>
      <c r="M33" s="173"/>
      <c r="N33" s="173"/>
      <c r="O33" s="173"/>
      <c r="P33" s="173"/>
      <c r="Q33" s="174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70"/>
      <c r="AH33" s="170"/>
      <c r="AI33" s="170"/>
      <c r="AJ33" s="170"/>
      <c r="AK33" s="170"/>
      <c r="AL33" s="171"/>
      <c r="AM33" s="9"/>
      <c r="AN33" s="8"/>
    </row>
    <row r="34" spans="1:41" ht="4.5" customHeight="1">
      <c r="A34" s="9"/>
      <c r="B34" s="165"/>
      <c r="C34" s="166"/>
      <c r="D34" s="166"/>
      <c r="E34" s="166"/>
      <c r="F34" s="166"/>
      <c r="G34" s="175"/>
      <c r="H34" s="176"/>
      <c r="I34" s="176"/>
      <c r="J34" s="176"/>
      <c r="K34" s="177"/>
      <c r="L34" s="175"/>
      <c r="M34" s="176"/>
      <c r="N34" s="176"/>
      <c r="O34" s="176"/>
      <c r="P34" s="176"/>
      <c r="Q34" s="177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70"/>
      <c r="AH34" s="170"/>
      <c r="AI34" s="170"/>
      <c r="AJ34" s="170"/>
      <c r="AK34" s="170"/>
      <c r="AL34" s="171"/>
      <c r="AM34" s="9"/>
      <c r="AN34" s="8"/>
    </row>
    <row r="35" spans="1:41" ht="20.25" customHeight="1">
      <c r="A35" s="9"/>
      <c r="B35" s="165" t="s">
        <v>31</v>
      </c>
      <c r="C35" s="166"/>
      <c r="D35" s="166"/>
      <c r="E35" s="166"/>
      <c r="F35" s="166"/>
      <c r="G35" s="172" t="s">
        <v>231</v>
      </c>
      <c r="H35" s="173"/>
      <c r="I35" s="173"/>
      <c r="J35" s="173"/>
      <c r="K35" s="174"/>
      <c r="L35" s="172" t="s">
        <v>223</v>
      </c>
      <c r="M35" s="173"/>
      <c r="N35" s="173"/>
      <c r="O35" s="173"/>
      <c r="P35" s="173"/>
      <c r="Q35" s="174"/>
      <c r="R35" s="169" t="s">
        <v>40</v>
      </c>
      <c r="S35" s="169"/>
      <c r="T35" s="169"/>
      <c r="U35" s="169"/>
      <c r="V35" s="169"/>
      <c r="W35" s="169" t="s">
        <v>36</v>
      </c>
      <c r="X35" s="169"/>
      <c r="Y35" s="169"/>
      <c r="Z35" s="169"/>
      <c r="AA35" s="169"/>
      <c r="AB35" s="169" t="s">
        <v>37</v>
      </c>
      <c r="AC35" s="169"/>
      <c r="AD35" s="169"/>
      <c r="AE35" s="169"/>
      <c r="AF35" s="169"/>
      <c r="AG35" s="170"/>
      <c r="AH35" s="170"/>
      <c r="AI35" s="170"/>
      <c r="AJ35" s="170"/>
      <c r="AK35" s="170"/>
      <c r="AL35" s="171"/>
      <c r="AM35" s="9"/>
      <c r="AN35" s="8"/>
    </row>
    <row r="36" spans="1:41" ht="4.5" customHeight="1">
      <c r="A36" s="9"/>
      <c r="B36" s="165"/>
      <c r="C36" s="166"/>
      <c r="D36" s="166"/>
      <c r="E36" s="166"/>
      <c r="F36" s="166"/>
      <c r="G36" s="175"/>
      <c r="H36" s="176"/>
      <c r="I36" s="176"/>
      <c r="J36" s="176"/>
      <c r="K36" s="177"/>
      <c r="L36" s="175"/>
      <c r="M36" s="176"/>
      <c r="N36" s="176"/>
      <c r="O36" s="176"/>
      <c r="P36" s="176"/>
      <c r="Q36" s="177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70"/>
      <c r="AH36" s="170"/>
      <c r="AI36" s="170"/>
      <c r="AJ36" s="170"/>
      <c r="AK36" s="170"/>
      <c r="AL36" s="171"/>
      <c r="AM36" s="9"/>
      <c r="AN36" s="8"/>
    </row>
    <row r="37" spans="1:41" ht="20.25" customHeight="1">
      <c r="A37" s="9"/>
      <c r="B37" s="167" t="s">
        <v>0</v>
      </c>
      <c r="C37" s="168"/>
      <c r="D37" s="168"/>
      <c r="E37" s="168"/>
      <c r="F37" s="168"/>
      <c r="G37" s="178" t="s">
        <v>2</v>
      </c>
      <c r="H37" s="179"/>
      <c r="I37" s="179"/>
      <c r="J37" s="179"/>
      <c r="K37" s="180"/>
      <c r="L37" s="178" t="s">
        <v>15</v>
      </c>
      <c r="M37" s="179"/>
      <c r="N37" s="179"/>
      <c r="O37" s="179"/>
      <c r="P37" s="179"/>
      <c r="Q37" s="180"/>
      <c r="R37" s="168" t="s">
        <v>1</v>
      </c>
      <c r="S37" s="168"/>
      <c r="T37" s="168"/>
      <c r="U37" s="168"/>
      <c r="V37" s="168"/>
      <c r="W37" s="168" t="s">
        <v>3</v>
      </c>
      <c r="X37" s="168"/>
      <c r="Y37" s="168"/>
      <c r="Z37" s="168"/>
      <c r="AA37" s="168"/>
      <c r="AB37" s="168" t="s">
        <v>4</v>
      </c>
      <c r="AC37" s="168"/>
      <c r="AD37" s="168"/>
      <c r="AE37" s="168"/>
      <c r="AF37" s="168"/>
      <c r="AG37" s="168" t="s">
        <v>23</v>
      </c>
      <c r="AH37" s="168"/>
      <c r="AI37" s="168"/>
      <c r="AJ37" s="168"/>
      <c r="AK37" s="168"/>
      <c r="AL37" s="195"/>
      <c r="AM37" s="9"/>
      <c r="AN37" s="8"/>
    </row>
    <row r="38" spans="1:41" ht="4.5" customHeight="1">
      <c r="A38" s="9"/>
      <c r="B38" s="167"/>
      <c r="C38" s="168"/>
      <c r="D38" s="168"/>
      <c r="E38" s="168"/>
      <c r="F38" s="168"/>
      <c r="G38" s="181"/>
      <c r="H38" s="182"/>
      <c r="I38" s="182"/>
      <c r="J38" s="182"/>
      <c r="K38" s="183"/>
      <c r="L38" s="181"/>
      <c r="M38" s="182"/>
      <c r="N38" s="182"/>
      <c r="O38" s="182"/>
      <c r="P38" s="182"/>
      <c r="Q38" s="183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95"/>
      <c r="AM38" s="9"/>
      <c r="AN38" s="8"/>
    </row>
    <row r="39" spans="1:41" s="8" customFormat="1" ht="23.1" customHeight="1">
      <c r="A39" s="52"/>
      <c r="B39" s="53"/>
      <c r="C39" s="57"/>
      <c r="D39" s="54"/>
      <c r="E39" s="54"/>
      <c r="F39" s="54"/>
      <c r="G39" s="54"/>
      <c r="H39" s="54"/>
      <c r="I39" s="54"/>
      <c r="J39" s="54"/>
      <c r="K39" s="54"/>
      <c r="L39" s="56" t="s">
        <v>24</v>
      </c>
      <c r="M39" s="54"/>
      <c r="N39" s="54"/>
      <c r="O39" s="54"/>
      <c r="P39" s="54"/>
      <c r="Q39" s="54"/>
      <c r="R39" s="54" t="s">
        <v>30</v>
      </c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5"/>
      <c r="AM39" s="49"/>
    </row>
    <row r="40" spans="1:41" s="8" customFormat="1" ht="23.1" customHeight="1">
      <c r="A40" s="10"/>
      <c r="B40" s="45" t="s">
        <v>5</v>
      </c>
      <c r="C40" s="20"/>
      <c r="D40" s="21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3"/>
      <c r="W40" s="223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223"/>
      <c r="AJ40" s="223"/>
      <c r="AK40" s="223"/>
      <c r="AL40" s="224"/>
      <c r="AM40" s="16"/>
    </row>
    <row r="41" spans="1:41" s="8" customFormat="1" ht="22.5" customHeight="1">
      <c r="A41" s="10"/>
      <c r="B41" s="46"/>
      <c r="C41" s="21"/>
      <c r="D41" s="21"/>
      <c r="E41" s="223" t="s">
        <v>25</v>
      </c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3"/>
      <c r="W41" s="223"/>
      <c r="X41" s="223"/>
      <c r="Y41" s="223"/>
      <c r="Z41" s="223"/>
      <c r="AA41" s="223"/>
      <c r="AB41" s="223"/>
      <c r="AC41" s="223"/>
      <c r="AD41" s="223"/>
      <c r="AE41" s="223"/>
      <c r="AF41" s="223"/>
      <c r="AG41" s="223"/>
      <c r="AH41" s="223"/>
      <c r="AI41" s="223"/>
      <c r="AJ41" s="223"/>
      <c r="AK41" s="223"/>
      <c r="AL41" s="224"/>
      <c r="AM41" s="16"/>
    </row>
    <row r="42" spans="1:41" s="8" customFormat="1" ht="22.5" customHeight="1">
      <c r="A42" s="10"/>
      <c r="B42" s="46"/>
      <c r="C42" s="21"/>
      <c r="D42" s="21"/>
      <c r="E42" s="223" t="s">
        <v>26</v>
      </c>
      <c r="F42" s="223"/>
      <c r="G42" s="223"/>
      <c r="H42" s="223"/>
      <c r="I42" s="223"/>
      <c r="J42" s="223"/>
      <c r="K42" s="223"/>
      <c r="L42" s="223"/>
      <c r="M42" s="223"/>
      <c r="N42" s="223"/>
      <c r="O42" s="223"/>
      <c r="P42" s="223"/>
      <c r="Q42" s="223"/>
      <c r="R42" s="223"/>
      <c r="S42" s="223"/>
      <c r="T42" s="223"/>
      <c r="U42" s="223"/>
      <c r="V42" s="223"/>
      <c r="W42" s="223"/>
      <c r="X42" s="223"/>
      <c r="Y42" s="223"/>
      <c r="Z42" s="223"/>
      <c r="AA42" s="223"/>
      <c r="AB42" s="223"/>
      <c r="AC42" s="223"/>
      <c r="AD42" s="223"/>
      <c r="AE42" s="223"/>
      <c r="AF42" s="223"/>
      <c r="AG42" s="223"/>
      <c r="AH42" s="223"/>
      <c r="AI42" s="223"/>
      <c r="AJ42" s="223"/>
      <c r="AK42" s="223"/>
      <c r="AL42" s="224"/>
      <c r="AM42" s="16"/>
    </row>
    <row r="43" spans="1:41" s="8" customFormat="1" ht="22.5" customHeight="1">
      <c r="A43" s="10"/>
      <c r="B43" s="46"/>
      <c r="C43" s="21"/>
      <c r="D43" s="21"/>
      <c r="E43" s="223" t="s">
        <v>27</v>
      </c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23"/>
      <c r="Q43" s="223"/>
      <c r="R43" s="223"/>
      <c r="S43" s="223"/>
      <c r="T43" s="223"/>
      <c r="U43" s="223"/>
      <c r="V43" s="223"/>
      <c r="W43" s="223"/>
      <c r="X43" s="223"/>
      <c r="Y43" s="223"/>
      <c r="Z43" s="223"/>
      <c r="AA43" s="223"/>
      <c r="AB43" s="223"/>
      <c r="AC43" s="223"/>
      <c r="AD43" s="223"/>
      <c r="AE43" s="223"/>
      <c r="AF43" s="223"/>
      <c r="AG43" s="223"/>
      <c r="AH43" s="223"/>
      <c r="AI43" s="223"/>
      <c r="AJ43" s="223"/>
      <c r="AK43" s="223"/>
      <c r="AL43" s="223"/>
      <c r="AM43" s="75"/>
    </row>
    <row r="44" spans="1:41" s="8" customFormat="1" ht="22.5" customHeight="1">
      <c r="A44" s="10"/>
      <c r="B44" s="46"/>
      <c r="C44" s="21"/>
      <c r="D44" s="21"/>
      <c r="E44" s="223"/>
      <c r="F44" s="223"/>
      <c r="G44" s="223"/>
      <c r="H44" s="223"/>
      <c r="I44" s="223"/>
      <c r="J44" s="223"/>
      <c r="K44" s="223"/>
      <c r="L44" s="223"/>
      <c r="M44" s="223"/>
      <c r="N44" s="223"/>
      <c r="O44" s="223"/>
      <c r="P44" s="223"/>
      <c r="Q44" s="223"/>
      <c r="R44" s="223"/>
      <c r="S44" s="223"/>
      <c r="T44" s="223"/>
      <c r="U44" s="223"/>
      <c r="V44" s="223"/>
      <c r="W44" s="223"/>
      <c r="X44" s="223"/>
      <c r="Y44" s="223"/>
      <c r="Z44" s="223"/>
      <c r="AA44" s="223"/>
      <c r="AB44" s="223"/>
      <c r="AC44" s="223"/>
      <c r="AD44" s="223"/>
      <c r="AE44" s="223"/>
      <c r="AF44" s="223"/>
      <c r="AG44" s="223"/>
      <c r="AH44" s="223"/>
      <c r="AI44" s="223"/>
      <c r="AJ44" s="223"/>
      <c r="AK44" s="223"/>
      <c r="AL44" s="223"/>
      <c r="AM44" s="75"/>
    </row>
    <row r="45" spans="1:41" s="8" customFormat="1" ht="22.5" customHeight="1">
      <c r="A45" s="10"/>
      <c r="B45" s="23"/>
      <c r="C45" s="17"/>
      <c r="D45" s="17"/>
      <c r="E45" s="17"/>
      <c r="F45" s="17"/>
      <c r="G45" s="17"/>
      <c r="H45" s="17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24"/>
      <c r="AM45" s="16"/>
    </row>
    <row r="46" spans="1:41">
      <c r="A46" s="8"/>
      <c r="B46" s="25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19"/>
      <c r="AM46" s="8"/>
      <c r="AN46" s="8"/>
    </row>
    <row r="47" spans="1:41" ht="13.5" thickBot="1">
      <c r="A47" s="8"/>
      <c r="B47" s="26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8"/>
      <c r="AM47" s="8"/>
      <c r="AN47" s="8"/>
    </row>
    <row r="48" spans="1:41" ht="9.7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8"/>
      <c r="AK48" s="8"/>
      <c r="AL48" s="8"/>
      <c r="AM48" s="8"/>
      <c r="AN48" s="8"/>
      <c r="AO48" s="8"/>
    </row>
    <row r="49" spans="1:4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</row>
    <row r="50" spans="1:41"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</row>
  </sheetData>
  <mergeCells count="82">
    <mergeCell ref="K5:AB6"/>
    <mergeCell ref="AG37:AL38"/>
    <mergeCell ref="AB37:AF38"/>
    <mergeCell ref="G37:K38"/>
    <mergeCell ref="U7:V7"/>
    <mergeCell ref="W7:Y7"/>
    <mergeCell ref="Z7:AB7"/>
    <mergeCell ref="Q8:R8"/>
    <mergeCell ref="S8:T8"/>
    <mergeCell ref="S7:T7"/>
    <mergeCell ref="Z8:AB8"/>
    <mergeCell ref="O8:P8"/>
    <mergeCell ref="U8:V8"/>
    <mergeCell ref="Q7:R7"/>
    <mergeCell ref="W8:Y8"/>
    <mergeCell ref="O7:P7"/>
    <mergeCell ref="E40:AL40"/>
    <mergeCell ref="E41:AL41"/>
    <mergeCell ref="Q48:T48"/>
    <mergeCell ref="U48:X48"/>
    <mergeCell ref="Y48:AC48"/>
    <mergeCell ref="AD48:AI48"/>
    <mergeCell ref="E43:AL43"/>
    <mergeCell ref="E44:AL44"/>
    <mergeCell ref="E42:AL42"/>
    <mergeCell ref="AC7:AL8"/>
    <mergeCell ref="B8:J8"/>
    <mergeCell ref="M7:N7"/>
    <mergeCell ref="B7:J7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R31:V32"/>
    <mergeCell ref="W31:AA32"/>
    <mergeCell ref="AB31:AF32"/>
    <mergeCell ref="G31:K32"/>
    <mergeCell ref="AG33:AL34"/>
    <mergeCell ref="B33:F34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L29:Q30"/>
    <mergeCell ref="G33:K34"/>
    <mergeCell ref="L33:Q34"/>
    <mergeCell ref="R33:V34"/>
    <mergeCell ref="AG31:AL32"/>
    <mergeCell ref="K1:AB4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33:AF34"/>
    <mergeCell ref="AB35:AF36"/>
    <mergeCell ref="L31:Q32"/>
    <mergeCell ref="L37:Q38"/>
    <mergeCell ref="R37:V38"/>
    <mergeCell ref="W37:AA38"/>
  </mergeCells>
  <printOptions horizontalCentered="1" gridLinesSet="0"/>
  <pageMargins left="0.25" right="0.23622047244094499" top="0.54" bottom="0.143700787" header="0" footer="0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6"/>
  <sheetViews>
    <sheetView showGridLines="0" view="pageBreakPreview" topLeftCell="A7" zoomScaleNormal="100" zoomScaleSheetLayoutView="100" workbookViewId="0">
      <selection activeCell="AC7" sqref="AC7:AL8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61.5" customHeight="1">
      <c r="A1" s="73" t="s">
        <v>19</v>
      </c>
      <c r="B1" s="58"/>
      <c r="C1" s="58"/>
      <c r="D1" s="58"/>
      <c r="E1" s="58"/>
      <c r="F1" s="58"/>
      <c r="G1" s="58"/>
      <c r="H1" s="58"/>
      <c r="I1" s="58"/>
      <c r="J1" s="59"/>
      <c r="K1" s="156" t="s">
        <v>39</v>
      </c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8"/>
      <c r="AC1" s="63"/>
      <c r="AD1" s="64"/>
      <c r="AE1" s="64"/>
      <c r="AF1" s="64"/>
      <c r="AG1" s="64"/>
      <c r="AH1" s="64"/>
      <c r="AI1" s="64"/>
      <c r="AJ1" s="64"/>
      <c r="AK1" s="64"/>
      <c r="AL1" s="65"/>
      <c r="AM1" s="67"/>
      <c r="AN1" s="1"/>
    </row>
    <row r="2" spans="1:41" s="3" customFormat="1" ht="15" customHeight="1">
      <c r="A2" s="73"/>
      <c r="B2" s="43"/>
      <c r="C2" s="43"/>
      <c r="D2" s="43"/>
      <c r="E2" s="43"/>
      <c r="F2" s="43"/>
      <c r="G2" s="43"/>
      <c r="H2" s="43"/>
      <c r="I2" s="43"/>
      <c r="J2" s="60"/>
      <c r="K2" s="159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1"/>
      <c r="AC2" s="66"/>
      <c r="AD2" s="67"/>
      <c r="AE2" s="67"/>
      <c r="AF2" s="67"/>
      <c r="AG2" s="67"/>
      <c r="AH2" s="67"/>
      <c r="AI2" s="67"/>
      <c r="AJ2" s="67"/>
      <c r="AK2" s="67"/>
      <c r="AL2" s="68"/>
      <c r="AM2" s="67"/>
      <c r="AN2" s="4"/>
    </row>
    <row r="3" spans="1:41" s="3" customFormat="1" ht="12.75" customHeight="1">
      <c r="A3" s="73"/>
      <c r="B3" s="43"/>
      <c r="C3" s="43"/>
      <c r="D3" s="43"/>
      <c r="E3" s="43"/>
      <c r="F3" s="43"/>
      <c r="G3" s="43"/>
      <c r="H3" s="43"/>
      <c r="I3" s="43"/>
      <c r="J3" s="60"/>
      <c r="K3" s="159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1"/>
      <c r="AC3" s="66"/>
      <c r="AD3" s="67"/>
      <c r="AE3" s="67"/>
      <c r="AF3" s="67"/>
      <c r="AG3" s="67"/>
      <c r="AH3" s="67"/>
      <c r="AI3" s="67"/>
      <c r="AJ3" s="67"/>
      <c r="AK3" s="67"/>
      <c r="AL3" s="68"/>
      <c r="AM3" s="67"/>
      <c r="AN3" s="4"/>
    </row>
    <row r="4" spans="1:41" s="3" customFormat="1" ht="13.5" customHeight="1">
      <c r="A4" s="73"/>
      <c r="B4" s="43"/>
      <c r="C4" s="43"/>
      <c r="D4" s="43"/>
      <c r="E4" s="43"/>
      <c r="F4" s="43"/>
      <c r="G4" s="43"/>
      <c r="H4" s="43"/>
      <c r="I4" s="43"/>
      <c r="J4" s="60"/>
      <c r="K4" s="247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9"/>
      <c r="AC4" s="66"/>
      <c r="AD4" s="67"/>
      <c r="AE4" s="67"/>
      <c r="AF4" s="67"/>
      <c r="AG4" s="67"/>
      <c r="AH4" s="67"/>
      <c r="AI4" s="67"/>
      <c r="AJ4" s="67"/>
      <c r="AK4" s="67"/>
      <c r="AL4" s="68"/>
      <c r="AM4" s="67"/>
      <c r="AN4" s="4"/>
    </row>
    <row r="5" spans="1:41" s="3" customFormat="1" ht="11.25" customHeight="1">
      <c r="A5" s="73"/>
      <c r="B5" s="43"/>
      <c r="C5" s="43"/>
      <c r="D5" s="43"/>
      <c r="E5" s="43"/>
      <c r="F5" s="43"/>
      <c r="G5" s="43"/>
      <c r="H5" s="43"/>
      <c r="I5" s="43"/>
      <c r="J5" s="60"/>
      <c r="K5" s="226" t="s">
        <v>218</v>
      </c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8"/>
      <c r="AC5" s="66"/>
      <c r="AD5" s="67"/>
      <c r="AE5" s="67"/>
      <c r="AF5" s="67"/>
      <c r="AG5" s="67"/>
      <c r="AH5" s="67"/>
      <c r="AI5" s="67"/>
      <c r="AJ5" s="67"/>
      <c r="AK5" s="67"/>
      <c r="AL5" s="68"/>
      <c r="AM5" s="67"/>
      <c r="AN5" s="4"/>
    </row>
    <row r="6" spans="1:41" s="3" customFormat="1" ht="6.75" customHeight="1">
      <c r="A6" s="73"/>
      <c r="B6" s="61"/>
      <c r="C6" s="61"/>
      <c r="D6" s="61"/>
      <c r="E6" s="61"/>
      <c r="F6" s="61"/>
      <c r="G6" s="61"/>
      <c r="H6" s="61"/>
      <c r="I6" s="61"/>
      <c r="J6" s="62"/>
      <c r="K6" s="229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31"/>
      <c r="AC6" s="69"/>
      <c r="AD6" s="70"/>
      <c r="AE6" s="70"/>
      <c r="AF6" s="70"/>
      <c r="AG6" s="70"/>
      <c r="AH6" s="70"/>
      <c r="AI6" s="70"/>
      <c r="AJ6" s="70"/>
      <c r="AK6" s="70"/>
      <c r="AL6" s="71"/>
      <c r="AM6" s="67"/>
      <c r="AN6" s="4"/>
    </row>
    <row r="7" spans="1:41" s="3" customFormat="1" ht="18.75" customHeight="1">
      <c r="A7" s="72"/>
      <c r="B7" s="216" t="s">
        <v>6</v>
      </c>
      <c r="C7" s="217"/>
      <c r="D7" s="217"/>
      <c r="E7" s="217"/>
      <c r="F7" s="217"/>
      <c r="G7" s="217"/>
      <c r="H7" s="217"/>
      <c r="I7" s="217"/>
      <c r="J7" s="218"/>
      <c r="K7" s="215" t="s">
        <v>7</v>
      </c>
      <c r="L7" s="215"/>
      <c r="M7" s="215" t="s">
        <v>8</v>
      </c>
      <c r="N7" s="215"/>
      <c r="O7" s="215" t="s">
        <v>9</v>
      </c>
      <c r="P7" s="215"/>
      <c r="Q7" s="215" t="s">
        <v>10</v>
      </c>
      <c r="R7" s="215"/>
      <c r="S7" s="215" t="s">
        <v>11</v>
      </c>
      <c r="T7" s="215"/>
      <c r="U7" s="215" t="s">
        <v>12</v>
      </c>
      <c r="V7" s="215"/>
      <c r="W7" s="232" t="s">
        <v>13</v>
      </c>
      <c r="X7" s="232"/>
      <c r="Y7" s="232"/>
      <c r="Z7" s="233" t="s">
        <v>14</v>
      </c>
      <c r="AA7" s="233"/>
      <c r="AB7" s="233"/>
      <c r="AC7" s="207" t="s">
        <v>225</v>
      </c>
      <c r="AD7" s="208"/>
      <c r="AE7" s="208"/>
      <c r="AF7" s="208"/>
      <c r="AG7" s="208"/>
      <c r="AH7" s="208"/>
      <c r="AI7" s="208"/>
      <c r="AJ7" s="208"/>
      <c r="AK7" s="208"/>
      <c r="AL7" s="209"/>
      <c r="AM7" s="44"/>
      <c r="AN7" s="2"/>
    </row>
    <row r="8" spans="1:41" s="3" customFormat="1" ht="21" customHeight="1" thickBot="1">
      <c r="A8" s="74"/>
      <c r="B8" s="213" t="s">
        <v>21</v>
      </c>
      <c r="C8" s="213"/>
      <c r="D8" s="213"/>
      <c r="E8" s="213"/>
      <c r="F8" s="213"/>
      <c r="G8" s="213"/>
      <c r="H8" s="213"/>
      <c r="I8" s="213"/>
      <c r="J8" s="214"/>
      <c r="K8" s="219" t="s">
        <v>22</v>
      </c>
      <c r="L8" s="220"/>
      <c r="M8" s="221" t="s">
        <v>28</v>
      </c>
      <c r="N8" s="222"/>
      <c r="O8" s="219" t="s">
        <v>38</v>
      </c>
      <c r="P8" s="220"/>
      <c r="Q8" s="221" t="s">
        <v>29</v>
      </c>
      <c r="R8" s="222"/>
      <c r="S8" s="219" t="s">
        <v>220</v>
      </c>
      <c r="T8" s="220"/>
      <c r="U8" s="219" t="s">
        <v>221</v>
      </c>
      <c r="V8" s="220"/>
      <c r="W8" s="237" t="s">
        <v>222</v>
      </c>
      <c r="X8" s="238"/>
      <c r="Y8" s="239"/>
      <c r="Z8" s="234" t="s">
        <v>31</v>
      </c>
      <c r="AA8" s="235"/>
      <c r="AB8" s="236"/>
      <c r="AC8" s="210"/>
      <c r="AD8" s="211"/>
      <c r="AE8" s="211"/>
      <c r="AF8" s="211"/>
      <c r="AG8" s="211"/>
      <c r="AH8" s="211"/>
      <c r="AI8" s="211"/>
      <c r="AJ8" s="211"/>
      <c r="AK8" s="211"/>
      <c r="AL8" s="212"/>
      <c r="AM8" s="44"/>
      <c r="AN8" s="2"/>
    </row>
    <row r="9" spans="1:41" s="2" customFormat="1" ht="15" customHeight="1">
      <c r="A9" s="243" t="s">
        <v>16</v>
      </c>
      <c r="B9" s="243"/>
      <c r="C9" s="243"/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6"/>
    </row>
    <row r="10" spans="1:41" s="3" customFormat="1" ht="9.75" customHeight="1">
      <c r="A10" s="243"/>
      <c r="B10" s="243"/>
      <c r="C10" s="243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6"/>
      <c r="AO10" s="2"/>
    </row>
    <row r="11" spans="1:41" s="3" customFormat="1" ht="18.75" customHeight="1">
      <c r="A11" s="240" t="s">
        <v>20</v>
      </c>
      <c r="B11" s="240"/>
      <c r="C11" s="240"/>
      <c r="D11" s="240"/>
      <c r="E11" s="240" t="s">
        <v>31</v>
      </c>
      <c r="F11" s="240"/>
      <c r="G11" s="240"/>
      <c r="H11" s="240" t="s">
        <v>32</v>
      </c>
      <c r="I11" s="240"/>
      <c r="J11" s="240"/>
      <c r="K11" s="240" t="s">
        <v>33</v>
      </c>
      <c r="L11" s="240"/>
      <c r="M11" s="240"/>
      <c r="N11" s="240" t="s">
        <v>34</v>
      </c>
      <c r="O11" s="240"/>
      <c r="P11" s="240"/>
      <c r="Q11" s="240" t="s">
        <v>35</v>
      </c>
      <c r="R11" s="240"/>
      <c r="S11" s="240"/>
      <c r="T11" s="12"/>
      <c r="U11" s="240" t="s">
        <v>20</v>
      </c>
      <c r="V11" s="240"/>
      <c r="W11" s="240"/>
      <c r="X11" s="240" t="s">
        <v>31</v>
      </c>
      <c r="Y11" s="240"/>
      <c r="Z11" s="240"/>
      <c r="AA11" s="240" t="s">
        <v>32</v>
      </c>
      <c r="AB11" s="240"/>
      <c r="AC11" s="240"/>
      <c r="AD11" s="240" t="s">
        <v>33</v>
      </c>
      <c r="AE11" s="240"/>
      <c r="AF11" s="240"/>
      <c r="AG11" s="240" t="s">
        <v>34</v>
      </c>
      <c r="AH11" s="240"/>
      <c r="AI11" s="240"/>
      <c r="AJ11" s="240" t="s">
        <v>35</v>
      </c>
      <c r="AK11" s="240"/>
      <c r="AL11" s="240"/>
      <c r="AM11" s="240"/>
      <c r="AN11" s="2"/>
      <c r="AO11" s="2"/>
    </row>
    <row r="12" spans="1:41" s="3" customFormat="1" ht="12" customHeight="1">
      <c r="A12" s="241">
        <v>1</v>
      </c>
      <c r="B12" s="241"/>
      <c r="C12" s="241"/>
      <c r="D12" s="241"/>
      <c r="E12" s="241" t="s">
        <v>18</v>
      </c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12"/>
      <c r="U12" s="241">
        <v>61</v>
      </c>
      <c r="V12" s="241"/>
      <c r="W12" s="241"/>
      <c r="X12" s="241"/>
      <c r="Y12" s="241"/>
      <c r="Z12" s="241"/>
      <c r="AA12" s="242"/>
      <c r="AB12" s="242"/>
      <c r="AC12" s="242"/>
      <c r="AD12" s="242"/>
      <c r="AE12" s="242"/>
      <c r="AF12" s="242"/>
      <c r="AG12" s="242"/>
      <c r="AH12" s="242"/>
      <c r="AI12" s="242"/>
      <c r="AJ12" s="240"/>
      <c r="AK12" s="240"/>
      <c r="AL12" s="240"/>
      <c r="AM12" s="240"/>
      <c r="AN12" s="2"/>
      <c r="AO12" s="2"/>
    </row>
    <row r="13" spans="1:41" s="2" customFormat="1" ht="12" customHeight="1">
      <c r="A13" s="241">
        <v>2</v>
      </c>
      <c r="B13" s="241"/>
      <c r="C13" s="241"/>
      <c r="D13" s="241"/>
      <c r="E13" s="241" t="s">
        <v>18</v>
      </c>
      <c r="F13" s="241"/>
      <c r="G13" s="241"/>
      <c r="H13" s="241"/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12"/>
      <c r="U13" s="241">
        <f>U12+1</f>
        <v>62</v>
      </c>
      <c r="V13" s="241"/>
      <c r="W13" s="241"/>
      <c r="X13" s="241"/>
      <c r="Y13" s="241"/>
      <c r="Z13" s="241"/>
      <c r="AA13" s="242"/>
      <c r="AB13" s="242"/>
      <c r="AC13" s="242"/>
      <c r="AD13" s="242"/>
      <c r="AE13" s="242"/>
      <c r="AF13" s="242"/>
      <c r="AG13" s="242"/>
      <c r="AH13" s="242"/>
      <c r="AI13" s="242"/>
      <c r="AJ13" s="240"/>
      <c r="AK13" s="240"/>
      <c r="AL13" s="240"/>
      <c r="AM13" s="240"/>
    </row>
    <row r="14" spans="1:41" s="3" customFormat="1" ht="12" customHeight="1">
      <c r="A14" s="241">
        <v>3</v>
      </c>
      <c r="B14" s="241"/>
      <c r="C14" s="241"/>
      <c r="D14" s="241"/>
      <c r="E14" s="241" t="s">
        <v>18</v>
      </c>
      <c r="F14" s="241"/>
      <c r="G14" s="241"/>
      <c r="H14" s="241"/>
      <c r="I14" s="241"/>
      <c r="J14" s="241"/>
      <c r="K14" s="242"/>
      <c r="L14" s="242"/>
      <c r="M14" s="242"/>
      <c r="N14" s="242"/>
      <c r="O14" s="242"/>
      <c r="P14" s="242"/>
      <c r="Q14" s="242"/>
      <c r="R14" s="242"/>
      <c r="S14" s="242"/>
      <c r="T14" s="12"/>
      <c r="U14" s="241">
        <f t="shared" ref="U14:U71" si="0">U13+1</f>
        <v>63</v>
      </c>
      <c r="V14" s="241"/>
      <c r="W14" s="241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0"/>
      <c r="AK14" s="240"/>
      <c r="AL14" s="240"/>
      <c r="AM14" s="240"/>
      <c r="AN14" s="2"/>
      <c r="AO14" s="2"/>
    </row>
    <row r="15" spans="1:41" ht="12" customHeight="1">
      <c r="A15" s="241">
        <v>4</v>
      </c>
      <c r="B15" s="241"/>
      <c r="C15" s="241"/>
      <c r="D15" s="241"/>
      <c r="E15" s="241" t="s">
        <v>18</v>
      </c>
      <c r="F15" s="241"/>
      <c r="G15" s="241"/>
      <c r="H15" s="241"/>
      <c r="I15" s="241"/>
      <c r="J15" s="241"/>
      <c r="K15" s="242"/>
      <c r="L15" s="242"/>
      <c r="M15" s="242"/>
      <c r="N15" s="241"/>
      <c r="O15" s="241"/>
      <c r="P15" s="241"/>
      <c r="Q15" s="242"/>
      <c r="R15" s="242"/>
      <c r="S15" s="242"/>
      <c r="T15" s="12"/>
      <c r="U15" s="241">
        <f t="shared" si="0"/>
        <v>64</v>
      </c>
      <c r="V15" s="241"/>
      <c r="W15" s="241"/>
      <c r="X15" s="241"/>
      <c r="Y15" s="241"/>
      <c r="Z15" s="241"/>
      <c r="AA15" s="242"/>
      <c r="AB15" s="242"/>
      <c r="AC15" s="242"/>
      <c r="AD15" s="242"/>
      <c r="AE15" s="242"/>
      <c r="AF15" s="242"/>
      <c r="AG15" s="242"/>
      <c r="AH15" s="242"/>
      <c r="AI15" s="242"/>
      <c r="AJ15" s="240"/>
      <c r="AK15" s="240"/>
      <c r="AL15" s="240"/>
      <c r="AM15" s="240"/>
      <c r="AN15" s="8"/>
      <c r="AO15" s="8"/>
    </row>
    <row r="16" spans="1:41" ht="12" customHeight="1">
      <c r="A16" s="241">
        <v>5</v>
      </c>
      <c r="B16" s="241"/>
      <c r="C16" s="241"/>
      <c r="D16" s="241"/>
      <c r="E16" s="241" t="s">
        <v>18</v>
      </c>
      <c r="F16" s="241"/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2"/>
      <c r="R16" s="242"/>
      <c r="S16" s="242"/>
      <c r="T16" s="12"/>
      <c r="U16" s="241">
        <f t="shared" si="0"/>
        <v>65</v>
      </c>
      <c r="V16" s="241"/>
      <c r="W16" s="241"/>
      <c r="X16" s="241"/>
      <c r="Y16" s="241"/>
      <c r="Z16" s="241"/>
      <c r="AA16" s="242"/>
      <c r="AB16" s="242"/>
      <c r="AC16" s="242"/>
      <c r="AD16" s="242"/>
      <c r="AE16" s="242"/>
      <c r="AF16" s="242"/>
      <c r="AG16" s="242"/>
      <c r="AH16" s="242"/>
      <c r="AI16" s="242"/>
      <c r="AJ16" s="240"/>
      <c r="AK16" s="240"/>
      <c r="AL16" s="240"/>
      <c r="AM16" s="240"/>
      <c r="AN16" s="8"/>
      <c r="AO16" s="8"/>
    </row>
    <row r="17" spans="1:41" ht="12" customHeight="1">
      <c r="A17" s="241">
        <v>6</v>
      </c>
      <c r="B17" s="241"/>
      <c r="C17" s="241"/>
      <c r="D17" s="241"/>
      <c r="E17" s="241" t="s">
        <v>18</v>
      </c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2"/>
      <c r="R17" s="242"/>
      <c r="S17" s="242"/>
      <c r="T17" s="12"/>
      <c r="U17" s="241">
        <f t="shared" si="0"/>
        <v>66</v>
      </c>
      <c r="V17" s="241"/>
      <c r="W17" s="241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0"/>
      <c r="AK17" s="240"/>
      <c r="AL17" s="240"/>
      <c r="AM17" s="240"/>
      <c r="AN17" s="8"/>
      <c r="AO17" s="8"/>
    </row>
    <row r="18" spans="1:41" ht="12" customHeight="1">
      <c r="A18" s="241">
        <v>7</v>
      </c>
      <c r="B18" s="241"/>
      <c r="C18" s="241"/>
      <c r="D18" s="241"/>
      <c r="E18" s="241" t="s">
        <v>18</v>
      </c>
      <c r="F18" s="241"/>
      <c r="G18" s="241"/>
      <c r="H18" s="241"/>
      <c r="I18" s="241"/>
      <c r="J18" s="241"/>
      <c r="K18" s="242"/>
      <c r="L18" s="242"/>
      <c r="M18" s="242"/>
      <c r="N18" s="241"/>
      <c r="O18" s="241"/>
      <c r="P18" s="241"/>
      <c r="Q18" s="242"/>
      <c r="R18" s="242"/>
      <c r="S18" s="242"/>
      <c r="T18" s="12"/>
      <c r="U18" s="241">
        <f t="shared" si="0"/>
        <v>67</v>
      </c>
      <c r="V18" s="241"/>
      <c r="W18" s="241"/>
      <c r="X18" s="241"/>
      <c r="Y18" s="241"/>
      <c r="Z18" s="241"/>
      <c r="AA18" s="242"/>
      <c r="AB18" s="242"/>
      <c r="AC18" s="242"/>
      <c r="AD18" s="242"/>
      <c r="AE18" s="242"/>
      <c r="AF18" s="242"/>
      <c r="AG18" s="242"/>
      <c r="AH18" s="242"/>
      <c r="AI18" s="242"/>
      <c r="AJ18" s="240"/>
      <c r="AK18" s="240"/>
      <c r="AL18" s="240"/>
      <c r="AM18" s="240"/>
      <c r="AN18" s="8"/>
      <c r="AO18" s="8"/>
    </row>
    <row r="19" spans="1:41" ht="12" customHeight="1">
      <c r="A19" s="241">
        <v>8</v>
      </c>
      <c r="B19" s="241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2"/>
      <c r="R19" s="242"/>
      <c r="S19" s="242"/>
      <c r="T19" s="12"/>
      <c r="U19" s="241">
        <f t="shared" si="0"/>
        <v>68</v>
      </c>
      <c r="V19" s="241"/>
      <c r="W19" s="241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0"/>
      <c r="AK19" s="240"/>
      <c r="AL19" s="240"/>
      <c r="AM19" s="240"/>
      <c r="AN19" s="8"/>
      <c r="AO19" s="8"/>
    </row>
    <row r="20" spans="1:41" ht="12" customHeight="1">
      <c r="A20" s="241">
        <v>9</v>
      </c>
      <c r="B20" s="241"/>
      <c r="C20" s="241"/>
      <c r="D20" s="241"/>
      <c r="E20" s="241"/>
      <c r="F20" s="241"/>
      <c r="G20" s="241"/>
      <c r="H20" s="241"/>
      <c r="I20" s="241"/>
      <c r="J20" s="241"/>
      <c r="K20" s="242"/>
      <c r="L20" s="242"/>
      <c r="M20" s="242"/>
      <c r="N20" s="242"/>
      <c r="O20" s="242"/>
      <c r="P20" s="242"/>
      <c r="Q20" s="242"/>
      <c r="R20" s="242"/>
      <c r="S20" s="242"/>
      <c r="T20" s="12"/>
      <c r="U20" s="241">
        <f t="shared" si="0"/>
        <v>69</v>
      </c>
      <c r="V20" s="241"/>
      <c r="W20" s="241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0"/>
      <c r="AK20" s="240"/>
      <c r="AL20" s="240"/>
      <c r="AM20" s="240"/>
      <c r="AN20" s="8"/>
      <c r="AO20" s="8"/>
    </row>
    <row r="21" spans="1:41" ht="12" customHeight="1">
      <c r="A21" s="241">
        <v>10</v>
      </c>
      <c r="B21" s="241"/>
      <c r="C21" s="241"/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2"/>
      <c r="R21" s="242"/>
      <c r="S21" s="242"/>
      <c r="T21" s="12"/>
      <c r="U21" s="241">
        <f t="shared" si="0"/>
        <v>70</v>
      </c>
      <c r="V21" s="241"/>
      <c r="W21" s="241"/>
      <c r="X21" s="241"/>
      <c r="Y21" s="241"/>
      <c r="Z21" s="241"/>
      <c r="AA21" s="242"/>
      <c r="AB21" s="242"/>
      <c r="AC21" s="242"/>
      <c r="AD21" s="242"/>
      <c r="AE21" s="242"/>
      <c r="AF21" s="242"/>
      <c r="AG21" s="242"/>
      <c r="AH21" s="242"/>
      <c r="AI21" s="242"/>
      <c r="AJ21" s="240"/>
      <c r="AK21" s="240"/>
      <c r="AL21" s="240"/>
      <c r="AM21" s="240"/>
      <c r="AN21" s="8"/>
      <c r="AO21" s="8"/>
    </row>
    <row r="22" spans="1:41" ht="12" customHeight="1">
      <c r="A22" s="241">
        <v>11</v>
      </c>
      <c r="B22" s="241"/>
      <c r="C22" s="241"/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2"/>
      <c r="R22" s="242"/>
      <c r="S22" s="242"/>
      <c r="T22" s="9"/>
      <c r="U22" s="241">
        <f t="shared" si="0"/>
        <v>71</v>
      </c>
      <c r="V22" s="241"/>
      <c r="W22" s="241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0"/>
      <c r="AK22" s="240"/>
      <c r="AL22" s="240"/>
      <c r="AM22" s="240"/>
      <c r="AN22" s="8"/>
      <c r="AO22" s="8"/>
    </row>
    <row r="23" spans="1:41" ht="12" customHeight="1">
      <c r="A23" s="241">
        <v>12</v>
      </c>
      <c r="B23" s="241"/>
      <c r="C23" s="241"/>
      <c r="D23" s="241"/>
      <c r="E23" s="241"/>
      <c r="F23" s="241"/>
      <c r="G23" s="241"/>
      <c r="H23" s="241"/>
      <c r="I23" s="241"/>
      <c r="J23" s="241"/>
      <c r="K23" s="242"/>
      <c r="L23" s="242"/>
      <c r="M23" s="242"/>
      <c r="N23" s="241"/>
      <c r="O23" s="241"/>
      <c r="P23" s="241"/>
      <c r="Q23" s="242"/>
      <c r="R23" s="242"/>
      <c r="S23" s="242"/>
      <c r="T23" s="9"/>
      <c r="U23" s="241">
        <f t="shared" si="0"/>
        <v>72</v>
      </c>
      <c r="V23" s="241"/>
      <c r="W23" s="241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0"/>
      <c r="AK23" s="240"/>
      <c r="AL23" s="240"/>
      <c r="AM23" s="240"/>
      <c r="AN23" s="8"/>
      <c r="AO23" s="8"/>
    </row>
    <row r="24" spans="1:41" ht="12" customHeight="1">
      <c r="A24" s="241">
        <v>13</v>
      </c>
      <c r="B24" s="241"/>
      <c r="C24" s="241"/>
      <c r="D24" s="241"/>
      <c r="E24" s="241"/>
      <c r="F24" s="241"/>
      <c r="G24" s="241"/>
      <c r="H24" s="241"/>
      <c r="I24" s="241"/>
      <c r="J24" s="241"/>
      <c r="K24" s="242"/>
      <c r="L24" s="242"/>
      <c r="M24" s="242"/>
      <c r="N24" s="241"/>
      <c r="O24" s="241"/>
      <c r="P24" s="241"/>
      <c r="Q24" s="242"/>
      <c r="R24" s="242"/>
      <c r="S24" s="242"/>
      <c r="T24" s="9"/>
      <c r="U24" s="241">
        <f t="shared" si="0"/>
        <v>73</v>
      </c>
      <c r="V24" s="241"/>
      <c r="W24" s="241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0"/>
      <c r="AK24" s="240"/>
      <c r="AL24" s="240"/>
      <c r="AM24" s="240"/>
      <c r="AN24" s="8"/>
      <c r="AO24" s="8"/>
    </row>
    <row r="25" spans="1:41" ht="12" customHeight="1">
      <c r="A25" s="241">
        <v>14</v>
      </c>
      <c r="B25" s="241"/>
      <c r="C25" s="241"/>
      <c r="D25" s="241"/>
      <c r="E25" s="241"/>
      <c r="F25" s="241"/>
      <c r="G25" s="241"/>
      <c r="H25" s="241"/>
      <c r="I25" s="241"/>
      <c r="J25" s="241"/>
      <c r="K25" s="242"/>
      <c r="L25" s="242"/>
      <c r="M25" s="242"/>
      <c r="N25" s="242"/>
      <c r="O25" s="242"/>
      <c r="P25" s="242"/>
      <c r="Q25" s="242"/>
      <c r="R25" s="242"/>
      <c r="S25" s="242"/>
      <c r="T25" s="9"/>
      <c r="U25" s="241">
        <f t="shared" si="0"/>
        <v>74</v>
      </c>
      <c r="V25" s="241"/>
      <c r="W25" s="241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0"/>
      <c r="AK25" s="240"/>
      <c r="AL25" s="240"/>
      <c r="AM25" s="240"/>
      <c r="AN25" s="8"/>
      <c r="AO25" s="8"/>
    </row>
    <row r="26" spans="1:41" ht="12" customHeight="1">
      <c r="A26" s="241">
        <v>15</v>
      </c>
      <c r="B26" s="241"/>
      <c r="C26" s="241"/>
      <c r="D26" s="241"/>
      <c r="E26" s="241"/>
      <c r="F26" s="241"/>
      <c r="G26" s="241"/>
      <c r="H26" s="241"/>
      <c r="I26" s="241"/>
      <c r="J26" s="241"/>
      <c r="K26" s="241"/>
      <c r="L26" s="241"/>
      <c r="M26" s="241"/>
      <c r="N26" s="241"/>
      <c r="O26" s="241"/>
      <c r="P26" s="241"/>
      <c r="Q26" s="242"/>
      <c r="R26" s="242"/>
      <c r="S26" s="242"/>
      <c r="T26" s="9"/>
      <c r="U26" s="241">
        <f t="shared" si="0"/>
        <v>75</v>
      </c>
      <c r="V26" s="241"/>
      <c r="W26" s="241"/>
      <c r="X26" s="241"/>
      <c r="Y26" s="241"/>
      <c r="Z26" s="241"/>
      <c r="AA26" s="242"/>
      <c r="AB26" s="242"/>
      <c r="AC26" s="242"/>
      <c r="AD26" s="242"/>
      <c r="AE26" s="242"/>
      <c r="AF26" s="242"/>
      <c r="AG26" s="242"/>
      <c r="AH26" s="242"/>
      <c r="AI26" s="242"/>
      <c r="AJ26" s="240"/>
      <c r="AK26" s="240"/>
      <c r="AL26" s="240"/>
      <c r="AM26" s="240"/>
      <c r="AN26" s="8"/>
      <c r="AO26" s="8"/>
    </row>
    <row r="27" spans="1:41" ht="12" customHeight="1">
      <c r="A27" s="244">
        <v>16</v>
      </c>
      <c r="B27" s="245"/>
      <c r="C27" s="245"/>
      <c r="D27" s="246"/>
      <c r="E27" s="241"/>
      <c r="F27" s="241"/>
      <c r="G27" s="241"/>
      <c r="H27" s="241"/>
      <c r="I27" s="241"/>
      <c r="J27" s="241"/>
      <c r="K27" s="242"/>
      <c r="L27" s="242"/>
      <c r="M27" s="242"/>
      <c r="N27" s="241"/>
      <c r="O27" s="241"/>
      <c r="P27" s="241"/>
      <c r="Q27" s="242"/>
      <c r="R27" s="242"/>
      <c r="S27" s="242"/>
      <c r="T27" s="9"/>
      <c r="U27" s="241">
        <f t="shared" si="0"/>
        <v>76</v>
      </c>
      <c r="V27" s="241"/>
      <c r="W27" s="241"/>
      <c r="X27" s="242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  <c r="AI27" s="242"/>
      <c r="AJ27" s="240"/>
      <c r="AK27" s="240"/>
      <c r="AL27" s="240"/>
      <c r="AM27" s="240"/>
      <c r="AN27" s="8"/>
      <c r="AO27" s="8"/>
    </row>
    <row r="28" spans="1:41" ht="12" customHeight="1">
      <c r="A28" s="241">
        <v>17</v>
      </c>
      <c r="B28" s="241"/>
      <c r="C28" s="241"/>
      <c r="D28" s="241"/>
      <c r="E28" s="241"/>
      <c r="F28" s="241"/>
      <c r="G28" s="241"/>
      <c r="H28" s="241"/>
      <c r="I28" s="241"/>
      <c r="J28" s="241"/>
      <c r="K28" s="242"/>
      <c r="L28" s="242"/>
      <c r="M28" s="242"/>
      <c r="N28" s="241"/>
      <c r="O28" s="241"/>
      <c r="P28" s="241"/>
      <c r="Q28" s="242"/>
      <c r="R28" s="242"/>
      <c r="S28" s="242"/>
      <c r="T28" s="9"/>
      <c r="U28" s="241">
        <f t="shared" si="0"/>
        <v>77</v>
      </c>
      <c r="V28" s="241"/>
      <c r="W28" s="241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0"/>
      <c r="AK28" s="240"/>
      <c r="AL28" s="240"/>
      <c r="AM28" s="240"/>
      <c r="AN28" s="8"/>
      <c r="AO28" s="8"/>
    </row>
    <row r="29" spans="1:41" ht="12" customHeight="1">
      <c r="A29" s="241">
        <v>18</v>
      </c>
      <c r="B29" s="241"/>
      <c r="C29" s="241"/>
      <c r="D29" s="241"/>
      <c r="E29" s="241"/>
      <c r="F29" s="241"/>
      <c r="G29" s="241"/>
      <c r="H29" s="241"/>
      <c r="I29" s="241"/>
      <c r="J29" s="241"/>
      <c r="K29" s="241"/>
      <c r="L29" s="241"/>
      <c r="M29" s="241"/>
      <c r="N29" s="241"/>
      <c r="O29" s="241"/>
      <c r="P29" s="241"/>
      <c r="Q29" s="242"/>
      <c r="R29" s="242"/>
      <c r="S29" s="242"/>
      <c r="T29" s="9"/>
      <c r="U29" s="241">
        <f t="shared" si="0"/>
        <v>78</v>
      </c>
      <c r="V29" s="241"/>
      <c r="W29" s="241"/>
      <c r="X29" s="242"/>
      <c r="Y29" s="242"/>
      <c r="Z29" s="242"/>
      <c r="AA29" s="242"/>
      <c r="AB29" s="242"/>
      <c r="AC29" s="242"/>
      <c r="AD29" s="242"/>
      <c r="AE29" s="242"/>
      <c r="AF29" s="242"/>
      <c r="AG29" s="242"/>
      <c r="AH29" s="242"/>
      <c r="AI29" s="242"/>
      <c r="AJ29" s="240"/>
      <c r="AK29" s="240"/>
      <c r="AL29" s="240"/>
      <c r="AM29" s="240"/>
      <c r="AN29" s="8"/>
      <c r="AO29" s="8"/>
    </row>
    <row r="30" spans="1:41" ht="12" customHeight="1">
      <c r="A30" s="241">
        <v>19</v>
      </c>
      <c r="B30" s="241"/>
      <c r="C30" s="241"/>
      <c r="D30" s="241"/>
      <c r="E30" s="241"/>
      <c r="F30" s="241"/>
      <c r="G30" s="241"/>
      <c r="H30" s="241"/>
      <c r="I30" s="241"/>
      <c r="J30" s="241"/>
      <c r="K30" s="242"/>
      <c r="L30" s="242"/>
      <c r="M30" s="242"/>
      <c r="N30" s="242"/>
      <c r="O30" s="242"/>
      <c r="P30" s="242"/>
      <c r="Q30" s="242"/>
      <c r="R30" s="242"/>
      <c r="S30" s="242"/>
      <c r="T30" s="9"/>
      <c r="U30" s="241">
        <f t="shared" si="0"/>
        <v>79</v>
      </c>
      <c r="V30" s="241"/>
      <c r="W30" s="241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0"/>
      <c r="AK30" s="240"/>
      <c r="AL30" s="240"/>
      <c r="AM30" s="240"/>
      <c r="AN30" s="8"/>
      <c r="AO30" s="8"/>
    </row>
    <row r="31" spans="1:41" ht="12" customHeight="1">
      <c r="A31" s="241">
        <v>20</v>
      </c>
      <c r="B31" s="241"/>
      <c r="C31" s="241"/>
      <c r="D31" s="241"/>
      <c r="E31" s="242"/>
      <c r="F31" s="242"/>
      <c r="G31" s="242"/>
      <c r="H31" s="242"/>
      <c r="I31" s="242"/>
      <c r="J31" s="242"/>
      <c r="K31" s="242"/>
      <c r="L31" s="242"/>
      <c r="M31" s="242"/>
      <c r="N31" s="241"/>
      <c r="O31" s="241"/>
      <c r="P31" s="241"/>
      <c r="Q31" s="242"/>
      <c r="R31" s="242"/>
      <c r="S31" s="242"/>
      <c r="T31" s="9"/>
      <c r="U31" s="241">
        <f t="shared" si="0"/>
        <v>80</v>
      </c>
      <c r="V31" s="241"/>
      <c r="W31" s="241"/>
      <c r="X31" s="241"/>
      <c r="Y31" s="241"/>
      <c r="Z31" s="241"/>
      <c r="AA31" s="242"/>
      <c r="AB31" s="242"/>
      <c r="AC31" s="242"/>
      <c r="AD31" s="242"/>
      <c r="AE31" s="242"/>
      <c r="AF31" s="242"/>
      <c r="AG31" s="242"/>
      <c r="AH31" s="242"/>
      <c r="AI31" s="242"/>
      <c r="AJ31" s="240"/>
      <c r="AK31" s="240"/>
      <c r="AL31" s="240"/>
      <c r="AM31" s="240"/>
      <c r="AN31" s="8"/>
      <c r="AO31" s="8"/>
    </row>
    <row r="32" spans="1:41" ht="12" customHeight="1">
      <c r="A32" s="241">
        <v>21</v>
      </c>
      <c r="B32" s="241"/>
      <c r="C32" s="241"/>
      <c r="D32" s="241"/>
      <c r="E32" s="242"/>
      <c r="F32" s="242"/>
      <c r="G32" s="242"/>
      <c r="H32" s="242"/>
      <c r="I32" s="242"/>
      <c r="J32" s="242"/>
      <c r="K32" s="242"/>
      <c r="L32" s="242"/>
      <c r="M32" s="242"/>
      <c r="N32" s="241"/>
      <c r="O32" s="241"/>
      <c r="P32" s="241"/>
      <c r="Q32" s="242"/>
      <c r="R32" s="242"/>
      <c r="S32" s="242"/>
      <c r="T32" s="9"/>
      <c r="U32" s="241">
        <f t="shared" si="0"/>
        <v>81</v>
      </c>
      <c r="V32" s="241"/>
      <c r="W32" s="241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0"/>
      <c r="AK32" s="240"/>
      <c r="AL32" s="240"/>
      <c r="AM32" s="240"/>
      <c r="AN32" s="8"/>
      <c r="AO32" s="8"/>
    </row>
    <row r="33" spans="1:41" ht="12" customHeight="1">
      <c r="A33" s="241">
        <v>22</v>
      </c>
      <c r="B33" s="241"/>
      <c r="C33" s="241"/>
      <c r="D33" s="241"/>
      <c r="E33" s="242"/>
      <c r="F33" s="242"/>
      <c r="G33" s="242"/>
      <c r="H33" s="242"/>
      <c r="I33" s="242"/>
      <c r="J33" s="242"/>
      <c r="K33" s="242"/>
      <c r="L33" s="242"/>
      <c r="M33" s="242"/>
      <c r="N33" s="241"/>
      <c r="O33" s="241"/>
      <c r="P33" s="241"/>
      <c r="Q33" s="242"/>
      <c r="R33" s="242"/>
      <c r="S33" s="242"/>
      <c r="T33" s="14"/>
      <c r="U33" s="241">
        <f t="shared" si="0"/>
        <v>82</v>
      </c>
      <c r="V33" s="241"/>
      <c r="W33" s="241"/>
      <c r="X33" s="241"/>
      <c r="Y33" s="241"/>
      <c r="Z33" s="241"/>
      <c r="AA33" s="242"/>
      <c r="AB33" s="242"/>
      <c r="AC33" s="242"/>
      <c r="AD33" s="242"/>
      <c r="AE33" s="242"/>
      <c r="AF33" s="242"/>
      <c r="AG33" s="242"/>
      <c r="AH33" s="242"/>
      <c r="AI33" s="242"/>
      <c r="AJ33" s="240"/>
      <c r="AK33" s="240"/>
      <c r="AL33" s="240"/>
      <c r="AM33" s="240"/>
      <c r="AN33" s="8"/>
      <c r="AO33" s="8"/>
    </row>
    <row r="34" spans="1:41" ht="12" customHeight="1">
      <c r="A34" s="241">
        <v>23</v>
      </c>
      <c r="B34" s="241"/>
      <c r="C34" s="241"/>
      <c r="D34" s="241"/>
      <c r="E34" s="242"/>
      <c r="F34" s="242"/>
      <c r="G34" s="242"/>
      <c r="H34" s="242"/>
      <c r="I34" s="242"/>
      <c r="J34" s="242"/>
      <c r="K34" s="242"/>
      <c r="L34" s="242"/>
      <c r="M34" s="242"/>
      <c r="N34" s="241"/>
      <c r="O34" s="241"/>
      <c r="P34" s="241"/>
      <c r="Q34" s="242"/>
      <c r="R34" s="242"/>
      <c r="S34" s="242"/>
      <c r="T34" s="11"/>
      <c r="U34" s="241">
        <f t="shared" si="0"/>
        <v>83</v>
      </c>
      <c r="V34" s="241"/>
      <c r="W34" s="241"/>
      <c r="X34" s="242"/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  <c r="AJ34" s="240"/>
      <c r="AK34" s="240"/>
      <c r="AL34" s="240"/>
      <c r="AM34" s="240"/>
      <c r="AN34" s="8"/>
      <c r="AO34" s="8"/>
    </row>
    <row r="35" spans="1:41" ht="12" customHeight="1">
      <c r="A35" s="241">
        <v>24</v>
      </c>
      <c r="B35" s="241"/>
      <c r="C35" s="241"/>
      <c r="D35" s="241"/>
      <c r="E35" s="242"/>
      <c r="F35" s="242"/>
      <c r="G35" s="242"/>
      <c r="H35" s="242"/>
      <c r="I35" s="242"/>
      <c r="J35" s="242"/>
      <c r="K35" s="242"/>
      <c r="L35" s="242"/>
      <c r="M35" s="242"/>
      <c r="N35" s="241"/>
      <c r="O35" s="241"/>
      <c r="P35" s="241"/>
      <c r="Q35" s="242"/>
      <c r="R35" s="242"/>
      <c r="S35" s="242"/>
      <c r="T35" s="11"/>
      <c r="U35" s="241">
        <f t="shared" si="0"/>
        <v>84</v>
      </c>
      <c r="V35" s="241"/>
      <c r="W35" s="241"/>
      <c r="X35" s="242"/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  <c r="AI35" s="242"/>
      <c r="AJ35" s="240"/>
      <c r="AK35" s="240"/>
      <c r="AL35" s="240"/>
      <c r="AM35" s="240"/>
      <c r="AN35" s="8"/>
      <c r="AO35" s="8"/>
    </row>
    <row r="36" spans="1:41" ht="12" customHeight="1">
      <c r="A36" s="241">
        <v>25</v>
      </c>
      <c r="B36" s="241"/>
      <c r="C36" s="241"/>
      <c r="D36" s="241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Q36" s="242"/>
      <c r="R36" s="242"/>
      <c r="S36" s="242"/>
      <c r="T36" s="11"/>
      <c r="U36" s="241">
        <f t="shared" si="0"/>
        <v>85</v>
      </c>
      <c r="V36" s="241"/>
      <c r="W36" s="241"/>
      <c r="X36" s="242"/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  <c r="AI36" s="242"/>
      <c r="AJ36" s="240"/>
      <c r="AK36" s="240"/>
      <c r="AL36" s="240"/>
      <c r="AM36" s="240"/>
      <c r="AN36" s="8"/>
      <c r="AO36" s="8"/>
    </row>
    <row r="37" spans="1:41" ht="12" customHeight="1">
      <c r="A37" s="241">
        <v>26</v>
      </c>
      <c r="B37" s="241"/>
      <c r="C37" s="241"/>
      <c r="D37" s="241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2"/>
      <c r="R37" s="242"/>
      <c r="S37" s="242"/>
      <c r="T37" s="11"/>
      <c r="U37" s="241">
        <f t="shared" si="0"/>
        <v>86</v>
      </c>
      <c r="V37" s="241"/>
      <c r="W37" s="241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240"/>
      <c r="AK37" s="240"/>
      <c r="AL37" s="240"/>
      <c r="AM37" s="240"/>
      <c r="AN37" s="8"/>
      <c r="AO37" s="8"/>
    </row>
    <row r="38" spans="1:41" ht="12" customHeight="1">
      <c r="A38" s="241">
        <v>27</v>
      </c>
      <c r="B38" s="241"/>
      <c r="C38" s="241"/>
      <c r="D38" s="241"/>
      <c r="E38" s="242"/>
      <c r="F38" s="242"/>
      <c r="G38" s="242"/>
      <c r="H38" s="242"/>
      <c r="I38" s="242"/>
      <c r="J38" s="242"/>
      <c r="K38" s="242"/>
      <c r="L38" s="242"/>
      <c r="M38" s="242"/>
      <c r="N38" s="242"/>
      <c r="O38" s="242"/>
      <c r="P38" s="242"/>
      <c r="Q38" s="242"/>
      <c r="R38" s="242"/>
      <c r="S38" s="242"/>
      <c r="T38" s="15"/>
      <c r="U38" s="241">
        <f t="shared" si="0"/>
        <v>87</v>
      </c>
      <c r="V38" s="241"/>
      <c r="W38" s="241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2"/>
      <c r="AJ38" s="240"/>
      <c r="AK38" s="240"/>
      <c r="AL38" s="240"/>
      <c r="AM38" s="240"/>
      <c r="AN38" s="8"/>
      <c r="AO38" s="8"/>
    </row>
    <row r="39" spans="1:41" ht="12" customHeight="1">
      <c r="A39" s="241">
        <v>28</v>
      </c>
      <c r="B39" s="241"/>
      <c r="C39" s="241"/>
      <c r="D39" s="241"/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242"/>
      <c r="P39" s="242"/>
      <c r="Q39" s="242"/>
      <c r="R39" s="242"/>
      <c r="S39" s="242"/>
      <c r="T39" s="13"/>
      <c r="U39" s="241">
        <f t="shared" si="0"/>
        <v>88</v>
      </c>
      <c r="V39" s="241"/>
      <c r="W39" s="241"/>
      <c r="X39" s="242"/>
      <c r="Y39" s="242"/>
      <c r="Z39" s="242"/>
      <c r="AA39" s="242"/>
      <c r="AB39" s="242"/>
      <c r="AC39" s="242"/>
      <c r="AD39" s="242"/>
      <c r="AE39" s="242"/>
      <c r="AF39" s="242"/>
      <c r="AG39" s="242"/>
      <c r="AH39" s="242"/>
      <c r="AI39" s="242"/>
      <c r="AJ39" s="240"/>
      <c r="AK39" s="240"/>
      <c r="AL39" s="240"/>
      <c r="AM39" s="240"/>
      <c r="AN39" s="8"/>
      <c r="AO39" s="8"/>
    </row>
    <row r="40" spans="1:41" ht="12" customHeight="1">
      <c r="A40" s="241">
        <v>29</v>
      </c>
      <c r="B40" s="241"/>
      <c r="C40" s="241"/>
      <c r="D40" s="241"/>
      <c r="E40" s="242"/>
      <c r="F40" s="242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242"/>
      <c r="R40" s="242"/>
      <c r="S40" s="242"/>
      <c r="T40" s="13"/>
      <c r="U40" s="241">
        <f t="shared" si="0"/>
        <v>89</v>
      </c>
      <c r="V40" s="241"/>
      <c r="W40" s="241"/>
      <c r="X40" s="242"/>
      <c r="Y40" s="242"/>
      <c r="Z40" s="242"/>
      <c r="AA40" s="242"/>
      <c r="AB40" s="242"/>
      <c r="AC40" s="242"/>
      <c r="AD40" s="242"/>
      <c r="AE40" s="242"/>
      <c r="AF40" s="242"/>
      <c r="AG40" s="242"/>
      <c r="AH40" s="242"/>
      <c r="AI40" s="242"/>
      <c r="AJ40" s="240"/>
      <c r="AK40" s="240"/>
      <c r="AL40" s="240"/>
      <c r="AM40" s="240"/>
      <c r="AN40" s="8"/>
      <c r="AO40" s="8"/>
    </row>
    <row r="41" spans="1:41" ht="12" customHeight="1">
      <c r="A41" s="241">
        <v>30</v>
      </c>
      <c r="B41" s="241"/>
      <c r="C41" s="241"/>
      <c r="D41" s="241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13"/>
      <c r="U41" s="241">
        <f t="shared" si="0"/>
        <v>90</v>
      </c>
      <c r="V41" s="241"/>
      <c r="W41" s="241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0"/>
      <c r="AK41" s="240"/>
      <c r="AL41" s="240"/>
      <c r="AM41" s="240"/>
      <c r="AN41" s="8"/>
      <c r="AO41" s="8"/>
    </row>
    <row r="42" spans="1:41" ht="12" customHeight="1">
      <c r="A42" s="241">
        <v>31</v>
      </c>
      <c r="B42" s="241"/>
      <c r="C42" s="241"/>
      <c r="D42" s="241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13"/>
      <c r="U42" s="241">
        <f t="shared" si="0"/>
        <v>91</v>
      </c>
      <c r="V42" s="241"/>
      <c r="W42" s="241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0"/>
      <c r="AK42" s="240"/>
      <c r="AL42" s="240"/>
      <c r="AM42" s="240"/>
      <c r="AN42" s="8"/>
      <c r="AO42" s="8"/>
    </row>
    <row r="43" spans="1:41" ht="12" customHeight="1">
      <c r="A43" s="241">
        <v>32</v>
      </c>
      <c r="B43" s="241"/>
      <c r="C43" s="241"/>
      <c r="D43" s="241"/>
      <c r="E43" s="242"/>
      <c r="F43" s="242"/>
      <c r="G43" s="242"/>
      <c r="H43" s="242"/>
      <c r="I43" s="242"/>
      <c r="J43" s="242"/>
      <c r="K43" s="242"/>
      <c r="L43" s="242"/>
      <c r="M43" s="242"/>
      <c r="N43" s="242"/>
      <c r="O43" s="242"/>
      <c r="P43" s="242"/>
      <c r="Q43" s="242"/>
      <c r="R43" s="242"/>
      <c r="S43" s="242"/>
      <c r="T43" s="13"/>
      <c r="U43" s="241">
        <f t="shared" si="0"/>
        <v>92</v>
      </c>
      <c r="V43" s="241"/>
      <c r="W43" s="241"/>
      <c r="X43" s="242"/>
      <c r="Y43" s="242"/>
      <c r="Z43" s="242"/>
      <c r="AA43" s="242"/>
      <c r="AB43" s="242"/>
      <c r="AC43" s="242"/>
      <c r="AD43" s="242"/>
      <c r="AE43" s="242"/>
      <c r="AF43" s="242"/>
      <c r="AG43" s="242"/>
      <c r="AH43" s="242"/>
      <c r="AI43" s="242"/>
      <c r="AJ43" s="240"/>
      <c r="AK43" s="240"/>
      <c r="AL43" s="240"/>
      <c r="AM43" s="240"/>
      <c r="AN43" s="8"/>
      <c r="AO43" s="8"/>
    </row>
    <row r="44" spans="1:41" ht="12" customHeight="1">
      <c r="A44" s="241">
        <v>33</v>
      </c>
      <c r="B44" s="241"/>
      <c r="C44" s="241"/>
      <c r="D44" s="241"/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Q44" s="242"/>
      <c r="R44" s="242"/>
      <c r="S44" s="242"/>
      <c r="T44" s="13"/>
      <c r="U44" s="241">
        <f t="shared" si="0"/>
        <v>93</v>
      </c>
      <c r="V44" s="241"/>
      <c r="W44" s="241"/>
      <c r="X44" s="242"/>
      <c r="Y44" s="242"/>
      <c r="Z44" s="242"/>
      <c r="AA44" s="242"/>
      <c r="AB44" s="242"/>
      <c r="AC44" s="242"/>
      <c r="AD44" s="242"/>
      <c r="AE44" s="242"/>
      <c r="AF44" s="242"/>
      <c r="AG44" s="242"/>
      <c r="AH44" s="242"/>
      <c r="AI44" s="242"/>
      <c r="AJ44" s="240"/>
      <c r="AK44" s="240"/>
      <c r="AL44" s="240"/>
      <c r="AM44" s="240"/>
      <c r="AN44" s="8"/>
      <c r="AO44" s="8"/>
    </row>
    <row r="45" spans="1:41" ht="12" customHeight="1">
      <c r="A45" s="241">
        <v>34</v>
      </c>
      <c r="B45" s="241"/>
      <c r="C45" s="241"/>
      <c r="D45" s="241"/>
      <c r="E45" s="242"/>
      <c r="F45" s="242"/>
      <c r="G45" s="242"/>
      <c r="H45" s="242"/>
      <c r="I45" s="242"/>
      <c r="J45" s="242"/>
      <c r="K45" s="242"/>
      <c r="L45" s="242"/>
      <c r="M45" s="242"/>
      <c r="N45" s="242"/>
      <c r="O45" s="242"/>
      <c r="P45" s="242"/>
      <c r="Q45" s="242"/>
      <c r="R45" s="242"/>
      <c r="S45" s="242"/>
      <c r="T45" s="13"/>
      <c r="U45" s="241">
        <f t="shared" si="0"/>
        <v>94</v>
      </c>
      <c r="V45" s="241"/>
      <c r="W45" s="241"/>
      <c r="X45" s="242"/>
      <c r="Y45" s="242"/>
      <c r="Z45" s="242"/>
      <c r="AA45" s="242"/>
      <c r="AB45" s="242"/>
      <c r="AC45" s="242"/>
      <c r="AD45" s="242"/>
      <c r="AE45" s="242"/>
      <c r="AF45" s="242"/>
      <c r="AG45" s="242"/>
      <c r="AH45" s="242"/>
      <c r="AI45" s="242"/>
      <c r="AJ45" s="240"/>
      <c r="AK45" s="240"/>
      <c r="AL45" s="240"/>
      <c r="AM45" s="240"/>
      <c r="AN45" s="8"/>
      <c r="AO45" s="8"/>
    </row>
    <row r="46" spans="1:41" ht="12" customHeight="1">
      <c r="A46" s="241">
        <v>35</v>
      </c>
      <c r="B46" s="241"/>
      <c r="C46" s="241"/>
      <c r="D46" s="241"/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242"/>
      <c r="P46" s="242"/>
      <c r="Q46" s="242"/>
      <c r="R46" s="242"/>
      <c r="S46" s="242"/>
      <c r="T46" s="13"/>
      <c r="U46" s="241">
        <f t="shared" si="0"/>
        <v>95</v>
      </c>
      <c r="V46" s="241"/>
      <c r="W46" s="241"/>
      <c r="X46" s="242"/>
      <c r="Y46" s="242"/>
      <c r="Z46" s="242"/>
      <c r="AA46" s="242"/>
      <c r="AB46" s="242"/>
      <c r="AC46" s="242"/>
      <c r="AD46" s="242"/>
      <c r="AE46" s="242"/>
      <c r="AF46" s="242"/>
      <c r="AG46" s="242"/>
      <c r="AH46" s="242"/>
      <c r="AI46" s="242"/>
      <c r="AJ46" s="240"/>
      <c r="AK46" s="240"/>
      <c r="AL46" s="240"/>
      <c r="AM46" s="240"/>
      <c r="AN46" s="8"/>
      <c r="AO46" s="8"/>
    </row>
    <row r="47" spans="1:41" ht="12" customHeight="1">
      <c r="A47" s="241">
        <v>36</v>
      </c>
      <c r="B47" s="241"/>
      <c r="C47" s="241"/>
      <c r="D47" s="241"/>
      <c r="E47" s="242"/>
      <c r="F47" s="242"/>
      <c r="G47" s="242"/>
      <c r="H47" s="242"/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13"/>
      <c r="U47" s="241">
        <f t="shared" si="0"/>
        <v>96</v>
      </c>
      <c r="V47" s="241"/>
      <c r="W47" s="241"/>
      <c r="X47" s="242"/>
      <c r="Y47" s="242"/>
      <c r="Z47" s="242"/>
      <c r="AA47" s="242"/>
      <c r="AB47" s="242"/>
      <c r="AC47" s="242"/>
      <c r="AD47" s="242"/>
      <c r="AE47" s="242"/>
      <c r="AF47" s="242"/>
      <c r="AG47" s="242"/>
      <c r="AH47" s="242"/>
      <c r="AI47" s="242"/>
      <c r="AJ47" s="240"/>
      <c r="AK47" s="240"/>
      <c r="AL47" s="240"/>
      <c r="AM47" s="240"/>
      <c r="AN47" s="8"/>
      <c r="AO47" s="8"/>
    </row>
    <row r="48" spans="1:41" ht="12" customHeight="1">
      <c r="A48" s="241">
        <v>37</v>
      </c>
      <c r="B48" s="241"/>
      <c r="C48" s="241"/>
      <c r="D48" s="241"/>
      <c r="E48" s="242"/>
      <c r="F48" s="242"/>
      <c r="G48" s="242"/>
      <c r="H48" s="242"/>
      <c r="I48" s="242"/>
      <c r="J48" s="242"/>
      <c r="K48" s="242"/>
      <c r="L48" s="242"/>
      <c r="M48" s="242"/>
      <c r="N48" s="242"/>
      <c r="O48" s="242"/>
      <c r="P48" s="242"/>
      <c r="Q48" s="242"/>
      <c r="R48" s="242"/>
      <c r="S48" s="242"/>
      <c r="T48" s="13"/>
      <c r="U48" s="241">
        <f t="shared" si="0"/>
        <v>97</v>
      </c>
      <c r="V48" s="241"/>
      <c r="W48" s="241"/>
      <c r="X48" s="242"/>
      <c r="Y48" s="242"/>
      <c r="Z48" s="242"/>
      <c r="AA48" s="242"/>
      <c r="AB48" s="242"/>
      <c r="AC48" s="242"/>
      <c r="AD48" s="242"/>
      <c r="AE48" s="242"/>
      <c r="AF48" s="242"/>
      <c r="AG48" s="242"/>
      <c r="AH48" s="242"/>
      <c r="AI48" s="242"/>
      <c r="AJ48" s="240"/>
      <c r="AK48" s="240"/>
      <c r="AL48" s="240"/>
      <c r="AM48" s="240"/>
      <c r="AN48" s="8"/>
      <c r="AO48" s="8"/>
    </row>
    <row r="49" spans="1:41" ht="12" customHeight="1">
      <c r="A49" s="241">
        <v>38</v>
      </c>
      <c r="B49" s="241"/>
      <c r="C49" s="241"/>
      <c r="D49" s="241"/>
      <c r="E49" s="242"/>
      <c r="F49" s="242"/>
      <c r="G49" s="242"/>
      <c r="H49" s="242"/>
      <c r="I49" s="242"/>
      <c r="J49" s="242"/>
      <c r="K49" s="242"/>
      <c r="L49" s="242"/>
      <c r="M49" s="242"/>
      <c r="N49" s="242"/>
      <c r="O49" s="242"/>
      <c r="P49" s="242"/>
      <c r="Q49" s="242"/>
      <c r="R49" s="242"/>
      <c r="S49" s="242"/>
      <c r="T49" s="13"/>
      <c r="U49" s="241">
        <f t="shared" si="0"/>
        <v>98</v>
      </c>
      <c r="V49" s="241"/>
      <c r="W49" s="241"/>
      <c r="X49" s="242"/>
      <c r="Y49" s="242"/>
      <c r="Z49" s="242"/>
      <c r="AA49" s="242"/>
      <c r="AB49" s="242"/>
      <c r="AC49" s="242"/>
      <c r="AD49" s="242"/>
      <c r="AE49" s="242"/>
      <c r="AF49" s="242"/>
      <c r="AG49" s="242"/>
      <c r="AH49" s="242"/>
      <c r="AI49" s="242"/>
      <c r="AJ49" s="240"/>
      <c r="AK49" s="240"/>
      <c r="AL49" s="240"/>
      <c r="AM49" s="240"/>
      <c r="AN49" s="8"/>
      <c r="AO49" s="8"/>
    </row>
    <row r="50" spans="1:41" ht="12" customHeight="1">
      <c r="A50" s="241">
        <v>39</v>
      </c>
      <c r="B50" s="241"/>
      <c r="C50" s="241"/>
      <c r="D50" s="241"/>
      <c r="E50" s="242"/>
      <c r="F50" s="242"/>
      <c r="G50" s="242"/>
      <c r="H50" s="242"/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13"/>
      <c r="U50" s="241">
        <f t="shared" si="0"/>
        <v>99</v>
      </c>
      <c r="V50" s="241"/>
      <c r="W50" s="241"/>
      <c r="X50" s="242"/>
      <c r="Y50" s="242"/>
      <c r="Z50" s="242"/>
      <c r="AA50" s="242"/>
      <c r="AB50" s="242"/>
      <c r="AC50" s="242"/>
      <c r="AD50" s="242"/>
      <c r="AE50" s="242"/>
      <c r="AF50" s="242"/>
      <c r="AG50" s="242"/>
      <c r="AH50" s="242"/>
      <c r="AI50" s="242"/>
      <c r="AJ50" s="240"/>
      <c r="AK50" s="240"/>
      <c r="AL50" s="240"/>
      <c r="AM50" s="240"/>
      <c r="AN50" s="8"/>
      <c r="AO50" s="8"/>
    </row>
    <row r="51" spans="1:41" ht="12" customHeight="1">
      <c r="A51" s="241">
        <v>40</v>
      </c>
      <c r="B51" s="241"/>
      <c r="C51" s="241"/>
      <c r="D51" s="241"/>
      <c r="E51" s="242"/>
      <c r="F51" s="242"/>
      <c r="G51" s="242"/>
      <c r="H51" s="242"/>
      <c r="I51" s="242"/>
      <c r="J51" s="242"/>
      <c r="K51" s="242"/>
      <c r="L51" s="242"/>
      <c r="M51" s="242"/>
      <c r="N51" s="242"/>
      <c r="O51" s="242"/>
      <c r="P51" s="242"/>
      <c r="Q51" s="242"/>
      <c r="R51" s="242"/>
      <c r="S51" s="242"/>
      <c r="T51" s="13"/>
      <c r="U51" s="241">
        <f t="shared" si="0"/>
        <v>100</v>
      </c>
      <c r="V51" s="241"/>
      <c r="W51" s="241"/>
      <c r="X51" s="242"/>
      <c r="Y51" s="242"/>
      <c r="Z51" s="242"/>
      <c r="AA51" s="242"/>
      <c r="AB51" s="242"/>
      <c r="AC51" s="242"/>
      <c r="AD51" s="242"/>
      <c r="AE51" s="242"/>
      <c r="AF51" s="242"/>
      <c r="AG51" s="242"/>
      <c r="AH51" s="242"/>
      <c r="AI51" s="242"/>
      <c r="AJ51" s="240"/>
      <c r="AK51" s="240"/>
      <c r="AL51" s="240"/>
      <c r="AM51" s="240"/>
      <c r="AN51" s="8"/>
      <c r="AO51" s="8"/>
    </row>
    <row r="52" spans="1:41" ht="12" customHeight="1">
      <c r="A52" s="241">
        <v>41</v>
      </c>
      <c r="B52" s="241"/>
      <c r="C52" s="241"/>
      <c r="D52" s="241"/>
      <c r="E52" s="242"/>
      <c r="F52" s="242"/>
      <c r="G52" s="242"/>
      <c r="H52" s="242"/>
      <c r="I52" s="242"/>
      <c r="J52" s="242"/>
      <c r="K52" s="242"/>
      <c r="L52" s="242"/>
      <c r="M52" s="242"/>
      <c r="N52" s="242"/>
      <c r="O52" s="242"/>
      <c r="P52" s="242"/>
      <c r="Q52" s="242"/>
      <c r="R52" s="242"/>
      <c r="S52" s="242"/>
      <c r="T52" s="13"/>
      <c r="U52" s="241">
        <f t="shared" si="0"/>
        <v>101</v>
      </c>
      <c r="V52" s="241"/>
      <c r="W52" s="241"/>
      <c r="X52" s="242"/>
      <c r="Y52" s="242"/>
      <c r="Z52" s="242"/>
      <c r="AA52" s="242"/>
      <c r="AB52" s="242"/>
      <c r="AC52" s="242"/>
      <c r="AD52" s="242"/>
      <c r="AE52" s="242"/>
      <c r="AF52" s="242"/>
      <c r="AG52" s="242"/>
      <c r="AH52" s="242"/>
      <c r="AI52" s="242"/>
      <c r="AJ52" s="240"/>
      <c r="AK52" s="240"/>
      <c r="AL52" s="240"/>
      <c r="AM52" s="240"/>
      <c r="AN52" s="8"/>
      <c r="AO52" s="8"/>
    </row>
    <row r="53" spans="1:41" ht="12" customHeight="1">
      <c r="A53" s="241">
        <v>42</v>
      </c>
      <c r="B53" s="241"/>
      <c r="C53" s="241"/>
      <c r="D53" s="241"/>
      <c r="E53" s="242"/>
      <c r="F53" s="242"/>
      <c r="G53" s="242"/>
      <c r="H53" s="242"/>
      <c r="I53" s="242"/>
      <c r="J53" s="242"/>
      <c r="K53" s="242"/>
      <c r="L53" s="242"/>
      <c r="M53" s="242"/>
      <c r="N53" s="242"/>
      <c r="O53" s="242"/>
      <c r="P53" s="242"/>
      <c r="Q53" s="242"/>
      <c r="R53" s="242"/>
      <c r="S53" s="242"/>
      <c r="T53" s="13"/>
      <c r="U53" s="241">
        <f t="shared" si="0"/>
        <v>102</v>
      </c>
      <c r="V53" s="241"/>
      <c r="W53" s="241"/>
      <c r="X53" s="242"/>
      <c r="Y53" s="242"/>
      <c r="Z53" s="242"/>
      <c r="AA53" s="242"/>
      <c r="AB53" s="242"/>
      <c r="AC53" s="242"/>
      <c r="AD53" s="242"/>
      <c r="AE53" s="242"/>
      <c r="AF53" s="242"/>
      <c r="AG53" s="242"/>
      <c r="AH53" s="242"/>
      <c r="AI53" s="242"/>
      <c r="AJ53" s="240"/>
      <c r="AK53" s="240"/>
      <c r="AL53" s="240"/>
      <c r="AM53" s="240"/>
      <c r="AN53" s="8"/>
      <c r="AO53" s="8"/>
    </row>
    <row r="54" spans="1:41" ht="12" customHeight="1">
      <c r="A54" s="241">
        <v>43</v>
      </c>
      <c r="B54" s="241"/>
      <c r="C54" s="241"/>
      <c r="D54" s="241"/>
      <c r="E54" s="242"/>
      <c r="F54" s="242"/>
      <c r="G54" s="242"/>
      <c r="H54" s="242"/>
      <c r="I54" s="242"/>
      <c r="J54" s="242"/>
      <c r="K54" s="242"/>
      <c r="L54" s="242"/>
      <c r="M54" s="242"/>
      <c r="N54" s="242"/>
      <c r="O54" s="242"/>
      <c r="P54" s="242"/>
      <c r="Q54" s="242"/>
      <c r="R54" s="242"/>
      <c r="S54" s="242"/>
      <c r="T54" s="13"/>
      <c r="U54" s="241">
        <f t="shared" si="0"/>
        <v>103</v>
      </c>
      <c r="V54" s="241"/>
      <c r="W54" s="241"/>
      <c r="X54" s="242"/>
      <c r="Y54" s="242"/>
      <c r="Z54" s="242"/>
      <c r="AA54" s="242"/>
      <c r="AB54" s="242"/>
      <c r="AC54" s="242"/>
      <c r="AD54" s="242"/>
      <c r="AE54" s="242"/>
      <c r="AF54" s="242"/>
      <c r="AG54" s="242"/>
      <c r="AH54" s="242"/>
      <c r="AI54" s="242"/>
      <c r="AJ54" s="240"/>
      <c r="AK54" s="240"/>
      <c r="AL54" s="240"/>
      <c r="AM54" s="240"/>
      <c r="AN54" s="8"/>
      <c r="AO54" s="8"/>
    </row>
    <row r="55" spans="1:41" ht="12" customHeight="1">
      <c r="A55" s="241">
        <v>44</v>
      </c>
      <c r="B55" s="241"/>
      <c r="C55" s="241"/>
      <c r="D55" s="241"/>
      <c r="E55" s="242"/>
      <c r="F55" s="242"/>
      <c r="G55" s="242"/>
      <c r="H55" s="242"/>
      <c r="I55" s="242"/>
      <c r="J55" s="242"/>
      <c r="K55" s="242"/>
      <c r="L55" s="242"/>
      <c r="M55" s="242"/>
      <c r="N55" s="242"/>
      <c r="O55" s="242"/>
      <c r="P55" s="242"/>
      <c r="Q55" s="242"/>
      <c r="R55" s="242"/>
      <c r="S55" s="242"/>
      <c r="T55" s="13"/>
      <c r="U55" s="241">
        <f t="shared" si="0"/>
        <v>104</v>
      </c>
      <c r="V55" s="241"/>
      <c r="W55" s="241"/>
      <c r="X55" s="242"/>
      <c r="Y55" s="242"/>
      <c r="Z55" s="242"/>
      <c r="AA55" s="242"/>
      <c r="AB55" s="242"/>
      <c r="AC55" s="242"/>
      <c r="AD55" s="242"/>
      <c r="AE55" s="242"/>
      <c r="AF55" s="242"/>
      <c r="AG55" s="242"/>
      <c r="AH55" s="242"/>
      <c r="AI55" s="242"/>
      <c r="AJ55" s="240"/>
      <c r="AK55" s="240"/>
      <c r="AL55" s="240"/>
      <c r="AM55" s="240"/>
      <c r="AN55" s="8"/>
      <c r="AO55" s="8"/>
    </row>
    <row r="56" spans="1:41" ht="12" customHeight="1">
      <c r="A56" s="241">
        <v>45</v>
      </c>
      <c r="B56" s="241"/>
      <c r="C56" s="241"/>
      <c r="D56" s="241"/>
      <c r="E56" s="242"/>
      <c r="F56" s="242"/>
      <c r="G56" s="242"/>
      <c r="H56" s="242"/>
      <c r="I56" s="242"/>
      <c r="J56" s="242"/>
      <c r="K56" s="242"/>
      <c r="L56" s="242"/>
      <c r="M56" s="242"/>
      <c r="N56" s="242"/>
      <c r="O56" s="242"/>
      <c r="P56" s="242"/>
      <c r="Q56" s="242"/>
      <c r="R56" s="242"/>
      <c r="S56" s="242"/>
      <c r="T56" s="13"/>
      <c r="U56" s="241">
        <f t="shared" si="0"/>
        <v>105</v>
      </c>
      <c r="V56" s="241"/>
      <c r="W56" s="241"/>
      <c r="X56" s="242"/>
      <c r="Y56" s="242"/>
      <c r="Z56" s="242"/>
      <c r="AA56" s="242"/>
      <c r="AB56" s="242"/>
      <c r="AC56" s="242"/>
      <c r="AD56" s="242"/>
      <c r="AE56" s="242"/>
      <c r="AF56" s="242"/>
      <c r="AG56" s="242"/>
      <c r="AH56" s="242"/>
      <c r="AI56" s="242"/>
      <c r="AJ56" s="240"/>
      <c r="AK56" s="240"/>
      <c r="AL56" s="240"/>
      <c r="AM56" s="240"/>
      <c r="AN56" s="8"/>
      <c r="AO56" s="8"/>
    </row>
    <row r="57" spans="1:41" ht="12" customHeight="1">
      <c r="A57" s="241">
        <v>46</v>
      </c>
      <c r="B57" s="241"/>
      <c r="C57" s="241"/>
      <c r="D57" s="241"/>
      <c r="E57" s="242"/>
      <c r="F57" s="242"/>
      <c r="G57" s="242"/>
      <c r="H57" s="242"/>
      <c r="I57" s="242"/>
      <c r="J57" s="242"/>
      <c r="K57" s="242"/>
      <c r="L57" s="242"/>
      <c r="M57" s="242"/>
      <c r="N57" s="242"/>
      <c r="O57" s="242"/>
      <c r="P57" s="242"/>
      <c r="Q57" s="242"/>
      <c r="R57" s="242"/>
      <c r="S57" s="242"/>
      <c r="T57" s="13"/>
      <c r="U57" s="241">
        <f t="shared" si="0"/>
        <v>106</v>
      </c>
      <c r="V57" s="241"/>
      <c r="W57" s="241"/>
      <c r="X57" s="242"/>
      <c r="Y57" s="242"/>
      <c r="Z57" s="242"/>
      <c r="AA57" s="242"/>
      <c r="AB57" s="242"/>
      <c r="AC57" s="242"/>
      <c r="AD57" s="242"/>
      <c r="AE57" s="242"/>
      <c r="AF57" s="242"/>
      <c r="AG57" s="242"/>
      <c r="AH57" s="242"/>
      <c r="AI57" s="242"/>
      <c r="AJ57" s="240"/>
      <c r="AK57" s="240"/>
      <c r="AL57" s="240"/>
      <c r="AM57" s="240"/>
      <c r="AN57" s="8"/>
      <c r="AO57" s="8"/>
    </row>
    <row r="58" spans="1:41" ht="12" customHeight="1">
      <c r="A58" s="241">
        <v>47</v>
      </c>
      <c r="B58" s="241"/>
      <c r="C58" s="241"/>
      <c r="D58" s="241"/>
      <c r="E58" s="242"/>
      <c r="F58" s="242"/>
      <c r="G58" s="242"/>
      <c r="H58" s="242"/>
      <c r="I58" s="242"/>
      <c r="J58" s="242"/>
      <c r="K58" s="242"/>
      <c r="L58" s="242"/>
      <c r="M58" s="242"/>
      <c r="N58" s="242"/>
      <c r="O58" s="242"/>
      <c r="P58" s="242"/>
      <c r="Q58" s="242"/>
      <c r="R58" s="242"/>
      <c r="S58" s="242"/>
      <c r="T58" s="13"/>
      <c r="U58" s="241">
        <f t="shared" si="0"/>
        <v>107</v>
      </c>
      <c r="V58" s="241"/>
      <c r="W58" s="241"/>
      <c r="X58" s="242"/>
      <c r="Y58" s="242"/>
      <c r="Z58" s="242"/>
      <c r="AA58" s="242"/>
      <c r="AB58" s="242"/>
      <c r="AC58" s="242"/>
      <c r="AD58" s="242"/>
      <c r="AE58" s="242"/>
      <c r="AF58" s="242"/>
      <c r="AG58" s="242"/>
      <c r="AH58" s="242"/>
      <c r="AI58" s="242"/>
      <c r="AJ58" s="240"/>
      <c r="AK58" s="240"/>
      <c r="AL58" s="240"/>
      <c r="AM58" s="240"/>
      <c r="AN58" s="8"/>
      <c r="AO58" s="8"/>
    </row>
    <row r="59" spans="1:41" ht="12" customHeight="1">
      <c r="A59" s="241">
        <v>48</v>
      </c>
      <c r="B59" s="241"/>
      <c r="C59" s="241"/>
      <c r="D59" s="241"/>
      <c r="E59" s="242"/>
      <c r="F59" s="242"/>
      <c r="G59" s="242"/>
      <c r="H59" s="242"/>
      <c r="I59" s="242"/>
      <c r="J59" s="242"/>
      <c r="K59" s="242"/>
      <c r="L59" s="242"/>
      <c r="M59" s="242"/>
      <c r="N59" s="242"/>
      <c r="O59" s="242"/>
      <c r="P59" s="242"/>
      <c r="Q59" s="242"/>
      <c r="R59" s="242"/>
      <c r="S59" s="242"/>
      <c r="T59" s="13"/>
      <c r="U59" s="241">
        <f t="shared" si="0"/>
        <v>108</v>
      </c>
      <c r="V59" s="241"/>
      <c r="W59" s="241"/>
      <c r="X59" s="242"/>
      <c r="Y59" s="242"/>
      <c r="Z59" s="242"/>
      <c r="AA59" s="242"/>
      <c r="AB59" s="242"/>
      <c r="AC59" s="242"/>
      <c r="AD59" s="242"/>
      <c r="AE59" s="242"/>
      <c r="AF59" s="242"/>
      <c r="AG59" s="242"/>
      <c r="AH59" s="242"/>
      <c r="AI59" s="242"/>
      <c r="AJ59" s="240"/>
      <c r="AK59" s="240"/>
      <c r="AL59" s="240"/>
      <c r="AM59" s="240"/>
      <c r="AN59" s="8"/>
      <c r="AO59" s="8"/>
    </row>
    <row r="60" spans="1:41" ht="12" customHeight="1">
      <c r="A60" s="241">
        <v>49</v>
      </c>
      <c r="B60" s="241"/>
      <c r="C60" s="241"/>
      <c r="D60" s="241"/>
      <c r="E60" s="242"/>
      <c r="F60" s="242"/>
      <c r="G60" s="242"/>
      <c r="H60" s="242"/>
      <c r="I60" s="242"/>
      <c r="J60" s="242"/>
      <c r="K60" s="242"/>
      <c r="L60" s="242"/>
      <c r="M60" s="242"/>
      <c r="N60" s="242"/>
      <c r="O60" s="242"/>
      <c r="P60" s="242"/>
      <c r="Q60" s="242"/>
      <c r="R60" s="242"/>
      <c r="S60" s="242"/>
      <c r="T60" s="13"/>
      <c r="U60" s="241">
        <f t="shared" si="0"/>
        <v>109</v>
      </c>
      <c r="V60" s="241"/>
      <c r="W60" s="241"/>
      <c r="X60" s="242"/>
      <c r="Y60" s="242"/>
      <c r="Z60" s="242"/>
      <c r="AA60" s="242"/>
      <c r="AB60" s="242"/>
      <c r="AC60" s="242"/>
      <c r="AD60" s="242"/>
      <c r="AE60" s="242"/>
      <c r="AF60" s="242"/>
      <c r="AG60" s="242"/>
      <c r="AH60" s="242"/>
      <c r="AI60" s="242"/>
      <c r="AJ60" s="240"/>
      <c r="AK60" s="240"/>
      <c r="AL60" s="240"/>
      <c r="AM60" s="240"/>
      <c r="AN60" s="8"/>
      <c r="AO60" s="8"/>
    </row>
    <row r="61" spans="1:41" ht="12" customHeight="1">
      <c r="A61" s="241">
        <v>50</v>
      </c>
      <c r="B61" s="241"/>
      <c r="C61" s="241"/>
      <c r="D61" s="241"/>
      <c r="E61" s="242"/>
      <c r="F61" s="242"/>
      <c r="G61" s="242"/>
      <c r="H61" s="242"/>
      <c r="I61" s="242"/>
      <c r="J61" s="242"/>
      <c r="K61" s="242"/>
      <c r="L61" s="242"/>
      <c r="M61" s="242"/>
      <c r="N61" s="242"/>
      <c r="O61" s="242"/>
      <c r="P61" s="242"/>
      <c r="Q61" s="242"/>
      <c r="R61" s="242"/>
      <c r="S61" s="242"/>
      <c r="T61" s="13"/>
      <c r="U61" s="241">
        <f t="shared" si="0"/>
        <v>110</v>
      </c>
      <c r="V61" s="241"/>
      <c r="W61" s="241"/>
      <c r="X61" s="242"/>
      <c r="Y61" s="242"/>
      <c r="Z61" s="242"/>
      <c r="AA61" s="242"/>
      <c r="AB61" s="242"/>
      <c r="AC61" s="242"/>
      <c r="AD61" s="242"/>
      <c r="AE61" s="242"/>
      <c r="AF61" s="242"/>
      <c r="AG61" s="242"/>
      <c r="AH61" s="242"/>
      <c r="AI61" s="242"/>
      <c r="AJ61" s="240"/>
      <c r="AK61" s="240"/>
      <c r="AL61" s="240"/>
      <c r="AM61" s="240"/>
      <c r="AN61" s="8"/>
      <c r="AO61" s="8"/>
    </row>
    <row r="62" spans="1:41" ht="12" customHeight="1">
      <c r="A62" s="241">
        <v>51</v>
      </c>
      <c r="B62" s="241"/>
      <c r="C62" s="241"/>
      <c r="D62" s="241"/>
      <c r="E62" s="242"/>
      <c r="F62" s="242"/>
      <c r="G62" s="242"/>
      <c r="H62" s="242"/>
      <c r="I62" s="242"/>
      <c r="J62" s="242"/>
      <c r="K62" s="242"/>
      <c r="L62" s="242"/>
      <c r="M62" s="242"/>
      <c r="N62" s="242"/>
      <c r="O62" s="242"/>
      <c r="P62" s="242"/>
      <c r="Q62" s="242"/>
      <c r="R62" s="242"/>
      <c r="S62" s="242"/>
      <c r="T62" s="13"/>
      <c r="U62" s="241">
        <f t="shared" si="0"/>
        <v>111</v>
      </c>
      <c r="V62" s="241"/>
      <c r="W62" s="241"/>
      <c r="X62" s="242"/>
      <c r="Y62" s="242"/>
      <c r="Z62" s="242"/>
      <c r="AA62" s="242"/>
      <c r="AB62" s="242"/>
      <c r="AC62" s="242"/>
      <c r="AD62" s="242"/>
      <c r="AE62" s="242"/>
      <c r="AF62" s="242"/>
      <c r="AG62" s="242"/>
      <c r="AH62" s="242"/>
      <c r="AI62" s="242"/>
      <c r="AJ62" s="240"/>
      <c r="AK62" s="240"/>
      <c r="AL62" s="240"/>
      <c r="AM62" s="240"/>
      <c r="AN62" s="8"/>
      <c r="AO62" s="8"/>
    </row>
    <row r="63" spans="1:41" ht="12" customHeight="1">
      <c r="A63" s="241">
        <v>52</v>
      </c>
      <c r="B63" s="241"/>
      <c r="C63" s="241"/>
      <c r="D63" s="241"/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2"/>
      <c r="P63" s="242"/>
      <c r="Q63" s="242"/>
      <c r="R63" s="242"/>
      <c r="S63" s="242"/>
      <c r="T63" s="13"/>
      <c r="U63" s="241">
        <f t="shared" si="0"/>
        <v>112</v>
      </c>
      <c r="V63" s="241"/>
      <c r="W63" s="241"/>
      <c r="X63" s="242"/>
      <c r="Y63" s="242"/>
      <c r="Z63" s="242"/>
      <c r="AA63" s="242"/>
      <c r="AB63" s="242"/>
      <c r="AC63" s="242"/>
      <c r="AD63" s="242"/>
      <c r="AE63" s="242"/>
      <c r="AF63" s="242"/>
      <c r="AG63" s="242"/>
      <c r="AH63" s="242"/>
      <c r="AI63" s="242"/>
      <c r="AJ63" s="240"/>
      <c r="AK63" s="240"/>
      <c r="AL63" s="240"/>
      <c r="AM63" s="240"/>
      <c r="AN63" s="8"/>
      <c r="AO63" s="8"/>
    </row>
    <row r="64" spans="1:41" ht="12" customHeight="1">
      <c r="A64" s="241">
        <v>53</v>
      </c>
      <c r="B64" s="241"/>
      <c r="C64" s="241"/>
      <c r="D64" s="241"/>
      <c r="E64" s="242"/>
      <c r="F64" s="242"/>
      <c r="G64" s="242"/>
      <c r="H64" s="242"/>
      <c r="I64" s="242"/>
      <c r="J64" s="242"/>
      <c r="K64" s="242"/>
      <c r="L64" s="242"/>
      <c r="M64" s="242"/>
      <c r="N64" s="242"/>
      <c r="O64" s="242"/>
      <c r="P64" s="242"/>
      <c r="Q64" s="242"/>
      <c r="R64" s="242"/>
      <c r="S64" s="242"/>
      <c r="T64" s="13"/>
      <c r="U64" s="241">
        <f t="shared" si="0"/>
        <v>113</v>
      </c>
      <c r="V64" s="241"/>
      <c r="W64" s="241"/>
      <c r="X64" s="242"/>
      <c r="Y64" s="242"/>
      <c r="Z64" s="242"/>
      <c r="AA64" s="242"/>
      <c r="AB64" s="242"/>
      <c r="AC64" s="242"/>
      <c r="AD64" s="242"/>
      <c r="AE64" s="242"/>
      <c r="AF64" s="242"/>
      <c r="AG64" s="242"/>
      <c r="AH64" s="242"/>
      <c r="AI64" s="242"/>
      <c r="AJ64" s="240"/>
      <c r="AK64" s="240"/>
      <c r="AL64" s="240"/>
      <c r="AM64" s="240"/>
      <c r="AN64" s="8"/>
      <c r="AO64" s="8"/>
    </row>
    <row r="65" spans="1:41" ht="12" customHeight="1">
      <c r="A65" s="241">
        <v>54</v>
      </c>
      <c r="B65" s="241"/>
      <c r="C65" s="241"/>
      <c r="D65" s="241"/>
      <c r="E65" s="242"/>
      <c r="F65" s="242"/>
      <c r="G65" s="242"/>
      <c r="H65" s="242"/>
      <c r="I65" s="242"/>
      <c r="J65" s="242"/>
      <c r="K65" s="242"/>
      <c r="L65" s="242"/>
      <c r="M65" s="242"/>
      <c r="N65" s="242"/>
      <c r="O65" s="242"/>
      <c r="P65" s="242"/>
      <c r="Q65" s="242"/>
      <c r="R65" s="242"/>
      <c r="S65" s="242"/>
      <c r="T65" s="13"/>
      <c r="U65" s="241">
        <f t="shared" si="0"/>
        <v>114</v>
      </c>
      <c r="V65" s="241"/>
      <c r="W65" s="241"/>
      <c r="X65" s="242"/>
      <c r="Y65" s="242"/>
      <c r="Z65" s="242"/>
      <c r="AA65" s="242"/>
      <c r="AB65" s="242"/>
      <c r="AC65" s="242"/>
      <c r="AD65" s="242"/>
      <c r="AE65" s="242"/>
      <c r="AF65" s="242"/>
      <c r="AG65" s="242"/>
      <c r="AH65" s="242"/>
      <c r="AI65" s="242"/>
      <c r="AJ65" s="240"/>
      <c r="AK65" s="240"/>
      <c r="AL65" s="240"/>
      <c r="AM65" s="240"/>
      <c r="AN65" s="8"/>
      <c r="AO65" s="8"/>
    </row>
    <row r="66" spans="1:41" ht="12" customHeight="1">
      <c r="A66" s="241">
        <v>55</v>
      </c>
      <c r="B66" s="241"/>
      <c r="C66" s="241"/>
      <c r="D66" s="241"/>
      <c r="E66" s="242"/>
      <c r="F66" s="242"/>
      <c r="G66" s="242"/>
      <c r="H66" s="242"/>
      <c r="I66" s="242"/>
      <c r="J66" s="242"/>
      <c r="K66" s="242"/>
      <c r="L66" s="242"/>
      <c r="M66" s="242"/>
      <c r="N66" s="242"/>
      <c r="O66" s="242"/>
      <c r="P66" s="242"/>
      <c r="Q66" s="242"/>
      <c r="R66" s="242"/>
      <c r="S66" s="242"/>
      <c r="T66" s="13"/>
      <c r="U66" s="241">
        <f t="shared" si="0"/>
        <v>115</v>
      </c>
      <c r="V66" s="241"/>
      <c r="W66" s="241"/>
      <c r="X66" s="242"/>
      <c r="Y66" s="242"/>
      <c r="Z66" s="242"/>
      <c r="AA66" s="242"/>
      <c r="AB66" s="242"/>
      <c r="AC66" s="242"/>
      <c r="AD66" s="242"/>
      <c r="AE66" s="242"/>
      <c r="AF66" s="242"/>
      <c r="AG66" s="242"/>
      <c r="AH66" s="242"/>
      <c r="AI66" s="242"/>
      <c r="AJ66" s="240"/>
      <c r="AK66" s="240"/>
      <c r="AL66" s="240"/>
      <c r="AM66" s="240"/>
      <c r="AN66" s="8"/>
      <c r="AO66" s="8"/>
    </row>
    <row r="67" spans="1:41" ht="12" customHeight="1">
      <c r="A67" s="241">
        <v>56</v>
      </c>
      <c r="B67" s="241"/>
      <c r="C67" s="241"/>
      <c r="D67" s="241"/>
      <c r="E67" s="242"/>
      <c r="F67" s="242"/>
      <c r="G67" s="242"/>
      <c r="H67" s="242"/>
      <c r="I67" s="242"/>
      <c r="J67" s="242"/>
      <c r="K67" s="242"/>
      <c r="L67" s="242"/>
      <c r="M67" s="242"/>
      <c r="N67" s="242"/>
      <c r="O67" s="242"/>
      <c r="P67" s="242"/>
      <c r="Q67" s="242"/>
      <c r="R67" s="242"/>
      <c r="S67" s="242"/>
      <c r="T67" s="13"/>
      <c r="U67" s="241">
        <f t="shared" si="0"/>
        <v>116</v>
      </c>
      <c r="V67" s="241"/>
      <c r="W67" s="241"/>
      <c r="X67" s="242"/>
      <c r="Y67" s="242"/>
      <c r="Z67" s="242"/>
      <c r="AA67" s="242"/>
      <c r="AB67" s="242"/>
      <c r="AC67" s="242"/>
      <c r="AD67" s="242"/>
      <c r="AE67" s="242"/>
      <c r="AF67" s="242"/>
      <c r="AG67" s="242"/>
      <c r="AH67" s="242"/>
      <c r="AI67" s="242"/>
      <c r="AJ67" s="240"/>
      <c r="AK67" s="240"/>
      <c r="AL67" s="240"/>
      <c r="AM67" s="240"/>
      <c r="AN67" s="8"/>
      <c r="AO67" s="8"/>
    </row>
    <row r="68" spans="1:41" ht="12" customHeight="1">
      <c r="A68" s="241">
        <v>57</v>
      </c>
      <c r="B68" s="241"/>
      <c r="C68" s="241"/>
      <c r="D68" s="241"/>
      <c r="E68" s="242"/>
      <c r="F68" s="242"/>
      <c r="G68" s="242"/>
      <c r="H68" s="242"/>
      <c r="I68" s="242"/>
      <c r="J68" s="242"/>
      <c r="K68" s="242"/>
      <c r="L68" s="242"/>
      <c r="M68" s="242"/>
      <c r="N68" s="242"/>
      <c r="O68" s="242"/>
      <c r="P68" s="242"/>
      <c r="Q68" s="242"/>
      <c r="R68" s="242"/>
      <c r="S68" s="242"/>
      <c r="T68" s="13"/>
      <c r="U68" s="241">
        <f t="shared" si="0"/>
        <v>117</v>
      </c>
      <c r="V68" s="241"/>
      <c r="W68" s="241"/>
      <c r="X68" s="242"/>
      <c r="Y68" s="242"/>
      <c r="Z68" s="242"/>
      <c r="AA68" s="242"/>
      <c r="AB68" s="242"/>
      <c r="AC68" s="242"/>
      <c r="AD68" s="242"/>
      <c r="AE68" s="242"/>
      <c r="AF68" s="242"/>
      <c r="AG68" s="242"/>
      <c r="AH68" s="242"/>
      <c r="AI68" s="242"/>
      <c r="AJ68" s="240"/>
      <c r="AK68" s="240"/>
      <c r="AL68" s="240"/>
      <c r="AM68" s="240"/>
      <c r="AN68" s="8"/>
      <c r="AO68" s="8"/>
    </row>
    <row r="69" spans="1:41" ht="12" customHeight="1">
      <c r="A69" s="241">
        <v>58</v>
      </c>
      <c r="B69" s="241"/>
      <c r="C69" s="241"/>
      <c r="D69" s="241"/>
      <c r="E69" s="242"/>
      <c r="F69" s="242"/>
      <c r="G69" s="242"/>
      <c r="H69" s="242"/>
      <c r="I69" s="242"/>
      <c r="J69" s="242"/>
      <c r="K69" s="242"/>
      <c r="L69" s="242"/>
      <c r="M69" s="242"/>
      <c r="N69" s="242"/>
      <c r="O69" s="242"/>
      <c r="P69" s="242"/>
      <c r="Q69" s="242"/>
      <c r="R69" s="242"/>
      <c r="S69" s="242"/>
      <c r="T69" s="13"/>
      <c r="U69" s="241">
        <f t="shared" si="0"/>
        <v>118</v>
      </c>
      <c r="V69" s="241"/>
      <c r="W69" s="241"/>
      <c r="X69" s="242"/>
      <c r="Y69" s="242"/>
      <c r="Z69" s="242"/>
      <c r="AA69" s="242"/>
      <c r="AB69" s="242"/>
      <c r="AC69" s="242"/>
      <c r="AD69" s="242"/>
      <c r="AE69" s="242"/>
      <c r="AF69" s="242"/>
      <c r="AG69" s="242"/>
      <c r="AH69" s="242"/>
      <c r="AI69" s="242"/>
      <c r="AJ69" s="240"/>
      <c r="AK69" s="240"/>
      <c r="AL69" s="240"/>
      <c r="AM69" s="240"/>
      <c r="AN69" s="8"/>
      <c r="AO69" s="8"/>
    </row>
    <row r="70" spans="1:41" ht="12" customHeight="1">
      <c r="A70" s="241">
        <v>59</v>
      </c>
      <c r="B70" s="241"/>
      <c r="C70" s="241"/>
      <c r="D70" s="241"/>
      <c r="E70" s="242"/>
      <c r="F70" s="242"/>
      <c r="G70" s="242"/>
      <c r="H70" s="242"/>
      <c r="I70" s="242"/>
      <c r="J70" s="242"/>
      <c r="K70" s="242"/>
      <c r="L70" s="242"/>
      <c r="M70" s="242"/>
      <c r="N70" s="242"/>
      <c r="O70" s="242"/>
      <c r="P70" s="242"/>
      <c r="Q70" s="242"/>
      <c r="R70" s="242"/>
      <c r="S70" s="242"/>
      <c r="T70" s="13"/>
      <c r="U70" s="241">
        <f t="shared" si="0"/>
        <v>119</v>
      </c>
      <c r="V70" s="241"/>
      <c r="W70" s="241"/>
      <c r="X70" s="242"/>
      <c r="Y70" s="242"/>
      <c r="Z70" s="242"/>
      <c r="AA70" s="242"/>
      <c r="AB70" s="242"/>
      <c r="AC70" s="242"/>
      <c r="AD70" s="242"/>
      <c r="AE70" s="242"/>
      <c r="AF70" s="242"/>
      <c r="AG70" s="242"/>
      <c r="AH70" s="242"/>
      <c r="AI70" s="242"/>
      <c r="AJ70" s="240"/>
      <c r="AK70" s="240"/>
      <c r="AL70" s="240"/>
      <c r="AM70" s="240"/>
      <c r="AN70" s="8"/>
      <c r="AO70" s="8"/>
    </row>
    <row r="71" spans="1:41" ht="12" customHeight="1">
      <c r="A71" s="241">
        <v>60</v>
      </c>
      <c r="B71" s="241"/>
      <c r="C71" s="241"/>
      <c r="D71" s="241"/>
      <c r="E71" s="242"/>
      <c r="F71" s="242"/>
      <c r="G71" s="242"/>
      <c r="H71" s="242"/>
      <c r="I71" s="242"/>
      <c r="J71" s="242"/>
      <c r="K71" s="242"/>
      <c r="L71" s="242"/>
      <c r="M71" s="242"/>
      <c r="N71" s="242"/>
      <c r="O71" s="242"/>
      <c r="P71" s="242"/>
      <c r="Q71" s="242"/>
      <c r="R71" s="242"/>
      <c r="S71" s="242"/>
      <c r="T71" s="13"/>
      <c r="U71" s="241">
        <f t="shared" si="0"/>
        <v>120</v>
      </c>
      <c r="V71" s="241"/>
      <c r="W71" s="241"/>
      <c r="X71" s="242"/>
      <c r="Y71" s="242"/>
      <c r="Z71" s="242"/>
      <c r="AA71" s="242"/>
      <c r="AB71" s="242"/>
      <c r="AC71" s="242"/>
      <c r="AD71" s="242"/>
      <c r="AE71" s="242"/>
      <c r="AF71" s="242"/>
      <c r="AG71" s="242"/>
      <c r="AH71" s="242"/>
      <c r="AI71" s="242"/>
      <c r="AJ71" s="240"/>
      <c r="AK71" s="240"/>
      <c r="AL71" s="240"/>
      <c r="AM71" s="240"/>
      <c r="AN71" s="8"/>
      <c r="AO71" s="8"/>
    </row>
    <row r="72" spans="1:41">
      <c r="A72" s="8"/>
    </row>
    <row r="74" spans="1:41">
      <c r="Q74" s="8"/>
      <c r="AD74" s="8"/>
    </row>
    <row r="75" spans="1:41">
      <c r="Q75" s="8"/>
    </row>
    <row r="76" spans="1:41">
      <c r="Q76" s="8"/>
    </row>
  </sheetData>
  <mergeCells count="755"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E69:G69"/>
    <mergeCell ref="E71:G71"/>
    <mergeCell ref="K69:M69"/>
    <mergeCell ref="K70:M70"/>
    <mergeCell ref="K71:M71"/>
    <mergeCell ref="H69:J69"/>
    <mergeCell ref="H70:J70"/>
    <mergeCell ref="H71:J71"/>
    <mergeCell ref="K1:AB3"/>
    <mergeCell ref="K4:AB4"/>
    <mergeCell ref="K5:AB6"/>
    <mergeCell ref="B7:J7"/>
    <mergeCell ref="K7:L7"/>
    <mergeCell ref="M7:N7"/>
    <mergeCell ref="O7:P7"/>
    <mergeCell ref="Q7:R7"/>
    <mergeCell ref="S7:T7"/>
    <mergeCell ref="U7:V7"/>
    <mergeCell ref="W7:Y7"/>
    <mergeCell ref="Z7:AB7"/>
    <mergeCell ref="E39:G39"/>
    <mergeCell ref="E38:G38"/>
    <mergeCell ref="Q38:S38"/>
    <mergeCell ref="Q39:S39"/>
    <mergeCell ref="AD71:AF71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56:G56"/>
    <mergeCell ref="E70:G70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A23:AC2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G13:AI13"/>
    <mergeCell ref="AG14:AI14"/>
    <mergeCell ref="H11:J11"/>
    <mergeCell ref="H12:J12"/>
    <mergeCell ref="H13:J13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H47:J47"/>
    <mergeCell ref="H48:J48"/>
    <mergeCell ref="H49:J49"/>
    <mergeCell ref="H50:J50"/>
    <mergeCell ref="H51:J51"/>
    <mergeCell ref="E66:G66"/>
    <mergeCell ref="E65:G65"/>
    <mergeCell ref="E68:G68"/>
    <mergeCell ref="E67:G67"/>
    <mergeCell ref="K68:M68"/>
    <mergeCell ref="H52:J52"/>
    <mergeCell ref="H53:J53"/>
    <mergeCell ref="H63:J63"/>
    <mergeCell ref="K62:M62"/>
    <mergeCell ref="H54:J54"/>
    <mergeCell ref="H55:J55"/>
    <mergeCell ref="H56:J56"/>
    <mergeCell ref="H57:J57"/>
    <mergeCell ref="H59:J59"/>
    <mergeCell ref="H60:J60"/>
    <mergeCell ref="H61:J61"/>
    <mergeCell ref="H62:J62"/>
    <mergeCell ref="H65:J65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N52:P52"/>
    <mergeCell ref="N53:P53"/>
    <mergeCell ref="N54:P54"/>
    <mergeCell ref="N55:P55"/>
    <mergeCell ref="N56:P5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27:AM27"/>
    <mergeCell ref="AJ28:AM28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D52:AF52"/>
    <mergeCell ref="AG58:AI58"/>
    <mergeCell ref="AG49:AI49"/>
    <mergeCell ref="AG50:AI50"/>
    <mergeCell ref="AG51:AI51"/>
    <mergeCell ref="AG52:AI52"/>
    <mergeCell ref="AG53:AI53"/>
    <mergeCell ref="AG67:AI67"/>
    <mergeCell ref="AG68:AI68"/>
    <mergeCell ref="AD53:AF53"/>
    <mergeCell ref="AD54:AF54"/>
    <mergeCell ref="AD55:AF55"/>
    <mergeCell ref="AD56:AF56"/>
    <mergeCell ref="AD57:AF57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61:AF61"/>
    <mergeCell ref="AD62:AF62"/>
    <mergeCell ref="AD63:AF63"/>
    <mergeCell ref="AG70:AI70"/>
    <mergeCell ref="AD66:AF66"/>
    <mergeCell ref="AD67:AF67"/>
    <mergeCell ref="AD68:AF68"/>
    <mergeCell ref="AD69:AF69"/>
    <mergeCell ref="AG69:AI69"/>
    <mergeCell ref="AD70:AF70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40:AC40"/>
    <mergeCell ref="AA27:AC27"/>
    <mergeCell ref="AA33:AC33"/>
    <mergeCell ref="AA28:AC28"/>
    <mergeCell ref="AA29:AC29"/>
    <mergeCell ref="AA34:AC34"/>
    <mergeCell ref="AA35:AC35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68:AC68"/>
    <mergeCell ref="AA69:AC69"/>
    <mergeCell ref="AA54:AC54"/>
    <mergeCell ref="AA55:AC55"/>
    <mergeCell ref="AA56:AC56"/>
    <mergeCell ref="AA57:AC57"/>
    <mergeCell ref="AA58:AC58"/>
    <mergeCell ref="AA70:AC70"/>
    <mergeCell ref="AA71:AC71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67:Z67"/>
    <mergeCell ref="X68:Z68"/>
    <mergeCell ref="X69:Z69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65:W65"/>
    <mergeCell ref="U66:W66"/>
    <mergeCell ref="U67:W67"/>
    <mergeCell ref="U68:W68"/>
    <mergeCell ref="U69:W69"/>
    <mergeCell ref="U70:W70"/>
    <mergeCell ref="U40:W40"/>
    <mergeCell ref="U41:W41"/>
    <mergeCell ref="U42:W42"/>
    <mergeCell ref="U45:W45"/>
    <mergeCell ref="U44:W44"/>
    <mergeCell ref="Q60:S60"/>
    <mergeCell ref="Q45:S45"/>
    <mergeCell ref="U63:W63"/>
    <mergeCell ref="U64:W64"/>
    <mergeCell ref="U58:W58"/>
    <mergeCell ref="U59:W59"/>
    <mergeCell ref="U60:W60"/>
    <mergeCell ref="U61:W61"/>
    <mergeCell ref="U62:W62"/>
    <mergeCell ref="Q61:S61"/>
    <mergeCell ref="Q62:S62"/>
    <mergeCell ref="Q63:S63"/>
    <mergeCell ref="Q64:S64"/>
    <mergeCell ref="Q46:S46"/>
    <mergeCell ref="Q47:S47"/>
    <mergeCell ref="Q48:S48"/>
    <mergeCell ref="Q49:S49"/>
    <mergeCell ref="Q50:S50"/>
    <mergeCell ref="Q51:S51"/>
    <mergeCell ref="Q71:S71"/>
    <mergeCell ref="U46:W46"/>
    <mergeCell ref="U47:W47"/>
    <mergeCell ref="U48:W48"/>
    <mergeCell ref="U49:W49"/>
    <mergeCell ref="U50:W50"/>
    <mergeCell ref="U71:W71"/>
    <mergeCell ref="Q11:S11"/>
    <mergeCell ref="Q12:S12"/>
    <mergeCell ref="Q13:S13"/>
    <mergeCell ref="Q14:S14"/>
    <mergeCell ref="Q15:S15"/>
    <mergeCell ref="Q16:S1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N11:P11"/>
    <mergeCell ref="N12:P12"/>
    <mergeCell ref="N13:P13"/>
    <mergeCell ref="N14:P14"/>
    <mergeCell ref="N15:P15"/>
    <mergeCell ref="N16:P16"/>
    <mergeCell ref="N17:P17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Q65:S65"/>
    <mergeCell ref="Q66:S66"/>
    <mergeCell ref="N45:P45"/>
    <mergeCell ref="N46:P46"/>
    <mergeCell ref="N47:P47"/>
    <mergeCell ref="N48:P48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N49:P49"/>
    <mergeCell ref="N50:P50"/>
    <mergeCell ref="K51:M51"/>
    <mergeCell ref="K52:M52"/>
    <mergeCell ref="K53:M53"/>
    <mergeCell ref="K54:M54"/>
    <mergeCell ref="K55:M55"/>
    <mergeCell ref="N51:P51"/>
    <mergeCell ref="K63:M63"/>
    <mergeCell ref="K64:M64"/>
    <mergeCell ref="K65:M65"/>
    <mergeCell ref="K66:M66"/>
    <mergeCell ref="K67:M67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32:P32"/>
    <mergeCell ref="N33:P33"/>
    <mergeCell ref="N38:P38"/>
    <mergeCell ref="N39:P39"/>
    <mergeCell ref="K38:M38"/>
    <mergeCell ref="K39:M39"/>
    <mergeCell ref="H44:J44"/>
    <mergeCell ref="H45:J45"/>
    <mergeCell ref="H46:J46"/>
    <mergeCell ref="N71:P71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56:M56"/>
    <mergeCell ref="K57:M57"/>
    <mergeCell ref="K58:M58"/>
    <mergeCell ref="K59:M59"/>
    <mergeCell ref="N62:P62"/>
    <mergeCell ref="N63:P63"/>
    <mergeCell ref="N69:P69"/>
    <mergeCell ref="N70:P70"/>
    <mergeCell ref="A47:D47"/>
    <mergeCell ref="A48:D48"/>
    <mergeCell ref="A49:D49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23:J23"/>
    <mergeCell ref="H24:J24"/>
    <mergeCell ref="H25:J25"/>
    <mergeCell ref="H26:J26"/>
    <mergeCell ref="H41:J41"/>
    <mergeCell ref="H42:J42"/>
    <mergeCell ref="H43:J43"/>
    <mergeCell ref="A70:D70"/>
    <mergeCell ref="A71:D71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68:D68"/>
    <mergeCell ref="A69:D69"/>
    <mergeCell ref="A66:D66"/>
    <mergeCell ref="A67:D67"/>
    <mergeCell ref="A11:D11"/>
    <mergeCell ref="A12:D12"/>
    <mergeCell ref="A13:D13"/>
    <mergeCell ref="AJ11:AM11"/>
    <mergeCell ref="AJ12:AM12"/>
    <mergeCell ref="AJ13:AM13"/>
    <mergeCell ref="AJ59:AM59"/>
    <mergeCell ref="AJ60:AM60"/>
    <mergeCell ref="AJ61:AM6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J71:AM7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</mergeCells>
  <printOptions horizontalCentered="1" gridLinesSet="0"/>
  <pageMargins left="0.23622047244094499" right="0.25" top="0.46" bottom="0.143700787" header="0" footer="0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view="pageBreakPreview" topLeftCell="A10" zoomScaleNormal="100" zoomScaleSheetLayoutView="100" workbookViewId="0">
      <selection activeCell="C25" sqref="C25:N25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61.5" customHeight="1">
      <c r="A1" s="261" t="s">
        <v>19</v>
      </c>
      <c r="B1" s="261"/>
      <c r="C1" s="262"/>
      <c r="D1" s="262"/>
      <c r="E1" s="262"/>
      <c r="F1" s="262"/>
      <c r="G1" s="262"/>
      <c r="H1" s="262"/>
      <c r="I1" s="262"/>
      <c r="J1" s="263"/>
      <c r="K1" s="156" t="s">
        <v>39</v>
      </c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8"/>
      <c r="AC1" s="270"/>
      <c r="AD1" s="271"/>
      <c r="AE1" s="271"/>
      <c r="AF1" s="271"/>
      <c r="AG1" s="271"/>
      <c r="AH1" s="271"/>
      <c r="AI1" s="271"/>
      <c r="AJ1" s="271"/>
      <c r="AK1" s="271"/>
      <c r="AL1" s="272"/>
      <c r="AM1" s="272"/>
      <c r="AN1" s="1"/>
    </row>
    <row r="2" spans="1:40" s="3" customFormat="1" ht="15" customHeight="1">
      <c r="A2" s="264"/>
      <c r="B2" s="264"/>
      <c r="C2" s="265"/>
      <c r="D2" s="265"/>
      <c r="E2" s="265"/>
      <c r="F2" s="265"/>
      <c r="G2" s="265"/>
      <c r="H2" s="265"/>
      <c r="I2" s="265"/>
      <c r="J2" s="266"/>
      <c r="K2" s="159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1"/>
      <c r="AC2" s="273"/>
      <c r="AD2" s="274"/>
      <c r="AE2" s="274"/>
      <c r="AF2" s="274"/>
      <c r="AG2" s="274"/>
      <c r="AH2" s="274"/>
      <c r="AI2" s="274"/>
      <c r="AJ2" s="274"/>
      <c r="AK2" s="274"/>
      <c r="AL2" s="275"/>
      <c r="AM2" s="275"/>
      <c r="AN2" s="4"/>
    </row>
    <row r="3" spans="1:40" s="3" customFormat="1" ht="12.75" customHeight="1">
      <c r="A3" s="264"/>
      <c r="B3" s="264"/>
      <c r="C3" s="265"/>
      <c r="D3" s="265"/>
      <c r="E3" s="265"/>
      <c r="F3" s="265"/>
      <c r="G3" s="265"/>
      <c r="H3" s="265"/>
      <c r="I3" s="265"/>
      <c r="J3" s="266"/>
      <c r="K3" s="159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1"/>
      <c r="AC3" s="273"/>
      <c r="AD3" s="274"/>
      <c r="AE3" s="274"/>
      <c r="AF3" s="274"/>
      <c r="AG3" s="274"/>
      <c r="AH3" s="274"/>
      <c r="AI3" s="274"/>
      <c r="AJ3" s="274"/>
      <c r="AK3" s="274"/>
      <c r="AL3" s="275"/>
      <c r="AM3" s="275"/>
      <c r="AN3" s="4"/>
    </row>
    <row r="4" spans="1:40" s="3" customFormat="1" ht="13.5" customHeight="1">
      <c r="A4" s="264"/>
      <c r="B4" s="264"/>
      <c r="C4" s="265"/>
      <c r="D4" s="265"/>
      <c r="E4" s="265"/>
      <c r="F4" s="265"/>
      <c r="G4" s="265"/>
      <c r="H4" s="265"/>
      <c r="I4" s="265"/>
      <c r="J4" s="266"/>
      <c r="K4" s="247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9"/>
      <c r="AC4" s="273"/>
      <c r="AD4" s="274"/>
      <c r="AE4" s="274"/>
      <c r="AF4" s="274"/>
      <c r="AG4" s="274"/>
      <c r="AH4" s="274"/>
      <c r="AI4" s="274"/>
      <c r="AJ4" s="274"/>
      <c r="AK4" s="274"/>
      <c r="AL4" s="275"/>
      <c r="AM4" s="275"/>
      <c r="AN4" s="4"/>
    </row>
    <row r="5" spans="1:40" s="3" customFormat="1" ht="11.25" customHeight="1">
      <c r="A5" s="264"/>
      <c r="B5" s="264"/>
      <c r="C5" s="265"/>
      <c r="D5" s="265"/>
      <c r="E5" s="265"/>
      <c r="F5" s="265"/>
      <c r="G5" s="265"/>
      <c r="H5" s="265"/>
      <c r="I5" s="265"/>
      <c r="J5" s="266"/>
      <c r="K5" s="226" t="s">
        <v>218</v>
      </c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8"/>
      <c r="AC5" s="273"/>
      <c r="AD5" s="274"/>
      <c r="AE5" s="274"/>
      <c r="AF5" s="274"/>
      <c r="AG5" s="274"/>
      <c r="AH5" s="274"/>
      <c r="AI5" s="274"/>
      <c r="AJ5" s="274"/>
      <c r="AK5" s="274"/>
      <c r="AL5" s="275"/>
      <c r="AM5" s="275"/>
      <c r="AN5" s="4"/>
    </row>
    <row r="6" spans="1:40" s="3" customFormat="1" ht="6.75" customHeight="1">
      <c r="A6" s="267"/>
      <c r="B6" s="267"/>
      <c r="C6" s="268"/>
      <c r="D6" s="268"/>
      <c r="E6" s="268"/>
      <c r="F6" s="268"/>
      <c r="G6" s="268"/>
      <c r="H6" s="268"/>
      <c r="I6" s="268"/>
      <c r="J6" s="269"/>
      <c r="K6" s="229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31"/>
      <c r="AC6" s="276"/>
      <c r="AD6" s="277"/>
      <c r="AE6" s="277"/>
      <c r="AF6" s="277"/>
      <c r="AG6" s="277"/>
      <c r="AH6" s="277"/>
      <c r="AI6" s="277"/>
      <c r="AJ6" s="277"/>
      <c r="AK6" s="277"/>
      <c r="AL6" s="278"/>
      <c r="AM6" s="278"/>
      <c r="AN6" s="4"/>
    </row>
    <row r="7" spans="1:40" s="2" customFormat="1" ht="18" customHeight="1">
      <c r="A7" s="279" t="s">
        <v>6</v>
      </c>
      <c r="B7" s="279"/>
      <c r="C7" s="216"/>
      <c r="D7" s="216"/>
      <c r="E7" s="216"/>
      <c r="F7" s="216"/>
      <c r="G7" s="216"/>
      <c r="H7" s="216"/>
      <c r="I7" s="216"/>
      <c r="J7" s="280"/>
      <c r="K7" s="215" t="s">
        <v>7</v>
      </c>
      <c r="L7" s="215"/>
      <c r="M7" s="215" t="s">
        <v>8</v>
      </c>
      <c r="N7" s="215"/>
      <c r="O7" s="215" t="s">
        <v>9</v>
      </c>
      <c r="P7" s="215"/>
      <c r="Q7" s="215" t="s">
        <v>10</v>
      </c>
      <c r="R7" s="215"/>
      <c r="S7" s="215" t="s">
        <v>11</v>
      </c>
      <c r="T7" s="215"/>
      <c r="U7" s="215" t="s">
        <v>12</v>
      </c>
      <c r="V7" s="215"/>
      <c r="W7" s="232" t="s">
        <v>13</v>
      </c>
      <c r="X7" s="232"/>
      <c r="Y7" s="232"/>
      <c r="Z7" s="233" t="s">
        <v>14</v>
      </c>
      <c r="AA7" s="233"/>
      <c r="AB7" s="233"/>
      <c r="AC7" s="281" t="s">
        <v>226</v>
      </c>
      <c r="AD7" s="282"/>
      <c r="AE7" s="282"/>
      <c r="AF7" s="282"/>
      <c r="AG7" s="282"/>
      <c r="AH7" s="282"/>
      <c r="AI7" s="282"/>
      <c r="AJ7" s="282"/>
      <c r="AK7" s="282"/>
      <c r="AL7" s="283"/>
      <c r="AM7" s="283"/>
      <c r="AN7" s="4"/>
    </row>
    <row r="8" spans="1:40" s="2" customFormat="1" ht="17.25" customHeight="1" thickBot="1">
      <c r="A8" s="284" t="s">
        <v>21</v>
      </c>
      <c r="B8" s="284"/>
      <c r="C8" s="213"/>
      <c r="D8" s="213"/>
      <c r="E8" s="213"/>
      <c r="F8" s="213"/>
      <c r="G8" s="213"/>
      <c r="H8" s="213"/>
      <c r="I8" s="213"/>
      <c r="J8" s="214"/>
      <c r="K8" s="219" t="s">
        <v>22</v>
      </c>
      <c r="L8" s="220"/>
      <c r="M8" s="221" t="s">
        <v>28</v>
      </c>
      <c r="N8" s="222"/>
      <c r="O8" s="219" t="s">
        <v>38</v>
      </c>
      <c r="P8" s="220"/>
      <c r="Q8" s="221" t="s">
        <v>29</v>
      </c>
      <c r="R8" s="222"/>
      <c r="S8" s="219" t="str">
        <f>Cover!S8</f>
        <v>PR</v>
      </c>
      <c r="T8" s="220"/>
      <c r="U8" s="219" t="str">
        <f>Cover!U8</f>
        <v>DS</v>
      </c>
      <c r="V8" s="220"/>
      <c r="W8" s="258" t="str">
        <f>Cover!W8</f>
        <v>0001</v>
      </c>
      <c r="X8" s="259"/>
      <c r="Y8" s="260"/>
      <c r="Z8" s="234" t="str">
        <f>Cover!Z8</f>
        <v>V00</v>
      </c>
      <c r="AA8" s="235"/>
      <c r="AB8" s="236"/>
      <c r="AC8" s="210"/>
      <c r="AD8" s="211"/>
      <c r="AE8" s="211"/>
      <c r="AF8" s="211"/>
      <c r="AG8" s="211"/>
      <c r="AH8" s="211"/>
      <c r="AI8" s="211"/>
      <c r="AJ8" s="211"/>
      <c r="AK8" s="211"/>
      <c r="AL8" s="212"/>
      <c r="AM8" s="212"/>
      <c r="AN8" s="5"/>
    </row>
    <row r="9" spans="1:40" s="2" customFormat="1" ht="15" customHeight="1">
      <c r="A9" s="76">
        <v>1</v>
      </c>
      <c r="B9" s="77" t="s">
        <v>41</v>
      </c>
      <c r="C9" s="78"/>
      <c r="D9" s="78"/>
      <c r="E9" s="78"/>
      <c r="F9" s="78"/>
      <c r="G9" s="78">
        <f>[1]COVER!K20</f>
        <v>0</v>
      </c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 t="s">
        <v>42</v>
      </c>
      <c r="T9" s="78"/>
      <c r="U9" s="78"/>
      <c r="V9" s="78"/>
      <c r="W9" s="78"/>
      <c r="X9" s="78">
        <v>1</v>
      </c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9"/>
      <c r="AJ9" s="33"/>
      <c r="AK9" s="33"/>
      <c r="AL9" s="33"/>
      <c r="AM9" s="33"/>
      <c r="AN9" s="6"/>
    </row>
    <row r="10" spans="1:40" s="3" customFormat="1" ht="12" customHeight="1">
      <c r="A10" s="76">
        <f>A9+1</f>
        <v>2</v>
      </c>
      <c r="B10" s="80" t="s">
        <v>43</v>
      </c>
      <c r="C10" s="81"/>
      <c r="D10" s="81"/>
      <c r="E10" s="81"/>
      <c r="F10" s="81"/>
      <c r="G10" s="81" t="s">
        <v>44</v>
      </c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2"/>
      <c r="AJ10" s="36"/>
      <c r="AK10" s="36"/>
      <c r="AL10" s="36"/>
      <c r="AM10" s="37"/>
    </row>
    <row r="11" spans="1:40" s="2" customFormat="1" ht="12" customHeight="1">
      <c r="A11" s="76">
        <f>+A10+1</f>
        <v>3</v>
      </c>
      <c r="B11" s="251" t="s">
        <v>45</v>
      </c>
      <c r="C11" s="252"/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3"/>
      <c r="AJ11" s="36"/>
      <c r="AK11" s="36"/>
      <c r="AL11" s="36"/>
      <c r="AM11" s="29"/>
    </row>
    <row r="12" spans="1:40" s="3" customFormat="1" ht="12" customHeight="1">
      <c r="A12" s="76">
        <f t="shared" ref="A12:A59" si="0">A11+1</f>
        <v>4</v>
      </c>
      <c r="B12" s="254"/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255"/>
      <c r="AG12" s="255"/>
      <c r="AH12" s="255"/>
      <c r="AI12" s="256"/>
      <c r="AJ12" s="36"/>
      <c r="AK12" s="36"/>
      <c r="AL12" s="36"/>
      <c r="AM12" s="29"/>
    </row>
    <row r="13" spans="1:40" ht="12" customHeight="1">
      <c r="A13" s="76">
        <f t="shared" si="0"/>
        <v>5</v>
      </c>
      <c r="B13" s="83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5"/>
      <c r="AJ13" s="36"/>
      <c r="AK13" s="36"/>
      <c r="AL13" s="36"/>
      <c r="AM13" s="29"/>
    </row>
    <row r="14" spans="1:40" ht="12" customHeight="1">
      <c r="A14" s="76">
        <f t="shared" si="0"/>
        <v>6</v>
      </c>
      <c r="B14" s="83"/>
      <c r="C14" s="86" t="s">
        <v>46</v>
      </c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7"/>
      <c r="AJ14" s="36"/>
      <c r="AK14" s="36"/>
      <c r="AL14" s="36"/>
      <c r="AM14" s="29"/>
    </row>
    <row r="15" spans="1:40" ht="12" customHeight="1">
      <c r="A15" s="76">
        <f t="shared" si="0"/>
        <v>7</v>
      </c>
      <c r="B15" s="83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5"/>
      <c r="AJ15" s="36"/>
      <c r="AK15" s="36"/>
      <c r="AL15" s="36"/>
      <c r="AM15" s="29"/>
    </row>
    <row r="16" spans="1:40" ht="12" customHeight="1">
      <c r="A16" s="76">
        <f t="shared" si="0"/>
        <v>8</v>
      </c>
      <c r="B16" s="83"/>
      <c r="C16" s="84" t="s">
        <v>47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5"/>
      <c r="AJ16" s="36"/>
      <c r="AK16" s="36"/>
      <c r="AL16" s="36"/>
      <c r="AM16" s="29"/>
    </row>
    <row r="17" spans="1:39" ht="12" customHeight="1">
      <c r="A17" s="76">
        <f t="shared" si="0"/>
        <v>9</v>
      </c>
      <c r="B17" s="83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5"/>
      <c r="AJ17" s="36"/>
      <c r="AK17" s="36"/>
      <c r="AL17" s="36"/>
      <c r="AM17" s="29"/>
    </row>
    <row r="18" spans="1:39" ht="12" customHeight="1">
      <c r="A18" s="76">
        <f t="shared" si="0"/>
        <v>10</v>
      </c>
      <c r="B18" s="83"/>
      <c r="C18" s="257" t="s">
        <v>48</v>
      </c>
      <c r="D18" s="257"/>
      <c r="E18" s="257"/>
      <c r="F18" s="257"/>
      <c r="G18" s="257"/>
      <c r="H18" s="257"/>
      <c r="I18" s="257"/>
      <c r="J18" s="257"/>
      <c r="K18" s="257"/>
      <c r="L18" s="257"/>
      <c r="M18" s="257"/>
      <c r="N18" s="257"/>
      <c r="O18" s="257"/>
      <c r="P18" s="257"/>
      <c r="Q18" s="257"/>
      <c r="R18" s="257"/>
      <c r="S18" s="257"/>
      <c r="T18" s="257"/>
      <c r="U18" s="257"/>
      <c r="V18" s="257"/>
      <c r="W18" s="257"/>
      <c r="X18" s="257"/>
      <c r="Y18" s="257"/>
      <c r="Z18" s="257"/>
      <c r="AA18" s="257"/>
      <c r="AB18" s="257"/>
      <c r="AC18" s="257"/>
      <c r="AD18" s="257"/>
      <c r="AE18" s="257"/>
      <c r="AF18" s="257"/>
      <c r="AG18" s="257"/>
      <c r="AH18" s="257"/>
      <c r="AI18" s="85"/>
      <c r="AJ18" s="36"/>
      <c r="AK18" s="36"/>
      <c r="AL18" s="36"/>
      <c r="AM18" s="29"/>
    </row>
    <row r="19" spans="1:39" ht="12" customHeight="1">
      <c r="A19" s="76">
        <f t="shared" si="0"/>
        <v>11</v>
      </c>
      <c r="B19" s="83"/>
      <c r="C19" s="257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257"/>
      <c r="W19" s="257"/>
      <c r="X19" s="257"/>
      <c r="Y19" s="257"/>
      <c r="Z19" s="257"/>
      <c r="AA19" s="257"/>
      <c r="AB19" s="257"/>
      <c r="AC19" s="257"/>
      <c r="AD19" s="257"/>
      <c r="AE19" s="257"/>
      <c r="AF19" s="257"/>
      <c r="AG19" s="257"/>
      <c r="AH19" s="257"/>
      <c r="AI19" s="85"/>
      <c r="AJ19" s="36"/>
      <c r="AK19" s="36"/>
      <c r="AL19" s="36"/>
      <c r="AM19" s="29"/>
    </row>
    <row r="20" spans="1:39" ht="12" customHeight="1">
      <c r="A20" s="76">
        <f t="shared" si="0"/>
        <v>12</v>
      </c>
      <c r="B20" s="83"/>
      <c r="C20" s="84" t="s">
        <v>49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5"/>
      <c r="AJ20" s="36"/>
      <c r="AK20" s="36"/>
      <c r="AL20" s="36"/>
      <c r="AM20" s="29"/>
    </row>
    <row r="21" spans="1:39" ht="12" customHeight="1">
      <c r="A21" s="76">
        <f t="shared" si="0"/>
        <v>13</v>
      </c>
      <c r="B21" s="83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5"/>
      <c r="AJ21" s="36"/>
      <c r="AK21" s="36"/>
      <c r="AL21" s="36"/>
      <c r="AM21" s="22"/>
    </row>
    <row r="22" spans="1:39" ht="12" customHeight="1">
      <c r="A22" s="76">
        <f t="shared" si="0"/>
        <v>14</v>
      </c>
      <c r="B22" s="83"/>
      <c r="C22" s="88" t="s">
        <v>50</v>
      </c>
      <c r="D22" s="257" t="s">
        <v>51</v>
      </c>
      <c r="E22" s="257"/>
      <c r="F22" s="257"/>
      <c r="G22" s="257"/>
      <c r="H22" s="257"/>
      <c r="I22" s="257"/>
      <c r="J22" s="257"/>
      <c r="K22" s="257"/>
      <c r="L22" s="257"/>
      <c r="M22" s="257"/>
      <c r="N22" s="257"/>
      <c r="O22" s="257"/>
      <c r="P22" s="257"/>
      <c r="Q22" s="257"/>
      <c r="R22" s="257"/>
      <c r="S22" s="257"/>
      <c r="T22" s="257"/>
      <c r="U22" s="257"/>
      <c r="V22" s="257"/>
      <c r="W22" s="257"/>
      <c r="X22" s="257"/>
      <c r="Y22" s="257"/>
      <c r="Z22" s="257"/>
      <c r="AA22" s="257"/>
      <c r="AB22" s="257"/>
      <c r="AC22" s="257"/>
      <c r="AD22" s="257"/>
      <c r="AE22" s="257"/>
      <c r="AF22" s="257"/>
      <c r="AG22" s="257"/>
      <c r="AH22" s="257"/>
      <c r="AI22" s="85"/>
      <c r="AJ22" s="36"/>
      <c r="AK22" s="36"/>
      <c r="AL22" s="36"/>
      <c r="AM22" s="22"/>
    </row>
    <row r="23" spans="1:39" ht="12" customHeight="1">
      <c r="A23" s="76">
        <f t="shared" si="0"/>
        <v>15</v>
      </c>
      <c r="B23" s="83"/>
      <c r="C23" s="84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257"/>
      <c r="Z23" s="257"/>
      <c r="AA23" s="257"/>
      <c r="AB23" s="257"/>
      <c r="AC23" s="257"/>
      <c r="AD23" s="257"/>
      <c r="AE23" s="257"/>
      <c r="AF23" s="257"/>
      <c r="AG23" s="257"/>
      <c r="AH23" s="257"/>
      <c r="AI23" s="85"/>
      <c r="AJ23" s="36"/>
      <c r="AK23" s="36"/>
      <c r="AL23" s="36"/>
      <c r="AM23" s="22"/>
    </row>
    <row r="24" spans="1:39" ht="8.25" customHeight="1">
      <c r="A24" s="76">
        <f t="shared" si="0"/>
        <v>16</v>
      </c>
      <c r="B24" s="83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5"/>
      <c r="AJ24" s="36"/>
      <c r="AK24" s="36"/>
      <c r="AL24" s="36"/>
      <c r="AM24" s="22"/>
    </row>
    <row r="25" spans="1:39" ht="19.5" customHeight="1">
      <c r="A25" s="76">
        <f>A24+1</f>
        <v>17</v>
      </c>
      <c r="B25" s="83"/>
      <c r="C25" s="250" t="s">
        <v>52</v>
      </c>
      <c r="D25" s="250"/>
      <c r="E25" s="250"/>
      <c r="F25" s="250"/>
      <c r="G25" s="250"/>
      <c r="H25" s="250"/>
      <c r="I25" s="250"/>
      <c r="J25" s="250"/>
      <c r="K25" s="250"/>
      <c r="L25" s="250"/>
      <c r="M25" s="250"/>
      <c r="N25" s="250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5"/>
      <c r="AJ25" s="36"/>
      <c r="AK25" s="36"/>
      <c r="AL25" s="36"/>
      <c r="AM25" s="22"/>
    </row>
    <row r="26" spans="1:39" ht="12" customHeight="1">
      <c r="A26" s="76">
        <f>A25+1</f>
        <v>18</v>
      </c>
      <c r="B26" s="83"/>
      <c r="C26" s="89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5"/>
      <c r="AJ26" s="36"/>
      <c r="AK26" s="36"/>
      <c r="AL26" s="36"/>
      <c r="AM26" s="22"/>
    </row>
    <row r="27" spans="1:39" ht="15" customHeight="1">
      <c r="A27" s="76">
        <f>A26+1</f>
        <v>19</v>
      </c>
      <c r="B27" s="83"/>
      <c r="C27" s="84" t="s">
        <v>53</v>
      </c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5"/>
      <c r="AJ27" s="36"/>
      <c r="AK27" s="36"/>
      <c r="AL27" s="36"/>
      <c r="AM27" s="22"/>
    </row>
    <row r="28" spans="1:39" ht="12" customHeight="1">
      <c r="A28" s="76">
        <f>A27+1</f>
        <v>20</v>
      </c>
      <c r="B28" s="83"/>
      <c r="C28" s="89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5"/>
      <c r="AJ28" s="36"/>
      <c r="AK28" s="36"/>
      <c r="AL28" s="36"/>
      <c r="AM28" s="22"/>
    </row>
    <row r="29" spans="1:39" ht="12" customHeight="1">
      <c r="A29" s="76">
        <f>A28+1</f>
        <v>21</v>
      </c>
      <c r="B29" s="83"/>
      <c r="C29" s="90" t="s">
        <v>54</v>
      </c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2"/>
      <c r="AH29" s="84"/>
      <c r="AI29" s="85"/>
      <c r="AJ29" s="36"/>
      <c r="AK29" s="36"/>
      <c r="AL29" s="36"/>
      <c r="AM29" s="22"/>
    </row>
    <row r="30" spans="1:39" ht="12" customHeight="1">
      <c r="A30" s="76">
        <f t="shared" si="0"/>
        <v>22</v>
      </c>
      <c r="B30" s="83"/>
      <c r="C30" s="93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5"/>
      <c r="AJ30" s="36"/>
      <c r="AK30" s="36"/>
      <c r="AL30" s="36"/>
      <c r="AM30" s="30"/>
    </row>
    <row r="31" spans="1:39" ht="12" customHeight="1">
      <c r="A31" s="76">
        <f t="shared" si="0"/>
        <v>23</v>
      </c>
      <c r="B31" s="83"/>
      <c r="C31" s="90" t="s">
        <v>55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5"/>
      <c r="AJ31" s="36"/>
      <c r="AK31" s="36"/>
      <c r="AL31" s="36"/>
      <c r="AM31" s="31"/>
    </row>
    <row r="32" spans="1:39" ht="12" customHeight="1">
      <c r="A32" s="76">
        <f t="shared" si="0"/>
        <v>24</v>
      </c>
      <c r="B32" s="83"/>
      <c r="C32" s="93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5"/>
      <c r="AJ32" s="36"/>
      <c r="AK32" s="36"/>
      <c r="AL32" s="36"/>
      <c r="AM32" s="31"/>
    </row>
    <row r="33" spans="1:39" ht="12" customHeight="1">
      <c r="A33" s="76">
        <f t="shared" si="0"/>
        <v>25</v>
      </c>
      <c r="B33" s="83"/>
      <c r="C33" s="90" t="s">
        <v>56</v>
      </c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5"/>
      <c r="AJ33" s="36"/>
      <c r="AK33" s="36"/>
      <c r="AL33" s="36"/>
      <c r="AM33" s="31"/>
    </row>
    <row r="34" spans="1:39" ht="12" customHeight="1">
      <c r="A34" s="76">
        <f t="shared" si="0"/>
        <v>26</v>
      </c>
      <c r="B34" s="83"/>
      <c r="C34" s="93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5"/>
      <c r="AJ34" s="36"/>
      <c r="AK34" s="36"/>
      <c r="AL34" s="36"/>
      <c r="AM34" s="31"/>
    </row>
    <row r="35" spans="1:39" ht="12" customHeight="1">
      <c r="A35" s="76">
        <f t="shared" si="0"/>
        <v>27</v>
      </c>
      <c r="B35" s="83"/>
      <c r="C35" s="9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5"/>
      <c r="AJ35" s="36"/>
      <c r="AK35" s="36"/>
      <c r="AL35" s="36"/>
      <c r="AM35" s="32"/>
    </row>
    <row r="36" spans="1:39" ht="12" customHeight="1">
      <c r="A36" s="76">
        <f t="shared" si="0"/>
        <v>28</v>
      </c>
      <c r="B36" s="83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84"/>
      <c r="AI36" s="85"/>
      <c r="AJ36" s="36"/>
      <c r="AK36" s="36"/>
      <c r="AL36" s="36"/>
      <c r="AM36" s="32"/>
    </row>
    <row r="37" spans="1:39" ht="12" customHeight="1">
      <c r="A37" s="76">
        <f t="shared" si="0"/>
        <v>29</v>
      </c>
      <c r="B37" s="83"/>
      <c r="C37" s="96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 s="97"/>
      <c r="AJ37" s="36"/>
      <c r="AK37" s="36"/>
      <c r="AL37" s="36"/>
      <c r="AM37" s="32"/>
    </row>
    <row r="38" spans="1:39" ht="12" customHeight="1">
      <c r="A38" s="76">
        <f t="shared" si="0"/>
        <v>30</v>
      </c>
      <c r="B38" s="83"/>
      <c r="C38" s="9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 s="97"/>
      <c r="AJ38" s="36"/>
      <c r="AK38" s="36"/>
      <c r="AL38" s="36"/>
      <c r="AM38" s="32"/>
    </row>
    <row r="39" spans="1:39" ht="12" customHeight="1">
      <c r="A39" s="76">
        <f t="shared" si="0"/>
        <v>31</v>
      </c>
      <c r="B39" s="83"/>
      <c r="C39" s="96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 s="97"/>
      <c r="AJ39" s="36"/>
      <c r="AK39" s="36"/>
      <c r="AL39" s="36"/>
      <c r="AM39" s="32"/>
    </row>
    <row r="40" spans="1:39" ht="12" customHeight="1">
      <c r="A40" s="76">
        <f t="shared" si="0"/>
        <v>32</v>
      </c>
      <c r="B40" s="83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7"/>
      <c r="AJ40" s="36"/>
      <c r="AK40" s="36"/>
      <c r="AL40" s="36"/>
      <c r="AM40" s="32"/>
    </row>
    <row r="41" spans="1:39" ht="12" customHeight="1">
      <c r="A41" s="76">
        <f t="shared" si="0"/>
        <v>33</v>
      </c>
      <c r="B41" s="83"/>
      <c r="C41" s="98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 s="97"/>
      <c r="AJ41" s="36"/>
      <c r="AK41" s="36"/>
      <c r="AL41" s="36"/>
      <c r="AM41" s="32"/>
    </row>
    <row r="42" spans="1:39" ht="12" customHeight="1">
      <c r="A42" s="76">
        <f t="shared" si="0"/>
        <v>34</v>
      </c>
      <c r="B42" s="83"/>
      <c r="C42" s="96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 s="97"/>
      <c r="AJ42" s="36"/>
      <c r="AK42" s="36"/>
      <c r="AL42" s="36"/>
      <c r="AM42" s="32"/>
    </row>
    <row r="43" spans="1:39" ht="12" customHeight="1">
      <c r="A43" s="76">
        <f t="shared" si="0"/>
        <v>35</v>
      </c>
      <c r="B43" s="83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7"/>
      <c r="AJ43" s="36"/>
      <c r="AK43" s="36"/>
      <c r="AL43" s="36"/>
      <c r="AM43" s="32"/>
    </row>
    <row r="44" spans="1:39" ht="12" customHeight="1">
      <c r="A44" s="76">
        <f t="shared" si="0"/>
        <v>36</v>
      </c>
      <c r="B44" s="83"/>
      <c r="C44" s="98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 s="97"/>
      <c r="AJ44" s="36"/>
      <c r="AK44" s="36"/>
      <c r="AL44" s="36"/>
      <c r="AM44" s="32"/>
    </row>
    <row r="45" spans="1:39" ht="12" customHeight="1">
      <c r="A45" s="76">
        <f t="shared" si="0"/>
        <v>37</v>
      </c>
      <c r="B45" s="83"/>
      <c r="C45" s="96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 s="97"/>
      <c r="AJ45" s="36"/>
      <c r="AK45" s="36"/>
      <c r="AL45" s="36"/>
      <c r="AM45" s="32"/>
    </row>
    <row r="46" spans="1:39" ht="12" customHeight="1">
      <c r="A46" s="76">
        <f t="shared" si="0"/>
        <v>38</v>
      </c>
      <c r="B46" s="83"/>
      <c r="C46" s="98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 s="97"/>
      <c r="AJ46" s="36"/>
      <c r="AK46" s="36"/>
      <c r="AL46" s="36"/>
      <c r="AM46" s="32"/>
    </row>
    <row r="47" spans="1:39" ht="12" customHeight="1">
      <c r="A47" s="76">
        <f t="shared" si="0"/>
        <v>39</v>
      </c>
      <c r="B47" s="83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 s="97"/>
      <c r="AJ47" s="36"/>
      <c r="AK47" s="36"/>
      <c r="AL47" s="36"/>
      <c r="AM47" s="32"/>
    </row>
    <row r="48" spans="1:39" ht="12" customHeight="1">
      <c r="A48" s="76">
        <f t="shared" si="0"/>
        <v>40</v>
      </c>
      <c r="B48" s="83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 s="97"/>
      <c r="AJ48" s="36"/>
      <c r="AK48" s="36"/>
      <c r="AL48" s="36"/>
      <c r="AM48" s="32"/>
    </row>
    <row r="49" spans="1:39" ht="12" customHeight="1">
      <c r="A49" s="76">
        <f t="shared" si="0"/>
        <v>41</v>
      </c>
      <c r="B49" s="83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 s="97"/>
      <c r="AJ49" s="36"/>
      <c r="AK49" s="36"/>
      <c r="AL49" s="36"/>
      <c r="AM49" s="32"/>
    </row>
    <row r="50" spans="1:39" ht="12" customHeight="1">
      <c r="A50" s="76">
        <f t="shared" si="0"/>
        <v>42</v>
      </c>
      <c r="B50" s="83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 s="97"/>
      <c r="AJ50" s="36"/>
      <c r="AK50" s="36"/>
      <c r="AL50" s="36"/>
      <c r="AM50" s="32"/>
    </row>
    <row r="51" spans="1:39" ht="12" customHeight="1">
      <c r="A51" s="76">
        <f t="shared" si="0"/>
        <v>43</v>
      </c>
      <c r="B51" s="83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 s="97"/>
      <c r="AJ51" s="36"/>
      <c r="AK51" s="36"/>
      <c r="AL51" s="36"/>
      <c r="AM51" s="32"/>
    </row>
    <row r="52" spans="1:39" ht="12" customHeight="1">
      <c r="A52" s="76">
        <f t="shared" si="0"/>
        <v>44</v>
      </c>
      <c r="B52" s="83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 s="97"/>
      <c r="AJ52" s="36"/>
      <c r="AK52" s="36"/>
      <c r="AL52" s="36"/>
      <c r="AM52" s="32"/>
    </row>
    <row r="53" spans="1:39" ht="12" customHeight="1">
      <c r="A53" s="76">
        <f t="shared" si="0"/>
        <v>45</v>
      </c>
      <c r="B53" s="8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 s="97"/>
      <c r="AJ53" s="36"/>
      <c r="AK53" s="36"/>
      <c r="AL53" s="36"/>
      <c r="AM53" s="32"/>
    </row>
    <row r="54" spans="1:39" ht="12" customHeight="1">
      <c r="A54" s="76">
        <f t="shared" si="0"/>
        <v>46</v>
      </c>
      <c r="B54" s="83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 s="97"/>
      <c r="AJ54" s="36"/>
      <c r="AK54" s="36"/>
      <c r="AL54" s="36"/>
      <c r="AM54" s="32"/>
    </row>
    <row r="55" spans="1:39" ht="12" customHeight="1">
      <c r="A55" s="76">
        <f t="shared" si="0"/>
        <v>47</v>
      </c>
      <c r="B55" s="83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 s="97"/>
      <c r="AJ55" s="36"/>
      <c r="AK55" s="36"/>
      <c r="AL55" s="36"/>
      <c r="AM55" s="32"/>
    </row>
    <row r="56" spans="1:39" ht="12" customHeight="1">
      <c r="A56" s="76">
        <f t="shared" si="0"/>
        <v>48</v>
      </c>
      <c r="B56" s="83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 s="97"/>
      <c r="AJ56" s="36"/>
      <c r="AK56" s="36"/>
      <c r="AL56" s="36"/>
      <c r="AM56" s="32"/>
    </row>
    <row r="57" spans="1:39" ht="12" customHeight="1">
      <c r="A57" s="76">
        <f t="shared" si="0"/>
        <v>49</v>
      </c>
      <c r="B57" s="83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 s="97"/>
      <c r="AJ57" s="36"/>
      <c r="AK57" s="36"/>
      <c r="AL57" s="36"/>
      <c r="AM57" s="32"/>
    </row>
    <row r="58" spans="1:39" ht="12" customHeight="1">
      <c r="A58" s="76">
        <f t="shared" si="0"/>
        <v>50</v>
      </c>
      <c r="B58" s="83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 s="97"/>
      <c r="AJ58" s="36"/>
      <c r="AK58" s="36"/>
      <c r="AL58" s="36"/>
      <c r="AM58" s="32"/>
    </row>
    <row r="59" spans="1:39" ht="12" customHeight="1">
      <c r="A59" s="76">
        <f t="shared" si="0"/>
        <v>51</v>
      </c>
      <c r="B59" s="83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 s="97"/>
      <c r="AJ59" s="36"/>
      <c r="AK59" s="36"/>
      <c r="AL59" s="36"/>
      <c r="AM59" s="32"/>
    </row>
    <row r="60" spans="1:39" ht="12" customHeight="1">
      <c r="A60" s="23"/>
      <c r="B60" s="50"/>
      <c r="C60" s="42"/>
      <c r="D60" s="42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36"/>
      <c r="AL60" s="36"/>
      <c r="AM60" s="32"/>
    </row>
    <row r="61" spans="1:39" ht="12" customHeight="1">
      <c r="A61" s="23"/>
      <c r="B61" s="50"/>
      <c r="C61" s="42"/>
      <c r="D61" s="42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2"/>
    </row>
    <row r="62" spans="1:39" ht="12" customHeight="1">
      <c r="A62" s="23"/>
      <c r="B62" s="50"/>
      <c r="C62" s="42"/>
      <c r="D62" s="42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2"/>
    </row>
    <row r="63" spans="1:39" ht="12" customHeight="1">
      <c r="A63" s="23"/>
      <c r="B63" s="50"/>
      <c r="C63" s="42"/>
      <c r="D63" s="42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2"/>
    </row>
    <row r="64" spans="1:39" ht="12" customHeight="1">
      <c r="A64" s="23"/>
      <c r="B64" s="50"/>
      <c r="C64" s="42"/>
      <c r="D64" s="42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2"/>
    </row>
    <row r="65" spans="1:39" ht="12" customHeight="1">
      <c r="A65" s="23"/>
      <c r="B65" s="50"/>
      <c r="C65" s="42"/>
      <c r="D65" s="42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32"/>
    </row>
    <row r="66" spans="1:39" ht="12" customHeight="1">
      <c r="A66" s="23"/>
      <c r="B66" s="50"/>
      <c r="C66" s="42"/>
      <c r="D66" s="42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2"/>
    </row>
    <row r="67" spans="1:39" ht="12" customHeight="1">
      <c r="A67" s="23"/>
      <c r="B67" s="50"/>
      <c r="C67" s="42"/>
      <c r="D67" s="42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2"/>
    </row>
    <row r="68" spans="1:39" ht="12" customHeight="1">
      <c r="A68" s="23"/>
      <c r="B68" s="50"/>
      <c r="C68" s="42"/>
      <c r="D68" s="42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2"/>
    </row>
    <row r="69" spans="1:39" ht="12" customHeight="1">
      <c r="A69" s="23"/>
      <c r="B69" s="50"/>
      <c r="C69" s="42"/>
      <c r="D69" s="42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2"/>
    </row>
    <row r="70" spans="1:39" ht="12" customHeight="1">
      <c r="A70" s="23"/>
      <c r="B70" s="34"/>
      <c r="C70" s="42"/>
      <c r="D70" s="42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2"/>
    </row>
    <row r="71" spans="1:39" ht="12" customHeight="1">
      <c r="A71" s="23"/>
      <c r="B71" s="34"/>
      <c r="C71" s="42"/>
      <c r="D71" s="42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32"/>
    </row>
    <row r="72" spans="1:39" ht="12" customHeight="1">
      <c r="A72" s="23"/>
      <c r="B72" s="34"/>
      <c r="C72" s="42"/>
      <c r="D72" s="42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2"/>
    </row>
    <row r="73" spans="1:39" ht="12" customHeight="1">
      <c r="A73" s="25"/>
      <c r="B73" s="34"/>
      <c r="C73" s="42"/>
      <c r="D73" s="42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19"/>
    </row>
    <row r="74" spans="1:39">
      <c r="A74" s="25"/>
      <c r="B74" s="34"/>
      <c r="C74" s="42"/>
      <c r="D74" s="42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19"/>
    </row>
    <row r="75" spans="1:39" ht="13.5" thickBot="1">
      <c r="A75" s="26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8"/>
    </row>
    <row r="78" spans="1:39">
      <c r="Q78" s="8"/>
      <c r="AD78" s="8"/>
    </row>
    <row r="79" spans="1:39">
      <c r="Q79" s="8"/>
    </row>
    <row r="80" spans="1:39">
      <c r="Q80" s="8"/>
    </row>
  </sheetData>
  <mergeCells count="28">
    <mergeCell ref="Q7:R7"/>
    <mergeCell ref="K1:AB3"/>
    <mergeCell ref="K4:AB4"/>
    <mergeCell ref="U7:V7"/>
    <mergeCell ref="W7:Y7"/>
    <mergeCell ref="Z7:AB7"/>
    <mergeCell ref="S7:T7"/>
    <mergeCell ref="A8:J8"/>
    <mergeCell ref="K8:L8"/>
    <mergeCell ref="M8:N8"/>
    <mergeCell ref="O8:P8"/>
    <mergeCell ref="Q8:R8"/>
    <mergeCell ref="C25:N25"/>
    <mergeCell ref="B11:AI12"/>
    <mergeCell ref="C18:AH19"/>
    <mergeCell ref="D22:AH23"/>
    <mergeCell ref="K5:AB6"/>
    <mergeCell ref="K7:L7"/>
    <mergeCell ref="M7:N7"/>
    <mergeCell ref="O7:P7"/>
    <mergeCell ref="U8:V8"/>
    <mergeCell ref="W8:Y8"/>
    <mergeCell ref="Z8:AB8"/>
    <mergeCell ref="S8:T8"/>
    <mergeCell ref="A1:J6"/>
    <mergeCell ref="AC1:AM6"/>
    <mergeCell ref="A7:J7"/>
    <mergeCell ref="AC7:AM8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0"/>
  <sheetViews>
    <sheetView showGridLines="0" view="pageBreakPreview" zoomScaleNormal="100" zoomScaleSheetLayoutView="100" workbookViewId="0">
      <selection activeCell="AC7" sqref="AC7:AM8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61.5" customHeight="1">
      <c r="A1" s="261" t="s">
        <v>19</v>
      </c>
      <c r="B1" s="261"/>
      <c r="C1" s="262"/>
      <c r="D1" s="262"/>
      <c r="E1" s="262"/>
      <c r="F1" s="262"/>
      <c r="G1" s="262"/>
      <c r="H1" s="262"/>
      <c r="I1" s="262"/>
      <c r="J1" s="263"/>
      <c r="K1" s="156" t="s">
        <v>39</v>
      </c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8"/>
      <c r="AC1" s="270"/>
      <c r="AD1" s="271"/>
      <c r="AE1" s="271"/>
      <c r="AF1" s="271"/>
      <c r="AG1" s="271"/>
      <c r="AH1" s="271"/>
      <c r="AI1" s="271"/>
      <c r="AJ1" s="271"/>
      <c r="AK1" s="271"/>
      <c r="AL1" s="272"/>
      <c r="AM1" s="272"/>
      <c r="AN1" s="1"/>
    </row>
    <row r="2" spans="1:40" s="3" customFormat="1" ht="15" customHeight="1">
      <c r="A2" s="264"/>
      <c r="B2" s="264"/>
      <c r="C2" s="265"/>
      <c r="D2" s="265"/>
      <c r="E2" s="265"/>
      <c r="F2" s="265"/>
      <c r="G2" s="265"/>
      <c r="H2" s="265"/>
      <c r="I2" s="265"/>
      <c r="J2" s="266"/>
      <c r="K2" s="159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1"/>
      <c r="AC2" s="273"/>
      <c r="AD2" s="274"/>
      <c r="AE2" s="274"/>
      <c r="AF2" s="274"/>
      <c r="AG2" s="274"/>
      <c r="AH2" s="274"/>
      <c r="AI2" s="274"/>
      <c r="AJ2" s="274"/>
      <c r="AK2" s="274"/>
      <c r="AL2" s="275"/>
      <c r="AM2" s="275"/>
      <c r="AN2" s="4"/>
    </row>
    <row r="3" spans="1:40" s="3" customFormat="1" ht="12.75" customHeight="1">
      <c r="A3" s="264"/>
      <c r="B3" s="264"/>
      <c r="C3" s="265"/>
      <c r="D3" s="265"/>
      <c r="E3" s="265"/>
      <c r="F3" s="265"/>
      <c r="G3" s="265"/>
      <c r="H3" s="265"/>
      <c r="I3" s="265"/>
      <c r="J3" s="266"/>
      <c r="K3" s="159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1"/>
      <c r="AC3" s="273"/>
      <c r="AD3" s="274"/>
      <c r="AE3" s="274"/>
      <c r="AF3" s="274"/>
      <c r="AG3" s="274"/>
      <c r="AH3" s="274"/>
      <c r="AI3" s="274"/>
      <c r="AJ3" s="274"/>
      <c r="AK3" s="274"/>
      <c r="AL3" s="275"/>
      <c r="AM3" s="275"/>
      <c r="AN3" s="4"/>
    </row>
    <row r="4" spans="1:40" s="3" customFormat="1" ht="13.5" customHeight="1">
      <c r="A4" s="264"/>
      <c r="B4" s="264"/>
      <c r="C4" s="265"/>
      <c r="D4" s="265"/>
      <c r="E4" s="265"/>
      <c r="F4" s="265"/>
      <c r="G4" s="265"/>
      <c r="H4" s="265"/>
      <c r="I4" s="265"/>
      <c r="J4" s="266"/>
      <c r="K4" s="247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9"/>
      <c r="AC4" s="273"/>
      <c r="AD4" s="274"/>
      <c r="AE4" s="274"/>
      <c r="AF4" s="274"/>
      <c r="AG4" s="274"/>
      <c r="AH4" s="274"/>
      <c r="AI4" s="274"/>
      <c r="AJ4" s="274"/>
      <c r="AK4" s="274"/>
      <c r="AL4" s="275"/>
      <c r="AM4" s="275"/>
      <c r="AN4" s="4"/>
    </row>
    <row r="5" spans="1:40" s="3" customFormat="1" ht="11.25" customHeight="1">
      <c r="A5" s="264"/>
      <c r="B5" s="264"/>
      <c r="C5" s="265"/>
      <c r="D5" s="265"/>
      <c r="E5" s="265"/>
      <c r="F5" s="265"/>
      <c r="G5" s="265"/>
      <c r="H5" s="265"/>
      <c r="I5" s="265"/>
      <c r="J5" s="266"/>
      <c r="K5" s="226" t="s">
        <v>218</v>
      </c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8"/>
      <c r="AC5" s="273"/>
      <c r="AD5" s="274"/>
      <c r="AE5" s="274"/>
      <c r="AF5" s="274"/>
      <c r="AG5" s="274"/>
      <c r="AH5" s="274"/>
      <c r="AI5" s="274"/>
      <c r="AJ5" s="274"/>
      <c r="AK5" s="274"/>
      <c r="AL5" s="275"/>
      <c r="AM5" s="275"/>
      <c r="AN5" s="4"/>
    </row>
    <row r="6" spans="1:40" s="3" customFormat="1" ht="6.75" customHeight="1">
      <c r="A6" s="267"/>
      <c r="B6" s="267"/>
      <c r="C6" s="268"/>
      <c r="D6" s="268"/>
      <c r="E6" s="268"/>
      <c r="F6" s="268"/>
      <c r="G6" s="268"/>
      <c r="H6" s="268"/>
      <c r="I6" s="268"/>
      <c r="J6" s="269"/>
      <c r="K6" s="229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31"/>
      <c r="AC6" s="276"/>
      <c r="AD6" s="277"/>
      <c r="AE6" s="277"/>
      <c r="AF6" s="277"/>
      <c r="AG6" s="277"/>
      <c r="AH6" s="277"/>
      <c r="AI6" s="277"/>
      <c r="AJ6" s="277"/>
      <c r="AK6" s="277"/>
      <c r="AL6" s="278"/>
      <c r="AM6" s="278"/>
      <c r="AN6" s="4"/>
    </row>
    <row r="7" spans="1:40" s="2" customFormat="1" ht="18" customHeight="1">
      <c r="A7" s="279" t="s">
        <v>6</v>
      </c>
      <c r="B7" s="279"/>
      <c r="C7" s="216"/>
      <c r="D7" s="216"/>
      <c r="E7" s="216"/>
      <c r="F7" s="216"/>
      <c r="G7" s="216"/>
      <c r="H7" s="216"/>
      <c r="I7" s="216"/>
      <c r="J7" s="280"/>
      <c r="K7" s="215" t="s">
        <v>7</v>
      </c>
      <c r="L7" s="215"/>
      <c r="M7" s="215" t="s">
        <v>8</v>
      </c>
      <c r="N7" s="215"/>
      <c r="O7" s="215" t="s">
        <v>9</v>
      </c>
      <c r="P7" s="215"/>
      <c r="Q7" s="215" t="s">
        <v>10</v>
      </c>
      <c r="R7" s="215"/>
      <c r="S7" s="215" t="s">
        <v>11</v>
      </c>
      <c r="T7" s="215"/>
      <c r="U7" s="215" t="s">
        <v>12</v>
      </c>
      <c r="V7" s="215"/>
      <c r="W7" s="232" t="s">
        <v>13</v>
      </c>
      <c r="X7" s="232"/>
      <c r="Y7" s="232"/>
      <c r="Z7" s="233" t="s">
        <v>14</v>
      </c>
      <c r="AA7" s="233"/>
      <c r="AB7" s="233"/>
      <c r="AC7" s="281" t="s">
        <v>227</v>
      </c>
      <c r="AD7" s="282"/>
      <c r="AE7" s="282"/>
      <c r="AF7" s="282"/>
      <c r="AG7" s="282"/>
      <c r="AH7" s="282"/>
      <c r="AI7" s="282"/>
      <c r="AJ7" s="282"/>
      <c r="AK7" s="282"/>
      <c r="AL7" s="283"/>
      <c r="AM7" s="283"/>
      <c r="AN7" s="4"/>
    </row>
    <row r="8" spans="1:40" s="2" customFormat="1" ht="17.25" customHeight="1" thickBot="1">
      <c r="A8" s="284" t="s">
        <v>21</v>
      </c>
      <c r="B8" s="284"/>
      <c r="C8" s="213"/>
      <c r="D8" s="213"/>
      <c r="E8" s="213"/>
      <c r="F8" s="213"/>
      <c r="G8" s="213"/>
      <c r="H8" s="213"/>
      <c r="I8" s="213"/>
      <c r="J8" s="214"/>
      <c r="K8" s="219" t="s">
        <v>22</v>
      </c>
      <c r="L8" s="220"/>
      <c r="M8" s="221" t="s">
        <v>28</v>
      </c>
      <c r="N8" s="222"/>
      <c r="O8" s="219" t="s">
        <v>38</v>
      </c>
      <c r="P8" s="220"/>
      <c r="Q8" s="221" t="s">
        <v>29</v>
      </c>
      <c r="R8" s="222"/>
      <c r="S8" s="219" t="str">
        <f>Cover!S8</f>
        <v>PR</v>
      </c>
      <c r="T8" s="220"/>
      <c r="U8" s="219" t="str">
        <f>Cover!U8</f>
        <v>DS</v>
      </c>
      <c r="V8" s="220"/>
      <c r="W8" s="258" t="str">
        <f>Cover!W8</f>
        <v>0001</v>
      </c>
      <c r="X8" s="259"/>
      <c r="Y8" s="260"/>
      <c r="Z8" s="234" t="str">
        <f>Cover!Z8</f>
        <v>V00</v>
      </c>
      <c r="AA8" s="235"/>
      <c r="AB8" s="236"/>
      <c r="AC8" s="210"/>
      <c r="AD8" s="211"/>
      <c r="AE8" s="211"/>
      <c r="AF8" s="211"/>
      <c r="AG8" s="211"/>
      <c r="AH8" s="211"/>
      <c r="AI8" s="211"/>
      <c r="AJ8" s="211"/>
      <c r="AK8" s="211"/>
      <c r="AL8" s="212"/>
      <c r="AM8" s="212"/>
      <c r="AN8" s="5"/>
    </row>
    <row r="9" spans="1:40">
      <c r="A9" s="76" t="e">
        <f>+A8+1</f>
        <v>#VALUE!</v>
      </c>
      <c r="B9" s="251" t="s">
        <v>43</v>
      </c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3"/>
    </row>
    <row r="10" spans="1:40">
      <c r="A10" s="76" t="e">
        <f t="shared" ref="A10:A60" si="0">A9+1</f>
        <v>#VALUE!</v>
      </c>
      <c r="B10" s="100"/>
      <c r="C10" s="101"/>
      <c r="D10" s="101"/>
      <c r="E10" s="101"/>
      <c r="F10" s="101"/>
      <c r="G10" s="101"/>
      <c r="H10" s="101"/>
      <c r="I10" s="101"/>
      <c r="J10" s="101"/>
      <c r="K10" s="101"/>
      <c r="L10" s="102"/>
      <c r="M10" s="101"/>
      <c r="N10" s="101"/>
      <c r="O10" s="101"/>
      <c r="P10" s="103"/>
      <c r="Q10" s="103"/>
      <c r="R10" s="104"/>
      <c r="S10" s="105"/>
      <c r="T10" s="101"/>
      <c r="U10" s="101"/>
      <c r="V10" s="101"/>
      <c r="W10" s="101"/>
      <c r="X10" s="101"/>
      <c r="Y10" s="101"/>
      <c r="Z10" s="101"/>
      <c r="AA10" s="101"/>
      <c r="AB10" s="101"/>
      <c r="AC10" s="102"/>
      <c r="AD10" s="101"/>
      <c r="AE10" s="101"/>
      <c r="AF10" s="101"/>
      <c r="AG10" s="103"/>
      <c r="AH10" s="103"/>
      <c r="AI10" s="106"/>
    </row>
    <row r="11" spans="1:40">
      <c r="A11" s="76" t="e">
        <f t="shared" si="0"/>
        <v>#VALUE!</v>
      </c>
      <c r="B11" s="307" t="s">
        <v>57</v>
      </c>
      <c r="C11" s="308"/>
      <c r="D11" s="308"/>
      <c r="E11" s="308"/>
      <c r="F11" s="308"/>
      <c r="G11" s="308"/>
      <c r="H11" s="308"/>
      <c r="I11" s="308"/>
      <c r="J11" s="308"/>
      <c r="K11" s="308"/>
      <c r="L11" s="308"/>
      <c r="M11" s="308"/>
      <c r="N11" s="308"/>
      <c r="O11" s="308"/>
      <c r="P11" s="308"/>
      <c r="Q11" s="308"/>
      <c r="R11" s="309"/>
      <c r="S11" s="310" t="s">
        <v>58</v>
      </c>
      <c r="T11" s="308"/>
      <c r="U11" s="308"/>
      <c r="V11" s="308"/>
      <c r="W11" s="308"/>
      <c r="X11" s="308"/>
      <c r="Y11" s="308"/>
      <c r="Z11" s="308"/>
      <c r="AA11" s="308"/>
      <c r="AB11" s="308"/>
      <c r="AC11" s="308"/>
      <c r="AD11" s="308"/>
      <c r="AE11" s="308"/>
      <c r="AF11" s="308"/>
      <c r="AG11" s="308"/>
      <c r="AH11" s="308"/>
      <c r="AI11" s="311"/>
    </row>
    <row r="12" spans="1:40">
      <c r="A12" s="76" t="e">
        <f t="shared" si="0"/>
        <v>#VALUE!</v>
      </c>
      <c r="B12" s="107" t="s">
        <v>59</v>
      </c>
      <c r="C12" s="108"/>
      <c r="D12" s="108"/>
      <c r="E12" s="108"/>
      <c r="F12" s="108"/>
      <c r="G12" s="108"/>
      <c r="H12" s="108"/>
      <c r="I12" s="108"/>
      <c r="J12" s="108"/>
      <c r="K12" s="108"/>
      <c r="L12" s="109"/>
      <c r="M12" s="302" t="s">
        <v>60</v>
      </c>
      <c r="N12" s="300"/>
      <c r="O12" s="300"/>
      <c r="P12" s="300"/>
      <c r="Q12" s="300"/>
      <c r="R12" s="301"/>
      <c r="S12" s="76" t="s">
        <v>61</v>
      </c>
      <c r="T12" s="108"/>
      <c r="U12" s="108"/>
      <c r="V12" s="108"/>
      <c r="W12" s="108"/>
      <c r="X12" s="108"/>
      <c r="Y12" s="108"/>
      <c r="Z12" s="108"/>
      <c r="AA12" s="108"/>
      <c r="AB12" s="110"/>
      <c r="AC12" s="111"/>
      <c r="AD12" s="351" t="s">
        <v>62</v>
      </c>
      <c r="AE12" s="352"/>
      <c r="AF12" s="352"/>
      <c r="AG12" s="352"/>
      <c r="AH12" s="352"/>
      <c r="AI12" s="353"/>
    </row>
    <row r="13" spans="1:40">
      <c r="A13" s="76" t="e">
        <f t="shared" si="0"/>
        <v>#VALUE!</v>
      </c>
      <c r="B13" s="112" t="s">
        <v>63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4"/>
      <c r="M13" s="336" t="s">
        <v>64</v>
      </c>
      <c r="N13" s="337"/>
      <c r="O13" s="337"/>
      <c r="P13" s="337"/>
      <c r="Q13" s="337"/>
      <c r="R13" s="338"/>
      <c r="S13" s="115" t="s">
        <v>65</v>
      </c>
      <c r="T13" s="113"/>
      <c r="U13" s="113"/>
      <c r="V13" s="113"/>
      <c r="W13" s="113"/>
      <c r="X13" s="113"/>
      <c r="Y13" s="113"/>
      <c r="Z13" s="113"/>
      <c r="AA13" s="113"/>
      <c r="AB13" s="110"/>
      <c r="AC13" s="116"/>
      <c r="AD13" s="354" t="s">
        <v>62</v>
      </c>
      <c r="AE13" s="355"/>
      <c r="AF13" s="355"/>
      <c r="AG13" s="355"/>
      <c r="AH13" s="355"/>
      <c r="AI13" s="356"/>
    </row>
    <row r="14" spans="1:40">
      <c r="A14" s="76" t="e">
        <f t="shared" si="0"/>
        <v>#VALUE!</v>
      </c>
      <c r="B14" s="112" t="s">
        <v>66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4" t="s">
        <v>67</v>
      </c>
      <c r="M14" s="348" t="s">
        <v>68</v>
      </c>
      <c r="N14" s="349"/>
      <c r="O14" s="349"/>
      <c r="P14" s="349"/>
      <c r="Q14" s="349"/>
      <c r="R14" s="350"/>
      <c r="S14" s="115" t="s">
        <v>69</v>
      </c>
      <c r="T14" s="113"/>
      <c r="U14" s="113"/>
      <c r="V14" s="113"/>
      <c r="W14" s="113"/>
      <c r="X14" s="113"/>
      <c r="Y14" s="113"/>
      <c r="Z14" s="113"/>
      <c r="AA14" s="113"/>
      <c r="AB14" s="113"/>
      <c r="AC14" s="116"/>
      <c r="AD14" s="295" t="s">
        <v>70</v>
      </c>
      <c r="AE14" s="296"/>
      <c r="AF14" s="296"/>
      <c r="AG14" s="296"/>
      <c r="AH14" s="296"/>
      <c r="AI14" s="298"/>
    </row>
    <row r="15" spans="1:40">
      <c r="A15" s="76" t="e">
        <f t="shared" si="0"/>
        <v>#VALUE!</v>
      </c>
      <c r="B15" s="112" t="s">
        <v>71</v>
      </c>
      <c r="C15" s="113"/>
      <c r="D15" s="113"/>
      <c r="E15" s="113"/>
      <c r="F15" s="113"/>
      <c r="G15" s="113"/>
      <c r="H15" s="113"/>
      <c r="I15" s="113"/>
      <c r="J15" s="113"/>
      <c r="K15" s="113"/>
      <c r="L15" s="117" t="s">
        <v>72</v>
      </c>
      <c r="M15" s="336">
        <v>54</v>
      </c>
      <c r="N15" s="337"/>
      <c r="O15" s="337"/>
      <c r="P15" s="337"/>
      <c r="Q15" s="337"/>
      <c r="R15" s="338"/>
      <c r="S15" s="118" t="s">
        <v>73</v>
      </c>
      <c r="T15" s="119"/>
      <c r="U15" s="119"/>
      <c r="V15" s="119"/>
      <c r="W15" s="119"/>
      <c r="X15" s="119"/>
      <c r="Y15" s="119"/>
      <c r="Z15" s="119"/>
      <c r="AA15" s="119"/>
      <c r="AB15" s="120"/>
      <c r="AC15" s="121"/>
      <c r="AD15" s="295" t="s">
        <v>74</v>
      </c>
      <c r="AE15" s="296"/>
      <c r="AF15" s="296"/>
      <c r="AG15" s="296"/>
      <c r="AH15" s="296"/>
      <c r="AI15" s="298"/>
    </row>
    <row r="16" spans="1:40" ht="13.5">
      <c r="A16" s="76" t="e">
        <f t="shared" si="0"/>
        <v>#VALUE!</v>
      </c>
      <c r="B16" s="112"/>
      <c r="C16" s="113"/>
      <c r="D16" s="113"/>
      <c r="E16" s="113"/>
      <c r="F16" s="113"/>
      <c r="G16" s="113"/>
      <c r="H16" s="113"/>
      <c r="I16" s="113"/>
      <c r="J16" s="113"/>
      <c r="K16" s="76"/>
      <c r="L16" s="76"/>
      <c r="M16" s="122"/>
      <c r="N16" s="123"/>
      <c r="O16" s="123"/>
      <c r="P16" s="123"/>
      <c r="Q16" s="123"/>
      <c r="R16" s="124"/>
      <c r="S16" s="118" t="s">
        <v>75</v>
      </c>
      <c r="T16" s="119"/>
      <c r="U16" s="119"/>
      <c r="V16" s="119"/>
      <c r="W16" s="119"/>
      <c r="X16" s="119"/>
      <c r="Y16" s="119"/>
      <c r="Z16" s="119"/>
      <c r="AA16" s="119"/>
      <c r="AB16" s="120"/>
      <c r="AC16" s="121"/>
      <c r="AD16" s="345" t="s">
        <v>76</v>
      </c>
      <c r="AE16" s="346"/>
      <c r="AF16" s="346"/>
      <c r="AG16" s="346"/>
      <c r="AH16" s="346"/>
      <c r="AI16" s="347"/>
    </row>
    <row r="17" spans="1:35">
      <c r="A17" s="76" t="e">
        <f t="shared" si="0"/>
        <v>#VALUE!</v>
      </c>
      <c r="B17" s="112" t="s">
        <v>77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4" t="s">
        <v>67</v>
      </c>
      <c r="M17" s="348" t="s">
        <v>78</v>
      </c>
      <c r="N17" s="349"/>
      <c r="O17" s="349"/>
      <c r="P17" s="349" t="s">
        <v>79</v>
      </c>
      <c r="Q17" s="349"/>
      <c r="R17" s="350"/>
      <c r="S17" s="118" t="s">
        <v>80</v>
      </c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295" t="s">
        <v>81</v>
      </c>
      <c r="AE17" s="296"/>
      <c r="AF17" s="296"/>
      <c r="AG17" s="296"/>
      <c r="AH17" s="296"/>
      <c r="AI17" s="298"/>
    </row>
    <row r="18" spans="1:35">
      <c r="A18" s="76" t="e">
        <f t="shared" si="0"/>
        <v>#VALUE!</v>
      </c>
      <c r="B18" s="112" t="s">
        <v>82</v>
      </c>
      <c r="C18" s="113"/>
      <c r="D18" s="113"/>
      <c r="E18" s="113"/>
      <c r="F18" s="113"/>
      <c r="G18" s="113"/>
      <c r="H18" s="113"/>
      <c r="I18" s="113"/>
      <c r="J18" s="113"/>
      <c r="K18" s="113"/>
      <c r="L18" s="117" t="s">
        <v>72</v>
      </c>
      <c r="M18" s="336" t="s">
        <v>83</v>
      </c>
      <c r="N18" s="337"/>
      <c r="O18" s="337"/>
      <c r="P18" s="337"/>
      <c r="Q18" s="337"/>
      <c r="R18" s="338"/>
      <c r="S18" s="118" t="s">
        <v>84</v>
      </c>
      <c r="T18" s="119"/>
      <c r="U18" s="119"/>
      <c r="V18" s="126"/>
      <c r="W18" s="119"/>
      <c r="X18" s="119"/>
      <c r="Y18" s="119"/>
      <c r="Z18" s="119"/>
      <c r="AA18" s="119"/>
      <c r="AB18" s="119"/>
      <c r="AC18" s="121"/>
      <c r="AD18" s="342" t="s">
        <v>85</v>
      </c>
      <c r="AE18" s="343"/>
      <c r="AF18" s="343"/>
      <c r="AG18" s="343"/>
      <c r="AH18" s="343"/>
      <c r="AI18" s="344"/>
    </row>
    <row r="19" spans="1:35">
      <c r="A19" s="76" t="e">
        <f t="shared" si="0"/>
        <v>#VALUE!</v>
      </c>
      <c r="B19" s="112" t="s">
        <v>86</v>
      </c>
      <c r="C19" s="113"/>
      <c r="D19" s="113"/>
      <c r="E19" s="127"/>
      <c r="F19" s="113"/>
      <c r="G19" s="113"/>
      <c r="H19" s="113"/>
      <c r="I19" s="113"/>
      <c r="J19" s="113"/>
      <c r="K19" s="113"/>
      <c r="L19" s="117" t="s">
        <v>72</v>
      </c>
      <c r="M19" s="336" t="s">
        <v>87</v>
      </c>
      <c r="N19" s="337"/>
      <c r="O19" s="337"/>
      <c r="P19" s="337"/>
      <c r="Q19" s="337"/>
      <c r="R19" s="338"/>
      <c r="S19" s="118" t="s">
        <v>88</v>
      </c>
      <c r="T19" s="119"/>
      <c r="U19" s="126"/>
      <c r="V19" s="126"/>
      <c r="W19" s="119"/>
      <c r="X19" s="119"/>
      <c r="Y19" s="119"/>
      <c r="Z19" s="119"/>
      <c r="AA19" s="119"/>
      <c r="AB19" s="119"/>
      <c r="AC19" s="121"/>
      <c r="AD19" s="342" t="s">
        <v>89</v>
      </c>
      <c r="AE19" s="343"/>
      <c r="AF19" s="343"/>
      <c r="AG19" s="343"/>
      <c r="AH19" s="343"/>
      <c r="AI19" s="344"/>
    </row>
    <row r="20" spans="1:35">
      <c r="A20" s="76" t="e">
        <f t="shared" si="0"/>
        <v>#VALUE!</v>
      </c>
      <c r="B20" s="112" t="s">
        <v>90</v>
      </c>
      <c r="C20" s="113"/>
      <c r="D20" s="127"/>
      <c r="E20" s="127" t="s">
        <v>91</v>
      </c>
      <c r="F20" s="113"/>
      <c r="G20" s="113"/>
      <c r="H20" s="113"/>
      <c r="I20" s="113"/>
      <c r="J20" s="76"/>
      <c r="K20" s="76"/>
      <c r="L20" s="76"/>
      <c r="M20" s="336" t="s">
        <v>92</v>
      </c>
      <c r="N20" s="337"/>
      <c r="O20" s="337"/>
      <c r="P20" s="337"/>
      <c r="Q20" s="337"/>
      <c r="R20" s="338"/>
      <c r="S20" s="118" t="s">
        <v>93</v>
      </c>
      <c r="T20" s="119"/>
      <c r="U20" s="119"/>
      <c r="V20" s="126"/>
      <c r="W20" s="119"/>
      <c r="X20" s="119"/>
      <c r="Y20" s="119"/>
      <c r="Z20" s="119"/>
      <c r="AA20" s="119"/>
      <c r="AB20" s="119"/>
      <c r="AC20" s="128"/>
      <c r="AD20" s="295"/>
      <c r="AE20" s="296"/>
      <c r="AF20" s="296"/>
      <c r="AG20" s="296"/>
      <c r="AH20" s="296"/>
      <c r="AI20" s="298"/>
    </row>
    <row r="21" spans="1:35">
      <c r="A21" s="76" t="e">
        <f t="shared" si="0"/>
        <v>#VALUE!</v>
      </c>
      <c r="B21" s="112"/>
      <c r="C21" s="113"/>
      <c r="D21" s="113"/>
      <c r="E21" s="127" t="s">
        <v>94</v>
      </c>
      <c r="F21" s="113"/>
      <c r="G21" s="113"/>
      <c r="H21" s="113"/>
      <c r="I21" s="113"/>
      <c r="J21" s="113"/>
      <c r="K21" s="113"/>
      <c r="L21" s="114" t="s">
        <v>95</v>
      </c>
      <c r="M21" s="336" t="s">
        <v>96</v>
      </c>
      <c r="N21" s="337"/>
      <c r="O21" s="337"/>
      <c r="P21" s="337"/>
      <c r="Q21" s="337"/>
      <c r="R21" s="338"/>
      <c r="S21" s="129" t="s">
        <v>97</v>
      </c>
      <c r="T21" s="130"/>
      <c r="U21" s="130"/>
      <c r="V21" s="130"/>
      <c r="W21" s="130"/>
      <c r="X21" s="130"/>
      <c r="Y21" s="130"/>
      <c r="Z21" s="130"/>
      <c r="AA21" s="130"/>
      <c r="AB21" s="130"/>
      <c r="AC21" s="131"/>
      <c r="AD21" s="295"/>
      <c r="AE21" s="296"/>
      <c r="AF21" s="296"/>
      <c r="AG21" s="296"/>
      <c r="AH21" s="296"/>
      <c r="AI21" s="298"/>
    </row>
    <row r="22" spans="1:35">
      <c r="A22" s="76" t="e">
        <f t="shared" si="0"/>
        <v>#VALUE!</v>
      </c>
      <c r="B22" s="112" t="s">
        <v>98</v>
      </c>
      <c r="C22" s="113"/>
      <c r="D22" s="127"/>
      <c r="E22" s="127" t="s">
        <v>91</v>
      </c>
      <c r="F22" s="113"/>
      <c r="G22" s="113"/>
      <c r="H22" s="113"/>
      <c r="I22" s="113"/>
      <c r="J22" s="76"/>
      <c r="K22" s="76"/>
      <c r="L22" s="76"/>
      <c r="M22" s="336"/>
      <c r="N22" s="337"/>
      <c r="O22" s="337"/>
      <c r="P22" s="337"/>
      <c r="Q22" s="337"/>
      <c r="R22" s="338"/>
      <c r="S22" s="132" t="s">
        <v>99</v>
      </c>
      <c r="T22" s="130"/>
      <c r="U22" s="130"/>
      <c r="V22" s="130"/>
      <c r="W22" s="130"/>
      <c r="X22" s="130"/>
      <c r="Y22" s="130"/>
      <c r="Z22" s="130"/>
      <c r="AA22" s="130"/>
      <c r="AB22" s="130"/>
      <c r="AC22" s="131"/>
      <c r="AD22" s="295" t="s">
        <v>100</v>
      </c>
      <c r="AE22" s="296"/>
      <c r="AF22" s="296"/>
      <c r="AG22" s="296"/>
      <c r="AH22" s="296"/>
      <c r="AI22" s="298"/>
    </row>
    <row r="23" spans="1:35">
      <c r="A23" s="76" t="e">
        <f t="shared" si="0"/>
        <v>#VALUE!</v>
      </c>
      <c r="B23" s="112"/>
      <c r="C23" s="113"/>
      <c r="D23" s="113"/>
      <c r="E23" s="127" t="s">
        <v>94</v>
      </c>
      <c r="F23" s="113"/>
      <c r="G23" s="113"/>
      <c r="H23" s="113"/>
      <c r="I23" s="113"/>
      <c r="J23" s="113"/>
      <c r="K23" s="113"/>
      <c r="L23" s="114" t="s">
        <v>95</v>
      </c>
      <c r="M23" s="336"/>
      <c r="N23" s="337"/>
      <c r="O23" s="337"/>
      <c r="P23" s="337"/>
      <c r="Q23" s="337"/>
      <c r="R23" s="338"/>
      <c r="S23" s="118" t="s">
        <v>101</v>
      </c>
      <c r="T23" s="130"/>
      <c r="U23" s="130"/>
      <c r="V23" s="130"/>
      <c r="W23" s="130"/>
      <c r="X23" s="130"/>
      <c r="Y23" s="130"/>
      <c r="Z23" s="130"/>
      <c r="AA23" s="130"/>
      <c r="AB23" s="130"/>
      <c r="AC23" s="131"/>
      <c r="AD23" s="295" t="s">
        <v>102</v>
      </c>
      <c r="AE23" s="296"/>
      <c r="AF23" s="296"/>
      <c r="AG23" s="296"/>
      <c r="AH23" s="296"/>
      <c r="AI23" s="298"/>
    </row>
    <row r="24" spans="1:35">
      <c r="A24" s="76" t="e">
        <f t="shared" si="0"/>
        <v>#VALUE!</v>
      </c>
      <c r="B24" s="112" t="s">
        <v>103</v>
      </c>
      <c r="C24" s="113"/>
      <c r="D24" s="127"/>
      <c r="E24" s="127" t="s">
        <v>91</v>
      </c>
      <c r="F24" s="113"/>
      <c r="G24" s="113"/>
      <c r="H24" s="113"/>
      <c r="I24" s="113"/>
      <c r="J24" s="113"/>
      <c r="K24" s="113"/>
      <c r="L24" s="114"/>
      <c r="M24" s="336" t="s">
        <v>104</v>
      </c>
      <c r="N24" s="337"/>
      <c r="O24" s="337"/>
      <c r="P24" s="337"/>
      <c r="Q24" s="337"/>
      <c r="R24" s="338"/>
      <c r="S24" s="118" t="s">
        <v>105</v>
      </c>
      <c r="T24" s="133"/>
      <c r="U24" s="133"/>
      <c r="V24" s="133"/>
      <c r="W24" s="133"/>
      <c r="X24" s="133"/>
      <c r="Y24" s="133"/>
      <c r="Z24" s="133"/>
      <c r="AA24" s="133"/>
      <c r="AB24" s="133"/>
      <c r="AC24" s="134"/>
      <c r="AD24" s="339" t="s">
        <v>106</v>
      </c>
      <c r="AE24" s="340"/>
      <c r="AF24" s="340"/>
      <c r="AG24" s="340"/>
      <c r="AH24" s="340"/>
      <c r="AI24" s="341"/>
    </row>
    <row r="25" spans="1:35">
      <c r="A25" s="76" t="e">
        <f t="shared" si="0"/>
        <v>#VALUE!</v>
      </c>
      <c r="B25" s="135"/>
      <c r="C25" s="136"/>
      <c r="D25" s="136"/>
      <c r="E25" s="113" t="s">
        <v>107</v>
      </c>
      <c r="F25" s="113"/>
      <c r="G25" s="113"/>
      <c r="H25" s="113"/>
      <c r="I25" s="113"/>
      <c r="J25" s="113"/>
      <c r="K25" s="119"/>
      <c r="L25" s="128"/>
      <c r="M25" s="333">
        <v>24.56</v>
      </c>
      <c r="N25" s="334"/>
      <c r="O25" s="334"/>
      <c r="P25" s="334"/>
      <c r="Q25" s="334"/>
      <c r="R25" s="335"/>
      <c r="S25" s="119"/>
      <c r="T25" s="126"/>
      <c r="U25" s="113"/>
      <c r="V25" s="113"/>
      <c r="W25" s="113"/>
      <c r="X25" s="113"/>
      <c r="Y25" s="113"/>
      <c r="Z25" s="113"/>
      <c r="AA25" s="113"/>
      <c r="AB25" s="113"/>
      <c r="AC25" s="116"/>
      <c r="AD25" s="288"/>
      <c r="AE25" s="289"/>
      <c r="AF25" s="289"/>
      <c r="AG25" s="289"/>
      <c r="AH25" s="289"/>
      <c r="AI25" s="291"/>
    </row>
    <row r="26" spans="1:35">
      <c r="A26" s="76" t="e">
        <f t="shared" si="0"/>
        <v>#VALUE!</v>
      </c>
      <c r="B26" s="112" t="s">
        <v>108</v>
      </c>
      <c r="C26" s="113"/>
      <c r="D26" s="113"/>
      <c r="E26" s="127"/>
      <c r="F26" s="113"/>
      <c r="G26" s="113"/>
      <c r="H26" s="113"/>
      <c r="I26" s="113"/>
      <c r="J26" s="113"/>
      <c r="K26" s="119"/>
      <c r="L26" s="128" t="s">
        <v>109</v>
      </c>
      <c r="M26" s="327">
        <v>650</v>
      </c>
      <c r="N26" s="328"/>
      <c r="O26" s="328"/>
      <c r="P26" s="328"/>
      <c r="Q26" s="328"/>
      <c r="R26" s="329"/>
      <c r="S26" s="119"/>
      <c r="T26" s="126"/>
      <c r="U26" s="113"/>
      <c r="V26" s="113"/>
      <c r="W26" s="113"/>
      <c r="X26" s="113"/>
      <c r="Y26" s="113"/>
      <c r="Z26" s="113"/>
      <c r="AA26" s="113"/>
      <c r="AB26" s="113"/>
      <c r="AC26" s="116"/>
      <c r="AD26" s="288"/>
      <c r="AE26" s="289"/>
      <c r="AF26" s="289"/>
      <c r="AG26" s="289"/>
      <c r="AH26" s="289"/>
      <c r="AI26" s="291"/>
    </row>
    <row r="27" spans="1:35">
      <c r="A27" s="76" t="e">
        <f t="shared" si="0"/>
        <v>#VALUE!</v>
      </c>
      <c r="B27" s="112" t="s">
        <v>110</v>
      </c>
      <c r="C27" s="113"/>
      <c r="D27" s="113"/>
      <c r="E27" s="113"/>
      <c r="F27" s="113"/>
      <c r="G27" s="113"/>
      <c r="H27" s="113"/>
      <c r="I27" s="113"/>
      <c r="J27" s="113"/>
      <c r="K27" s="119"/>
      <c r="L27" s="128" t="s">
        <v>109</v>
      </c>
      <c r="M27" s="327">
        <v>10300</v>
      </c>
      <c r="N27" s="328"/>
      <c r="O27" s="328"/>
      <c r="P27" s="328"/>
      <c r="Q27" s="328"/>
      <c r="R27" s="329"/>
      <c r="S27" s="119"/>
      <c r="T27" s="119"/>
      <c r="U27" s="113"/>
      <c r="V27" s="127"/>
      <c r="W27" s="113"/>
      <c r="X27" s="113"/>
      <c r="Y27" s="113"/>
      <c r="Z27" s="113"/>
      <c r="AA27" s="113"/>
      <c r="AB27" s="113"/>
      <c r="AC27" s="114"/>
      <c r="AD27" s="288"/>
      <c r="AE27" s="289"/>
      <c r="AF27" s="289"/>
      <c r="AG27" s="289"/>
      <c r="AH27" s="289"/>
      <c r="AI27" s="291"/>
    </row>
    <row r="28" spans="1:35">
      <c r="A28" s="76" t="e">
        <f t="shared" si="0"/>
        <v>#VALUE!</v>
      </c>
      <c r="B28" s="112" t="s">
        <v>111</v>
      </c>
      <c r="C28" s="113"/>
      <c r="D28" s="113"/>
      <c r="E28" s="113"/>
      <c r="F28" s="113"/>
      <c r="G28" s="113"/>
      <c r="H28" s="113"/>
      <c r="I28" s="113"/>
      <c r="J28" s="113"/>
      <c r="K28" s="119"/>
      <c r="L28" s="128" t="s">
        <v>109</v>
      </c>
      <c r="M28" s="327">
        <v>3</v>
      </c>
      <c r="N28" s="328"/>
      <c r="O28" s="328"/>
      <c r="P28" s="328"/>
      <c r="Q28" s="328"/>
      <c r="R28" s="329"/>
      <c r="S28" s="130"/>
      <c r="T28" s="130"/>
      <c r="U28" s="137"/>
      <c r="V28" s="137"/>
      <c r="W28" s="137"/>
      <c r="X28" s="137"/>
      <c r="Y28" s="137"/>
      <c r="Z28" s="137"/>
      <c r="AA28" s="137"/>
      <c r="AB28" s="137"/>
      <c r="AC28" s="138"/>
      <c r="AD28" s="288"/>
      <c r="AE28" s="289"/>
      <c r="AF28" s="289"/>
      <c r="AG28" s="289"/>
      <c r="AH28" s="289"/>
      <c r="AI28" s="291"/>
    </row>
    <row r="29" spans="1:35">
      <c r="A29" s="76" t="e">
        <f t="shared" si="0"/>
        <v>#VALUE!</v>
      </c>
      <c r="B29" s="112" t="s">
        <v>112</v>
      </c>
      <c r="C29" s="113"/>
      <c r="D29" s="113"/>
      <c r="E29" s="127"/>
      <c r="F29" s="113"/>
      <c r="G29" s="113"/>
      <c r="H29" s="113"/>
      <c r="I29" s="113"/>
      <c r="J29" s="113"/>
      <c r="K29" s="119"/>
      <c r="L29" s="128"/>
      <c r="M29" s="295" t="s">
        <v>113</v>
      </c>
      <c r="N29" s="296"/>
      <c r="O29" s="296"/>
      <c r="P29" s="296"/>
      <c r="Q29" s="296"/>
      <c r="R29" s="297"/>
      <c r="S29" s="119"/>
      <c r="T29" s="130"/>
      <c r="U29" s="137"/>
      <c r="V29" s="137"/>
      <c r="W29" s="137"/>
      <c r="X29" s="137"/>
      <c r="Y29" s="137"/>
      <c r="Z29" s="137"/>
      <c r="AA29" s="137"/>
      <c r="AB29" s="137"/>
      <c r="AC29" s="138"/>
      <c r="AD29" s="288"/>
      <c r="AE29" s="289"/>
      <c r="AF29" s="289"/>
      <c r="AG29" s="289"/>
      <c r="AH29" s="289"/>
      <c r="AI29" s="291"/>
    </row>
    <row r="30" spans="1:35">
      <c r="A30" s="76" t="e">
        <f t="shared" si="0"/>
        <v>#VALUE!</v>
      </c>
      <c r="B30" s="112" t="s">
        <v>114</v>
      </c>
      <c r="C30" s="113"/>
      <c r="D30" s="113"/>
      <c r="E30" s="127"/>
      <c r="F30" s="113"/>
      <c r="G30" s="113"/>
      <c r="H30" s="113"/>
      <c r="I30" s="113"/>
      <c r="J30" s="113"/>
      <c r="K30" s="113"/>
      <c r="L30" s="114" t="s">
        <v>109</v>
      </c>
      <c r="M30" s="330" t="s">
        <v>115</v>
      </c>
      <c r="N30" s="331"/>
      <c r="O30" s="331"/>
      <c r="P30" s="331"/>
      <c r="Q30" s="331"/>
      <c r="R30" s="332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8"/>
      <c r="AD30" s="139"/>
      <c r="AE30" s="140"/>
      <c r="AF30" s="140"/>
      <c r="AG30" s="140"/>
      <c r="AH30" s="140"/>
      <c r="AI30" s="141"/>
    </row>
    <row r="31" spans="1:35">
      <c r="A31" s="76" t="e">
        <f t="shared" si="0"/>
        <v>#VALUE!</v>
      </c>
      <c r="B31" s="112" t="s">
        <v>116</v>
      </c>
      <c r="C31" s="113"/>
      <c r="D31" s="113"/>
      <c r="E31" s="113"/>
      <c r="F31" s="113"/>
      <c r="G31" s="113"/>
      <c r="H31" s="113"/>
      <c r="I31" s="113"/>
      <c r="J31" s="113"/>
      <c r="K31" s="113"/>
      <c r="L31" s="114" t="s">
        <v>109</v>
      </c>
      <c r="M31" s="288" t="s">
        <v>117</v>
      </c>
      <c r="N31" s="289"/>
      <c r="O31" s="289"/>
      <c r="P31" s="289"/>
      <c r="Q31" s="289"/>
      <c r="R31" s="290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8"/>
      <c r="AD31" s="288"/>
      <c r="AE31" s="289"/>
      <c r="AF31" s="289"/>
      <c r="AG31" s="289"/>
      <c r="AH31" s="289"/>
      <c r="AI31" s="291"/>
    </row>
    <row r="32" spans="1:35">
      <c r="A32" s="76" t="e">
        <f t="shared" si="0"/>
        <v>#VALUE!</v>
      </c>
      <c r="B32" s="112" t="s">
        <v>97</v>
      </c>
      <c r="C32" s="113"/>
      <c r="D32" s="113"/>
      <c r="E32" s="113"/>
      <c r="F32" s="113"/>
      <c r="G32" s="113"/>
      <c r="H32" s="113"/>
      <c r="I32" s="113"/>
      <c r="J32" s="113"/>
      <c r="K32" s="113"/>
      <c r="L32" s="114"/>
      <c r="M32" s="288" t="s">
        <v>115</v>
      </c>
      <c r="N32" s="289"/>
      <c r="O32" s="289"/>
      <c r="P32" s="289"/>
      <c r="Q32" s="289"/>
      <c r="R32" s="290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8"/>
      <c r="AD32" s="288"/>
      <c r="AE32" s="289"/>
      <c r="AF32" s="289"/>
      <c r="AG32" s="289"/>
      <c r="AH32" s="289"/>
      <c r="AI32" s="291"/>
    </row>
    <row r="33" spans="1:35">
      <c r="A33" s="76" t="e">
        <f t="shared" si="0"/>
        <v>#VALUE!</v>
      </c>
      <c r="B33" s="112" t="s">
        <v>118</v>
      </c>
      <c r="C33" s="113"/>
      <c r="D33" s="113"/>
      <c r="E33" s="127"/>
      <c r="F33" s="113"/>
      <c r="G33" s="113"/>
      <c r="H33" s="113"/>
      <c r="I33" s="113"/>
      <c r="J33" s="113"/>
      <c r="K33" s="113"/>
      <c r="L33" s="114"/>
      <c r="M33" s="288" t="s">
        <v>119</v>
      </c>
      <c r="N33" s="289"/>
      <c r="O33" s="289"/>
      <c r="P33" s="289"/>
      <c r="Q33" s="289"/>
      <c r="R33" s="290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8"/>
      <c r="AD33" s="139"/>
      <c r="AE33" s="140"/>
      <c r="AF33" s="140"/>
      <c r="AG33" s="140"/>
      <c r="AH33" s="140"/>
      <c r="AI33" s="141"/>
    </row>
    <row r="34" spans="1:35">
      <c r="A34" s="76" t="e">
        <f t="shared" si="0"/>
        <v>#VALUE!</v>
      </c>
      <c r="B34" s="112" t="s">
        <v>120</v>
      </c>
      <c r="C34" s="113"/>
      <c r="D34" s="113"/>
      <c r="E34" s="113"/>
      <c r="F34" s="113"/>
      <c r="G34" s="113"/>
      <c r="H34" s="113"/>
      <c r="I34" s="113"/>
      <c r="J34" s="113"/>
      <c r="K34" s="113"/>
      <c r="L34" s="114" t="s">
        <v>121</v>
      </c>
      <c r="M34" s="288">
        <v>3.49</v>
      </c>
      <c r="N34" s="289"/>
      <c r="O34" s="289"/>
      <c r="P34" s="289"/>
      <c r="Q34" s="289"/>
      <c r="R34" s="290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8"/>
      <c r="AD34" s="139"/>
      <c r="AE34" s="140"/>
      <c r="AF34" s="140"/>
      <c r="AG34" s="140"/>
      <c r="AH34" s="140"/>
      <c r="AI34" s="141"/>
    </row>
    <row r="35" spans="1:35">
      <c r="A35" s="76" t="e">
        <f t="shared" si="0"/>
        <v>#VALUE!</v>
      </c>
      <c r="B35" s="112" t="s">
        <v>122</v>
      </c>
      <c r="C35" s="113"/>
      <c r="D35" s="113"/>
      <c r="E35" s="113"/>
      <c r="F35" s="113"/>
      <c r="G35" s="113"/>
      <c r="H35" s="113"/>
      <c r="I35" s="113"/>
      <c r="J35" s="113"/>
      <c r="K35" s="113"/>
      <c r="L35" s="114" t="s">
        <v>123</v>
      </c>
      <c r="M35" s="288" t="s">
        <v>117</v>
      </c>
      <c r="N35" s="289"/>
      <c r="O35" s="289"/>
      <c r="P35" s="289"/>
      <c r="Q35" s="289"/>
      <c r="R35" s="290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8"/>
      <c r="AD35" s="139"/>
      <c r="AE35" s="140"/>
      <c r="AF35" s="140"/>
      <c r="AG35" s="140"/>
      <c r="AH35" s="140"/>
      <c r="AI35" s="141"/>
    </row>
    <row r="36" spans="1:35">
      <c r="A36" s="76" t="e">
        <f t="shared" si="0"/>
        <v>#VALUE!</v>
      </c>
      <c r="B36" s="112" t="s">
        <v>124</v>
      </c>
      <c r="C36" s="113"/>
      <c r="D36" s="113"/>
      <c r="E36" s="113"/>
      <c r="F36" s="113"/>
      <c r="G36" s="113"/>
      <c r="H36" s="113"/>
      <c r="I36" s="113"/>
      <c r="J36" s="113"/>
      <c r="K36" s="113"/>
      <c r="L36" s="114" t="s">
        <v>123</v>
      </c>
      <c r="M36" s="288" t="s">
        <v>117</v>
      </c>
      <c r="N36" s="289"/>
      <c r="O36" s="289"/>
      <c r="P36" s="289"/>
      <c r="Q36" s="289"/>
      <c r="R36" s="290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8"/>
      <c r="AD36" s="139"/>
      <c r="AE36" s="140"/>
      <c r="AF36" s="140"/>
      <c r="AG36" s="140"/>
      <c r="AH36" s="140"/>
      <c r="AI36" s="141"/>
    </row>
    <row r="37" spans="1:35">
      <c r="A37" s="76" t="e">
        <f t="shared" si="0"/>
        <v>#VALUE!</v>
      </c>
      <c r="B37" s="112" t="s">
        <v>125</v>
      </c>
      <c r="C37" s="113"/>
      <c r="D37" s="113"/>
      <c r="E37" s="113"/>
      <c r="F37" s="113"/>
      <c r="G37" s="113"/>
      <c r="H37" s="113"/>
      <c r="I37" s="113"/>
      <c r="J37" s="113"/>
      <c r="K37" s="113"/>
      <c r="L37" s="114" t="s">
        <v>123</v>
      </c>
      <c r="M37" s="288" t="s">
        <v>117</v>
      </c>
      <c r="N37" s="289"/>
      <c r="O37" s="289"/>
      <c r="P37" s="289"/>
      <c r="Q37" s="289"/>
      <c r="R37" s="290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8"/>
      <c r="AD37" s="139"/>
      <c r="AE37" s="140"/>
      <c r="AF37" s="140"/>
      <c r="AG37" s="140"/>
      <c r="AH37" s="140"/>
      <c r="AI37" s="141"/>
    </row>
    <row r="38" spans="1:35">
      <c r="A38" s="76" t="e">
        <f t="shared" si="0"/>
        <v>#VALUE!</v>
      </c>
      <c r="B38" s="112" t="s">
        <v>126</v>
      </c>
      <c r="C38" s="113"/>
      <c r="D38" s="113"/>
      <c r="E38" s="113"/>
      <c r="F38" s="113"/>
      <c r="G38" s="113"/>
      <c r="H38" s="113"/>
      <c r="I38" s="113"/>
      <c r="J38" s="113"/>
      <c r="K38" s="113"/>
      <c r="L38" s="114" t="s">
        <v>123</v>
      </c>
      <c r="M38" s="288" t="s">
        <v>117</v>
      </c>
      <c r="N38" s="289"/>
      <c r="O38" s="289"/>
      <c r="P38" s="289"/>
      <c r="Q38" s="289"/>
      <c r="R38" s="290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8"/>
      <c r="AD38" s="139"/>
      <c r="AE38" s="140"/>
      <c r="AF38" s="140"/>
      <c r="AG38" s="140"/>
      <c r="AH38" s="140"/>
      <c r="AI38" s="141"/>
    </row>
    <row r="39" spans="1:35">
      <c r="A39" s="76" t="e">
        <f t="shared" si="0"/>
        <v>#VALUE!</v>
      </c>
      <c r="B39" s="112" t="s">
        <v>127</v>
      </c>
      <c r="C39" s="113"/>
      <c r="D39" s="113"/>
      <c r="E39" s="113"/>
      <c r="F39" s="113"/>
      <c r="G39" s="113"/>
      <c r="H39" s="113"/>
      <c r="I39" s="113"/>
      <c r="J39" s="113"/>
      <c r="K39" s="113"/>
      <c r="L39" s="114"/>
      <c r="M39" s="312" t="s">
        <v>128</v>
      </c>
      <c r="N39" s="313"/>
      <c r="O39" s="313"/>
      <c r="P39" s="313"/>
      <c r="Q39" s="313"/>
      <c r="R39" s="314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8"/>
      <c r="AD39" s="139"/>
      <c r="AE39" s="140"/>
      <c r="AF39" s="140"/>
      <c r="AG39" s="140"/>
      <c r="AH39" s="140"/>
      <c r="AI39" s="141"/>
    </row>
    <row r="40" spans="1:35">
      <c r="A40" s="76" t="e">
        <f t="shared" si="0"/>
        <v>#VALUE!</v>
      </c>
      <c r="B40" s="112" t="s">
        <v>129</v>
      </c>
      <c r="C40" s="113"/>
      <c r="D40" s="113"/>
      <c r="E40" s="113"/>
      <c r="F40" s="113"/>
      <c r="G40" s="113"/>
      <c r="H40" s="113"/>
      <c r="I40" s="113"/>
      <c r="J40" s="113"/>
      <c r="K40" s="113"/>
      <c r="L40" s="114"/>
      <c r="M40" s="288" t="s">
        <v>70</v>
      </c>
      <c r="N40" s="289"/>
      <c r="O40" s="289"/>
      <c r="P40" s="289"/>
      <c r="Q40" s="289"/>
      <c r="R40" s="290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8"/>
      <c r="AD40" s="139"/>
      <c r="AE40" s="140"/>
      <c r="AF40" s="140"/>
      <c r="AG40" s="140"/>
      <c r="AH40" s="140"/>
      <c r="AI40" s="141"/>
    </row>
    <row r="41" spans="1:35">
      <c r="A41" s="76" t="e">
        <f t="shared" si="0"/>
        <v>#VALUE!</v>
      </c>
      <c r="B41" s="112" t="s">
        <v>130</v>
      </c>
      <c r="C41" s="113"/>
      <c r="D41" s="113"/>
      <c r="E41" s="113"/>
      <c r="F41" s="113"/>
      <c r="G41" s="113"/>
      <c r="H41" s="113"/>
      <c r="I41" s="113"/>
      <c r="J41" s="113"/>
      <c r="K41" s="113"/>
      <c r="L41" s="114"/>
      <c r="M41" s="312" t="s">
        <v>131</v>
      </c>
      <c r="N41" s="313"/>
      <c r="O41" s="313"/>
      <c r="P41" s="313"/>
      <c r="Q41" s="313"/>
      <c r="R41" s="314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8"/>
      <c r="AD41" s="139"/>
      <c r="AE41" s="140"/>
      <c r="AF41" s="140"/>
      <c r="AG41" s="140"/>
      <c r="AH41" s="140"/>
      <c r="AI41" s="141"/>
    </row>
    <row r="42" spans="1:35">
      <c r="A42" s="76" t="e">
        <f t="shared" si="0"/>
        <v>#VALUE!</v>
      </c>
      <c r="B42" s="315" t="s">
        <v>132</v>
      </c>
      <c r="C42" s="316"/>
      <c r="D42" s="316"/>
      <c r="E42" s="316"/>
      <c r="F42" s="316"/>
      <c r="G42" s="316"/>
      <c r="H42" s="316"/>
      <c r="I42" s="316"/>
      <c r="J42" s="316"/>
      <c r="K42" s="316"/>
      <c r="L42" s="317"/>
      <c r="M42" s="321" t="s">
        <v>133</v>
      </c>
      <c r="N42" s="322"/>
      <c r="O42" s="322"/>
      <c r="P42" s="322"/>
      <c r="Q42" s="322"/>
      <c r="R42" s="323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8"/>
      <c r="AD42" s="139"/>
      <c r="AE42" s="140"/>
      <c r="AF42" s="140"/>
      <c r="AG42" s="140"/>
      <c r="AH42" s="140"/>
      <c r="AI42" s="141"/>
    </row>
    <row r="43" spans="1:35">
      <c r="A43" s="76" t="e">
        <f t="shared" si="0"/>
        <v>#VALUE!</v>
      </c>
      <c r="B43" s="318"/>
      <c r="C43" s="319"/>
      <c r="D43" s="319"/>
      <c r="E43" s="319"/>
      <c r="F43" s="319"/>
      <c r="G43" s="319"/>
      <c r="H43" s="319"/>
      <c r="I43" s="319"/>
      <c r="J43" s="319"/>
      <c r="K43" s="319"/>
      <c r="L43" s="320"/>
      <c r="M43" s="324"/>
      <c r="N43" s="325"/>
      <c r="O43" s="325"/>
      <c r="P43" s="325"/>
      <c r="Q43" s="325"/>
      <c r="R43" s="326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8"/>
      <c r="AD43" s="139"/>
      <c r="AE43" s="140"/>
      <c r="AF43" s="140"/>
      <c r="AG43" s="140"/>
      <c r="AH43" s="140"/>
      <c r="AI43" s="141"/>
    </row>
    <row r="44" spans="1:35">
      <c r="A44" s="76" t="e">
        <f t="shared" si="0"/>
        <v>#VALUE!</v>
      </c>
      <c r="B44" s="112" t="s">
        <v>134</v>
      </c>
      <c r="C44" s="113"/>
      <c r="D44" s="113"/>
      <c r="E44" s="113"/>
      <c r="F44" s="113"/>
      <c r="G44" s="113"/>
      <c r="H44" s="113"/>
      <c r="I44" s="113"/>
      <c r="J44" s="113"/>
      <c r="K44" s="113"/>
      <c r="L44" s="114"/>
      <c r="M44" s="288" t="s">
        <v>135</v>
      </c>
      <c r="N44" s="289"/>
      <c r="O44" s="289"/>
      <c r="P44" s="289"/>
      <c r="Q44" s="289"/>
      <c r="R44" s="290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8"/>
      <c r="AD44" s="139"/>
      <c r="AE44" s="140"/>
      <c r="AF44" s="140"/>
      <c r="AG44" s="140"/>
      <c r="AH44" s="140"/>
      <c r="AI44" s="141"/>
    </row>
    <row r="45" spans="1:35">
      <c r="A45" s="76" t="e">
        <f t="shared" si="0"/>
        <v>#VALUE!</v>
      </c>
      <c r="B45" s="112" t="s">
        <v>136</v>
      </c>
      <c r="C45" s="113"/>
      <c r="D45" s="113"/>
      <c r="E45" s="113"/>
      <c r="F45" s="113"/>
      <c r="G45" s="113"/>
      <c r="H45" s="113"/>
      <c r="I45" s="113"/>
      <c r="J45" s="113"/>
      <c r="K45" s="113"/>
      <c r="L45" s="114"/>
      <c r="M45" s="288" t="s">
        <v>115</v>
      </c>
      <c r="N45" s="289"/>
      <c r="O45" s="289"/>
      <c r="P45" s="289"/>
      <c r="Q45" s="289"/>
      <c r="R45" s="290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8"/>
      <c r="AD45" s="139"/>
      <c r="AE45" s="140"/>
      <c r="AF45" s="140"/>
      <c r="AG45" s="140"/>
      <c r="AH45" s="140"/>
      <c r="AI45" s="141"/>
    </row>
    <row r="46" spans="1:35">
      <c r="A46" s="76" t="e">
        <f t="shared" si="0"/>
        <v>#VALUE!</v>
      </c>
      <c r="B46" s="112"/>
      <c r="C46" s="113"/>
      <c r="D46" s="113"/>
      <c r="E46" s="127"/>
      <c r="F46" s="113"/>
      <c r="G46" s="113"/>
      <c r="H46" s="113"/>
      <c r="I46" s="113"/>
      <c r="J46" s="113"/>
      <c r="K46" s="113"/>
      <c r="L46" s="114"/>
      <c r="M46" s="288"/>
      <c r="N46" s="289"/>
      <c r="O46" s="289"/>
      <c r="P46" s="289"/>
      <c r="Q46" s="289"/>
      <c r="R46" s="290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8"/>
      <c r="AD46" s="288"/>
      <c r="AE46" s="289"/>
      <c r="AF46" s="289"/>
      <c r="AG46" s="289"/>
      <c r="AH46" s="289"/>
      <c r="AI46" s="291"/>
    </row>
    <row r="47" spans="1:35">
      <c r="A47" s="76" t="e">
        <f t="shared" si="0"/>
        <v>#VALUE!</v>
      </c>
      <c r="B47" s="112"/>
      <c r="C47" s="113"/>
      <c r="D47" s="113"/>
      <c r="E47" s="113"/>
      <c r="F47" s="113"/>
      <c r="G47" s="113"/>
      <c r="H47" s="113"/>
      <c r="I47" s="113"/>
      <c r="J47" s="113"/>
      <c r="K47" s="113"/>
      <c r="L47" s="114"/>
      <c r="M47" s="288"/>
      <c r="N47" s="289"/>
      <c r="O47" s="289"/>
      <c r="P47" s="289"/>
      <c r="Q47" s="289"/>
      <c r="R47" s="290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8"/>
      <c r="AD47" s="288"/>
      <c r="AE47" s="289"/>
      <c r="AF47" s="289"/>
      <c r="AG47" s="289"/>
      <c r="AH47" s="289"/>
      <c r="AI47" s="291"/>
    </row>
    <row r="48" spans="1:35">
      <c r="A48" s="76" t="e">
        <f t="shared" si="0"/>
        <v>#VALUE!</v>
      </c>
      <c r="B48" s="112"/>
      <c r="C48" s="113"/>
      <c r="D48" s="113"/>
      <c r="E48" s="127"/>
      <c r="F48" s="113"/>
      <c r="G48" s="113"/>
      <c r="H48" s="113"/>
      <c r="I48" s="113"/>
      <c r="J48" s="113"/>
      <c r="K48" s="113"/>
      <c r="L48" s="114"/>
      <c r="M48" s="288"/>
      <c r="N48" s="289"/>
      <c r="O48" s="289"/>
      <c r="P48" s="289"/>
      <c r="Q48" s="289"/>
      <c r="R48" s="290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8"/>
      <c r="AD48" s="288"/>
      <c r="AE48" s="289"/>
      <c r="AF48" s="289"/>
      <c r="AG48" s="289"/>
      <c r="AH48" s="289"/>
      <c r="AI48" s="291"/>
    </row>
    <row r="49" spans="1:35">
      <c r="A49" s="76" t="e">
        <f t="shared" si="0"/>
        <v>#VALUE!</v>
      </c>
      <c r="B49" s="112"/>
      <c r="C49" s="113"/>
      <c r="D49" s="113"/>
      <c r="E49" s="113"/>
      <c r="F49" s="113"/>
      <c r="G49" s="113"/>
      <c r="H49" s="113"/>
      <c r="I49" s="113"/>
      <c r="J49" s="113"/>
      <c r="K49" s="113"/>
      <c r="L49" s="114"/>
      <c r="M49" s="288"/>
      <c r="N49" s="289"/>
      <c r="O49" s="289"/>
      <c r="P49" s="289"/>
      <c r="Q49" s="289"/>
      <c r="R49" s="290"/>
      <c r="S49" s="137"/>
      <c r="T49" s="137"/>
      <c r="U49" s="137"/>
      <c r="V49" s="142"/>
      <c r="W49" s="137"/>
      <c r="X49" s="137"/>
      <c r="Y49" s="137"/>
      <c r="Z49" s="137"/>
      <c r="AA49" s="137"/>
      <c r="AB49" s="137"/>
      <c r="AC49" s="138"/>
      <c r="AD49" s="304"/>
      <c r="AE49" s="305"/>
      <c r="AF49" s="305"/>
      <c r="AG49" s="305"/>
      <c r="AH49" s="305"/>
      <c r="AI49" s="306"/>
    </row>
    <row r="50" spans="1:35">
      <c r="A50" s="76" t="e">
        <f t="shared" si="0"/>
        <v>#VALUE!</v>
      </c>
      <c r="B50" s="307" t="s">
        <v>137</v>
      </c>
      <c r="C50" s="308"/>
      <c r="D50" s="308"/>
      <c r="E50" s="308"/>
      <c r="F50" s="308"/>
      <c r="G50" s="308"/>
      <c r="H50" s="308"/>
      <c r="I50" s="308"/>
      <c r="J50" s="308"/>
      <c r="K50" s="308"/>
      <c r="L50" s="308"/>
      <c r="M50" s="308"/>
      <c r="N50" s="308"/>
      <c r="O50" s="308"/>
      <c r="P50" s="308"/>
      <c r="Q50" s="308"/>
      <c r="R50" s="309"/>
      <c r="S50" s="310" t="s">
        <v>138</v>
      </c>
      <c r="T50" s="308"/>
      <c r="U50" s="308"/>
      <c r="V50" s="308"/>
      <c r="W50" s="308"/>
      <c r="X50" s="308"/>
      <c r="Y50" s="308"/>
      <c r="Z50" s="308"/>
      <c r="AA50" s="308"/>
      <c r="AB50" s="308"/>
      <c r="AC50" s="308"/>
      <c r="AD50" s="308"/>
      <c r="AE50" s="308"/>
      <c r="AF50" s="308"/>
      <c r="AG50" s="308"/>
      <c r="AH50" s="308"/>
      <c r="AI50" s="311"/>
    </row>
    <row r="51" spans="1:35">
      <c r="A51" s="76" t="e">
        <f t="shared" si="0"/>
        <v>#VALUE!</v>
      </c>
      <c r="B51" s="299" t="s">
        <v>139</v>
      </c>
      <c r="C51" s="300"/>
      <c r="D51" s="300"/>
      <c r="E51" s="300"/>
      <c r="F51" s="300"/>
      <c r="G51" s="300"/>
      <c r="H51" s="300"/>
      <c r="I51" s="300"/>
      <c r="J51" s="300"/>
      <c r="K51" s="300"/>
      <c r="L51" s="300"/>
      <c r="M51" s="300"/>
      <c r="N51" s="300"/>
      <c r="O51" s="300"/>
      <c r="P51" s="300"/>
      <c r="Q51" s="300"/>
      <c r="R51" s="301"/>
      <c r="S51" s="302" t="s">
        <v>140</v>
      </c>
      <c r="T51" s="300"/>
      <c r="U51" s="300"/>
      <c r="V51" s="300"/>
      <c r="W51" s="300"/>
      <c r="X51" s="300"/>
      <c r="Y51" s="300"/>
      <c r="Z51" s="300"/>
      <c r="AA51" s="300"/>
      <c r="AB51" s="300"/>
      <c r="AC51" s="300"/>
      <c r="AD51" s="300"/>
      <c r="AE51" s="300"/>
      <c r="AF51" s="300"/>
      <c r="AG51" s="300"/>
      <c r="AH51" s="300"/>
      <c r="AI51" s="303"/>
    </row>
    <row r="52" spans="1:35">
      <c r="A52" s="76" t="e">
        <f t="shared" si="0"/>
        <v>#VALUE!</v>
      </c>
      <c r="B52" s="112" t="s">
        <v>141</v>
      </c>
      <c r="C52" s="113"/>
      <c r="D52" s="113"/>
      <c r="E52" s="113"/>
      <c r="F52" s="113"/>
      <c r="G52" s="113"/>
      <c r="H52" s="113"/>
      <c r="I52" s="113"/>
      <c r="J52" s="113"/>
      <c r="K52" s="113"/>
      <c r="L52" s="114"/>
      <c r="M52" s="288" t="s">
        <v>102</v>
      </c>
      <c r="N52" s="289"/>
      <c r="O52" s="289"/>
      <c r="P52" s="289"/>
      <c r="Q52" s="289"/>
      <c r="R52" s="290"/>
      <c r="S52" s="288" t="s">
        <v>142</v>
      </c>
      <c r="T52" s="289"/>
      <c r="U52" s="289"/>
      <c r="V52" s="289"/>
      <c r="W52" s="289"/>
      <c r="X52" s="289"/>
      <c r="Y52" s="289"/>
      <c r="Z52" s="289"/>
      <c r="AA52" s="289"/>
      <c r="AB52" s="289"/>
      <c r="AC52" s="289"/>
      <c r="AD52" s="289"/>
      <c r="AE52" s="289"/>
      <c r="AF52" s="289"/>
      <c r="AG52" s="289"/>
      <c r="AH52" s="289"/>
      <c r="AI52" s="291"/>
    </row>
    <row r="53" spans="1:35">
      <c r="A53" s="76" t="e">
        <f t="shared" si="0"/>
        <v>#VALUE!</v>
      </c>
      <c r="B53" s="112" t="s">
        <v>143</v>
      </c>
      <c r="C53" s="113"/>
      <c r="D53" s="113"/>
      <c r="E53" s="113"/>
      <c r="F53" s="113"/>
      <c r="G53" s="113"/>
      <c r="H53" s="113"/>
      <c r="I53" s="113"/>
      <c r="J53" s="113"/>
      <c r="K53" s="113"/>
      <c r="L53" s="114"/>
      <c r="M53" s="288" t="s">
        <v>102</v>
      </c>
      <c r="N53" s="289"/>
      <c r="O53" s="289"/>
      <c r="P53" s="289"/>
      <c r="Q53" s="289"/>
      <c r="R53" s="290"/>
      <c r="S53" s="113"/>
      <c r="T53" s="127" t="s">
        <v>144</v>
      </c>
      <c r="U53" s="113"/>
      <c r="V53" s="113"/>
      <c r="W53" s="113"/>
      <c r="X53" s="113"/>
      <c r="Y53" s="113"/>
      <c r="Z53" s="113"/>
      <c r="AA53" s="113"/>
      <c r="AB53" s="113"/>
      <c r="AC53" s="114"/>
      <c r="AD53" s="288" t="s">
        <v>135</v>
      </c>
      <c r="AE53" s="289"/>
      <c r="AF53" s="289"/>
      <c r="AG53" s="289"/>
      <c r="AH53" s="289"/>
      <c r="AI53" s="291"/>
    </row>
    <row r="54" spans="1:35">
      <c r="A54" s="76" t="e">
        <f t="shared" si="0"/>
        <v>#VALUE!</v>
      </c>
      <c r="B54" s="112" t="s">
        <v>145</v>
      </c>
      <c r="C54" s="113"/>
      <c r="D54" s="113"/>
      <c r="E54" s="113"/>
      <c r="F54" s="113"/>
      <c r="G54" s="113"/>
      <c r="H54" s="113"/>
      <c r="I54" s="113"/>
      <c r="J54" s="113"/>
      <c r="K54" s="113"/>
      <c r="L54" s="114"/>
      <c r="M54" s="288" t="s">
        <v>102</v>
      </c>
      <c r="N54" s="289"/>
      <c r="O54" s="289"/>
      <c r="P54" s="289"/>
      <c r="Q54" s="289"/>
      <c r="R54" s="290"/>
      <c r="S54" s="113"/>
      <c r="T54" s="127" t="s">
        <v>146</v>
      </c>
      <c r="U54" s="113"/>
      <c r="V54" s="127"/>
      <c r="W54" s="113"/>
      <c r="X54" s="113"/>
      <c r="Y54" s="113"/>
      <c r="Z54" s="113"/>
      <c r="AA54" s="113"/>
      <c r="AB54" s="113"/>
      <c r="AC54" s="114"/>
      <c r="AD54" s="288" t="s">
        <v>135</v>
      </c>
      <c r="AE54" s="289"/>
      <c r="AF54" s="289"/>
      <c r="AG54" s="289"/>
      <c r="AH54" s="289"/>
      <c r="AI54" s="291"/>
    </row>
    <row r="55" spans="1:35">
      <c r="A55" s="76" t="e">
        <f t="shared" si="0"/>
        <v>#VALUE!</v>
      </c>
      <c r="B55" s="143" t="s">
        <v>147</v>
      </c>
      <c r="C55" s="119"/>
      <c r="D55" s="119"/>
      <c r="E55" s="119"/>
      <c r="F55" s="119"/>
      <c r="G55" s="119"/>
      <c r="H55" s="119"/>
      <c r="I55" s="119"/>
      <c r="J55" s="119"/>
      <c r="K55" s="119"/>
      <c r="L55" s="128"/>
      <c r="M55" s="295" t="s">
        <v>102</v>
      </c>
      <c r="N55" s="296"/>
      <c r="O55" s="296"/>
      <c r="P55" s="296"/>
      <c r="Q55" s="296"/>
      <c r="R55" s="297"/>
      <c r="S55" s="113" t="s">
        <v>148</v>
      </c>
      <c r="T55" s="113"/>
      <c r="U55" s="113"/>
      <c r="V55" s="127"/>
      <c r="W55" s="113"/>
      <c r="X55" s="113"/>
      <c r="Y55" s="113"/>
      <c r="Z55" s="113"/>
      <c r="AA55" s="113"/>
      <c r="AB55" s="113"/>
      <c r="AC55" s="114"/>
      <c r="AD55" s="288" t="s">
        <v>149</v>
      </c>
      <c r="AE55" s="289"/>
      <c r="AF55" s="289"/>
      <c r="AG55" s="289"/>
      <c r="AH55" s="289"/>
      <c r="AI55" s="291"/>
    </row>
    <row r="56" spans="1:35">
      <c r="A56" s="76" t="e">
        <f t="shared" si="0"/>
        <v>#VALUE!</v>
      </c>
      <c r="B56" s="112" t="s">
        <v>150</v>
      </c>
      <c r="C56" s="113"/>
      <c r="D56" s="113"/>
      <c r="E56" s="113"/>
      <c r="F56" s="113"/>
      <c r="G56" s="113"/>
      <c r="H56" s="113"/>
      <c r="I56" s="113"/>
      <c r="J56" s="113"/>
      <c r="K56" s="113"/>
      <c r="L56" s="114"/>
      <c r="M56" s="288" t="s">
        <v>102</v>
      </c>
      <c r="N56" s="289"/>
      <c r="O56" s="289"/>
      <c r="P56" s="289"/>
      <c r="Q56" s="289"/>
      <c r="R56" s="290"/>
      <c r="S56" s="113" t="s">
        <v>151</v>
      </c>
      <c r="T56" s="113"/>
      <c r="U56" s="113"/>
      <c r="V56" s="113"/>
      <c r="W56" s="113"/>
      <c r="X56" s="113"/>
      <c r="Y56" s="113"/>
      <c r="Z56" s="113"/>
      <c r="AA56" s="113"/>
      <c r="AB56" s="113"/>
      <c r="AC56" s="114"/>
      <c r="AD56" s="295" t="s">
        <v>115</v>
      </c>
      <c r="AE56" s="296"/>
      <c r="AF56" s="296"/>
      <c r="AG56" s="296"/>
      <c r="AH56" s="296"/>
      <c r="AI56" s="298"/>
    </row>
    <row r="57" spans="1:35">
      <c r="A57" s="76" t="e">
        <f t="shared" si="0"/>
        <v>#VALUE!</v>
      </c>
      <c r="B57" s="112" t="s">
        <v>152</v>
      </c>
      <c r="C57" s="113"/>
      <c r="D57" s="113"/>
      <c r="E57" s="113"/>
      <c r="F57" s="113"/>
      <c r="G57" s="113"/>
      <c r="H57" s="113"/>
      <c r="I57" s="113"/>
      <c r="J57" s="113"/>
      <c r="K57" s="113"/>
      <c r="L57" s="114"/>
      <c r="M57" s="288" t="s">
        <v>102</v>
      </c>
      <c r="N57" s="289"/>
      <c r="O57" s="289"/>
      <c r="P57" s="289"/>
      <c r="Q57" s="289"/>
      <c r="R57" s="290"/>
      <c r="S57" s="113" t="s">
        <v>153</v>
      </c>
      <c r="T57" s="113"/>
      <c r="U57" s="113"/>
      <c r="V57" s="113"/>
      <c r="W57" s="113"/>
      <c r="X57" s="127"/>
      <c r="Y57" s="113"/>
      <c r="Z57" s="113"/>
      <c r="AA57" s="113"/>
      <c r="AB57" s="113"/>
      <c r="AC57" s="114"/>
      <c r="AD57" s="288" t="s">
        <v>115</v>
      </c>
      <c r="AE57" s="289"/>
      <c r="AF57" s="289"/>
      <c r="AG57" s="289"/>
      <c r="AH57" s="289"/>
      <c r="AI57" s="291"/>
    </row>
    <row r="58" spans="1:35">
      <c r="A58" s="76" t="e">
        <f t="shared" si="0"/>
        <v>#VALUE!</v>
      </c>
      <c r="B58" s="112"/>
      <c r="C58" s="113"/>
      <c r="D58" s="113"/>
      <c r="E58" s="113"/>
      <c r="F58" s="113"/>
      <c r="G58" s="113"/>
      <c r="H58" s="113"/>
      <c r="I58" s="113"/>
      <c r="J58" s="113"/>
      <c r="K58" s="113"/>
      <c r="L58" s="114"/>
      <c r="M58" s="288"/>
      <c r="N58" s="289"/>
      <c r="O58" s="289"/>
      <c r="P58" s="289"/>
      <c r="Q58" s="289"/>
      <c r="R58" s="290"/>
      <c r="S58" s="113" t="s">
        <v>154</v>
      </c>
      <c r="T58" s="113"/>
      <c r="U58" s="113"/>
      <c r="V58" s="113"/>
      <c r="W58" s="113"/>
      <c r="X58" s="113"/>
      <c r="Y58" s="113"/>
      <c r="Z58" s="113"/>
      <c r="AA58" s="113"/>
      <c r="AB58" s="113"/>
      <c r="AC58" s="114"/>
      <c r="AD58" s="288" t="s">
        <v>155</v>
      </c>
      <c r="AE58" s="289"/>
      <c r="AF58" s="289"/>
      <c r="AG58" s="289"/>
      <c r="AH58" s="289"/>
      <c r="AI58" s="291"/>
    </row>
    <row r="59" spans="1:35">
      <c r="A59" s="76" t="e">
        <f t="shared" si="0"/>
        <v>#VALUE!</v>
      </c>
      <c r="B59" s="112"/>
      <c r="C59" s="113"/>
      <c r="D59" s="113"/>
      <c r="E59" s="113"/>
      <c r="F59" s="113"/>
      <c r="G59" s="113"/>
      <c r="H59" s="113"/>
      <c r="I59" s="113"/>
      <c r="J59" s="113"/>
      <c r="K59" s="113"/>
      <c r="L59" s="114"/>
      <c r="M59" s="288"/>
      <c r="N59" s="289"/>
      <c r="O59" s="289"/>
      <c r="P59" s="289"/>
      <c r="Q59" s="289"/>
      <c r="R59" s="290"/>
      <c r="S59" s="292" t="s">
        <v>156</v>
      </c>
      <c r="T59" s="293"/>
      <c r="U59" s="293"/>
      <c r="V59" s="293"/>
      <c r="W59" s="293"/>
      <c r="X59" s="293"/>
      <c r="Y59" s="293"/>
      <c r="Z59" s="293"/>
      <c r="AA59" s="293"/>
      <c r="AB59" s="293"/>
      <c r="AC59" s="294"/>
      <c r="AD59" s="288"/>
      <c r="AE59" s="289"/>
      <c r="AF59" s="289"/>
      <c r="AG59" s="289"/>
      <c r="AH59" s="289"/>
      <c r="AI59" s="291"/>
    </row>
    <row r="60" spans="1:35" ht="13.5" thickBot="1">
      <c r="A60" s="76" t="e">
        <f t="shared" si="0"/>
        <v>#VALUE!</v>
      </c>
      <c r="B60" s="144"/>
      <c r="C60" s="145"/>
      <c r="D60" s="145"/>
      <c r="E60" s="145"/>
      <c r="F60" s="145"/>
      <c r="G60" s="145"/>
      <c r="H60" s="145"/>
      <c r="I60" s="145"/>
      <c r="J60" s="145"/>
      <c r="K60" s="145"/>
      <c r="L60" s="146"/>
      <c r="M60" s="285"/>
      <c r="N60" s="286"/>
      <c r="O60" s="286"/>
      <c r="P60" s="286" t="s">
        <v>157</v>
      </c>
      <c r="Q60" s="286"/>
      <c r="R60" s="287"/>
      <c r="S60" s="147"/>
      <c r="T60" s="145"/>
      <c r="U60" s="145"/>
      <c r="V60" s="145"/>
      <c r="W60" s="145"/>
      <c r="X60" s="145"/>
      <c r="Y60" s="145"/>
      <c r="Z60" s="145"/>
      <c r="AA60" s="145"/>
      <c r="AB60" s="145"/>
      <c r="AC60" s="146"/>
      <c r="AD60" s="148"/>
      <c r="AE60" s="149"/>
      <c r="AF60" s="149"/>
      <c r="AG60" s="149"/>
      <c r="AH60" s="149"/>
      <c r="AI60" s="150"/>
    </row>
  </sheetData>
  <mergeCells count="110">
    <mergeCell ref="A8:J8"/>
    <mergeCell ref="K8:L8"/>
    <mergeCell ref="M8:N8"/>
    <mergeCell ref="O8:P8"/>
    <mergeCell ref="Q8:R8"/>
    <mergeCell ref="A1:J6"/>
    <mergeCell ref="K1:AB3"/>
    <mergeCell ref="AC1:AM6"/>
    <mergeCell ref="K4:AB4"/>
    <mergeCell ref="K5:AB6"/>
    <mergeCell ref="A7:J7"/>
    <mergeCell ref="K7:L7"/>
    <mergeCell ref="M7:N7"/>
    <mergeCell ref="O7:P7"/>
    <mergeCell ref="Q7:R7"/>
    <mergeCell ref="S8:T8"/>
    <mergeCell ref="U8:V8"/>
    <mergeCell ref="W8:Y8"/>
    <mergeCell ref="Z8:AB8"/>
    <mergeCell ref="S7:T7"/>
    <mergeCell ref="U7:V7"/>
    <mergeCell ref="W7:Y7"/>
    <mergeCell ref="Z7:AB7"/>
    <mergeCell ref="AC7:AM8"/>
    <mergeCell ref="B9:AI9"/>
    <mergeCell ref="B11:R11"/>
    <mergeCell ref="S11:AI11"/>
    <mergeCell ref="M12:R12"/>
    <mergeCell ref="AD12:AI12"/>
    <mergeCell ref="M13:R13"/>
    <mergeCell ref="AD13:AI13"/>
    <mergeCell ref="M14:R14"/>
    <mergeCell ref="AD14:AI14"/>
    <mergeCell ref="M19:R19"/>
    <mergeCell ref="AD19:AI19"/>
    <mergeCell ref="M20:R20"/>
    <mergeCell ref="AD20:AI20"/>
    <mergeCell ref="M21:R21"/>
    <mergeCell ref="AD21:AI21"/>
    <mergeCell ref="M15:R15"/>
    <mergeCell ref="AD15:AI15"/>
    <mergeCell ref="AD16:AI16"/>
    <mergeCell ref="M17:R17"/>
    <mergeCell ref="AD17:AI17"/>
    <mergeCell ref="M18:R18"/>
    <mergeCell ref="AD18:AI18"/>
    <mergeCell ref="M25:R25"/>
    <mergeCell ref="AD25:AI25"/>
    <mergeCell ref="M26:R26"/>
    <mergeCell ref="AD26:AI26"/>
    <mergeCell ref="M27:R27"/>
    <mergeCell ref="AD27:AI27"/>
    <mergeCell ref="M22:R22"/>
    <mergeCell ref="AD22:AI22"/>
    <mergeCell ref="M23:R23"/>
    <mergeCell ref="AD23:AI23"/>
    <mergeCell ref="M24:R24"/>
    <mergeCell ref="AD24:AI24"/>
    <mergeCell ref="B42:L43"/>
    <mergeCell ref="M42:R43"/>
    <mergeCell ref="M32:R32"/>
    <mergeCell ref="AD32:AI32"/>
    <mergeCell ref="M33:R33"/>
    <mergeCell ref="M34:R34"/>
    <mergeCell ref="M35:R35"/>
    <mergeCell ref="M36:R36"/>
    <mergeCell ref="M28:R28"/>
    <mergeCell ref="AD28:AI28"/>
    <mergeCell ref="M29:R29"/>
    <mergeCell ref="AD29:AI29"/>
    <mergeCell ref="M30:R30"/>
    <mergeCell ref="M31:R31"/>
    <mergeCell ref="AD31:AI31"/>
    <mergeCell ref="M44:R44"/>
    <mergeCell ref="M45:R45"/>
    <mergeCell ref="M46:R46"/>
    <mergeCell ref="AD46:AI46"/>
    <mergeCell ref="M47:R47"/>
    <mergeCell ref="AD47:AI47"/>
    <mergeCell ref="M37:R37"/>
    <mergeCell ref="M38:R38"/>
    <mergeCell ref="M39:R39"/>
    <mergeCell ref="M40:R40"/>
    <mergeCell ref="M41:R41"/>
    <mergeCell ref="B51:R51"/>
    <mergeCell ref="S51:AI51"/>
    <mergeCell ref="M52:R52"/>
    <mergeCell ref="S52:AI52"/>
    <mergeCell ref="M53:R53"/>
    <mergeCell ref="AD53:AI53"/>
    <mergeCell ref="M48:R48"/>
    <mergeCell ref="AD48:AI48"/>
    <mergeCell ref="M49:R49"/>
    <mergeCell ref="AD49:AI49"/>
    <mergeCell ref="B50:R50"/>
    <mergeCell ref="S50:AI50"/>
    <mergeCell ref="M60:R60"/>
    <mergeCell ref="M57:R57"/>
    <mergeCell ref="AD57:AI57"/>
    <mergeCell ref="M58:R58"/>
    <mergeCell ref="AD58:AI58"/>
    <mergeCell ref="M59:R59"/>
    <mergeCell ref="S59:AC59"/>
    <mergeCell ref="AD59:AI59"/>
    <mergeCell ref="M54:R54"/>
    <mergeCell ref="AD54:AI54"/>
    <mergeCell ref="M55:R55"/>
    <mergeCell ref="AD55:AI55"/>
    <mergeCell ref="M56:R56"/>
    <mergeCell ref="AD56:AI56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3"/>
  <sheetViews>
    <sheetView showGridLines="0" view="pageBreakPreview" zoomScaleNormal="100" zoomScaleSheetLayoutView="100" workbookViewId="0">
      <selection activeCell="AC7" sqref="AC7:AM8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61.5" customHeight="1">
      <c r="A1" s="261" t="s">
        <v>19</v>
      </c>
      <c r="B1" s="261"/>
      <c r="C1" s="262"/>
      <c r="D1" s="262"/>
      <c r="E1" s="262"/>
      <c r="F1" s="262"/>
      <c r="G1" s="262"/>
      <c r="H1" s="262"/>
      <c r="I1" s="262"/>
      <c r="J1" s="263"/>
      <c r="K1" s="156" t="s">
        <v>39</v>
      </c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8"/>
      <c r="AC1" s="270"/>
      <c r="AD1" s="271"/>
      <c r="AE1" s="271"/>
      <c r="AF1" s="271"/>
      <c r="AG1" s="271"/>
      <c r="AH1" s="271"/>
      <c r="AI1" s="271"/>
      <c r="AJ1" s="271"/>
      <c r="AK1" s="271"/>
      <c r="AL1" s="272"/>
      <c r="AM1" s="272"/>
      <c r="AN1" s="1"/>
    </row>
    <row r="2" spans="1:40" s="3" customFormat="1" ht="15" customHeight="1">
      <c r="A2" s="264"/>
      <c r="B2" s="264"/>
      <c r="C2" s="265"/>
      <c r="D2" s="265"/>
      <c r="E2" s="265"/>
      <c r="F2" s="265"/>
      <c r="G2" s="265"/>
      <c r="H2" s="265"/>
      <c r="I2" s="265"/>
      <c r="J2" s="266"/>
      <c r="K2" s="159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1"/>
      <c r="AC2" s="273"/>
      <c r="AD2" s="274"/>
      <c r="AE2" s="274"/>
      <c r="AF2" s="274"/>
      <c r="AG2" s="274"/>
      <c r="AH2" s="274"/>
      <c r="AI2" s="274"/>
      <c r="AJ2" s="274"/>
      <c r="AK2" s="274"/>
      <c r="AL2" s="275"/>
      <c r="AM2" s="275"/>
      <c r="AN2" s="4"/>
    </row>
    <row r="3" spans="1:40" s="3" customFormat="1" ht="12.75" customHeight="1">
      <c r="A3" s="264"/>
      <c r="B3" s="264"/>
      <c r="C3" s="265"/>
      <c r="D3" s="265"/>
      <c r="E3" s="265"/>
      <c r="F3" s="265"/>
      <c r="G3" s="265"/>
      <c r="H3" s="265"/>
      <c r="I3" s="265"/>
      <c r="J3" s="266"/>
      <c r="K3" s="159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1"/>
      <c r="AC3" s="273"/>
      <c r="AD3" s="274"/>
      <c r="AE3" s="274"/>
      <c r="AF3" s="274"/>
      <c r="AG3" s="274"/>
      <c r="AH3" s="274"/>
      <c r="AI3" s="274"/>
      <c r="AJ3" s="274"/>
      <c r="AK3" s="274"/>
      <c r="AL3" s="275"/>
      <c r="AM3" s="275"/>
      <c r="AN3" s="4"/>
    </row>
    <row r="4" spans="1:40" s="3" customFormat="1" ht="13.5" customHeight="1">
      <c r="A4" s="264"/>
      <c r="B4" s="264"/>
      <c r="C4" s="265"/>
      <c r="D4" s="265"/>
      <c r="E4" s="265"/>
      <c r="F4" s="265"/>
      <c r="G4" s="265"/>
      <c r="H4" s="265"/>
      <c r="I4" s="265"/>
      <c r="J4" s="266"/>
      <c r="K4" s="247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9"/>
      <c r="AC4" s="273"/>
      <c r="AD4" s="274"/>
      <c r="AE4" s="274"/>
      <c r="AF4" s="274"/>
      <c r="AG4" s="274"/>
      <c r="AH4" s="274"/>
      <c r="AI4" s="274"/>
      <c r="AJ4" s="274"/>
      <c r="AK4" s="274"/>
      <c r="AL4" s="275"/>
      <c r="AM4" s="275"/>
      <c r="AN4" s="4"/>
    </row>
    <row r="5" spans="1:40" s="3" customFormat="1" ht="11.25" customHeight="1">
      <c r="A5" s="264"/>
      <c r="B5" s="264"/>
      <c r="C5" s="265"/>
      <c r="D5" s="265"/>
      <c r="E5" s="265"/>
      <c r="F5" s="265"/>
      <c r="G5" s="265"/>
      <c r="H5" s="265"/>
      <c r="I5" s="265"/>
      <c r="J5" s="266"/>
      <c r="K5" s="226" t="s">
        <v>218</v>
      </c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8"/>
      <c r="AC5" s="273"/>
      <c r="AD5" s="274"/>
      <c r="AE5" s="274"/>
      <c r="AF5" s="274"/>
      <c r="AG5" s="274"/>
      <c r="AH5" s="274"/>
      <c r="AI5" s="274"/>
      <c r="AJ5" s="274"/>
      <c r="AK5" s="274"/>
      <c r="AL5" s="275"/>
      <c r="AM5" s="275"/>
      <c r="AN5" s="4"/>
    </row>
    <row r="6" spans="1:40" s="3" customFormat="1" ht="6.75" customHeight="1">
      <c r="A6" s="267"/>
      <c r="B6" s="267"/>
      <c r="C6" s="268"/>
      <c r="D6" s="268"/>
      <c r="E6" s="268"/>
      <c r="F6" s="268"/>
      <c r="G6" s="268"/>
      <c r="H6" s="268"/>
      <c r="I6" s="268"/>
      <c r="J6" s="269"/>
      <c r="K6" s="229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31"/>
      <c r="AC6" s="276"/>
      <c r="AD6" s="277"/>
      <c r="AE6" s="277"/>
      <c r="AF6" s="277"/>
      <c r="AG6" s="277"/>
      <c r="AH6" s="277"/>
      <c r="AI6" s="277"/>
      <c r="AJ6" s="277"/>
      <c r="AK6" s="277"/>
      <c r="AL6" s="278"/>
      <c r="AM6" s="278"/>
      <c r="AN6" s="4"/>
    </row>
    <row r="7" spans="1:40" s="2" customFormat="1" ht="18" customHeight="1">
      <c r="A7" s="279" t="s">
        <v>6</v>
      </c>
      <c r="B7" s="279"/>
      <c r="C7" s="216"/>
      <c r="D7" s="216"/>
      <c r="E7" s="216"/>
      <c r="F7" s="216"/>
      <c r="G7" s="216"/>
      <c r="H7" s="216"/>
      <c r="I7" s="216"/>
      <c r="J7" s="280"/>
      <c r="K7" s="215" t="s">
        <v>7</v>
      </c>
      <c r="L7" s="215"/>
      <c r="M7" s="215" t="s">
        <v>8</v>
      </c>
      <c r="N7" s="215"/>
      <c r="O7" s="215" t="s">
        <v>9</v>
      </c>
      <c r="P7" s="215"/>
      <c r="Q7" s="215" t="s">
        <v>10</v>
      </c>
      <c r="R7" s="215"/>
      <c r="S7" s="215" t="s">
        <v>11</v>
      </c>
      <c r="T7" s="215"/>
      <c r="U7" s="215" t="s">
        <v>12</v>
      </c>
      <c r="V7" s="215"/>
      <c r="W7" s="232" t="s">
        <v>13</v>
      </c>
      <c r="X7" s="232"/>
      <c r="Y7" s="232"/>
      <c r="Z7" s="233" t="s">
        <v>14</v>
      </c>
      <c r="AA7" s="233"/>
      <c r="AB7" s="233"/>
      <c r="AC7" s="281" t="s">
        <v>228</v>
      </c>
      <c r="AD7" s="282"/>
      <c r="AE7" s="282"/>
      <c r="AF7" s="282"/>
      <c r="AG7" s="282"/>
      <c r="AH7" s="282"/>
      <c r="AI7" s="282"/>
      <c r="AJ7" s="282"/>
      <c r="AK7" s="282"/>
      <c r="AL7" s="283"/>
      <c r="AM7" s="283"/>
      <c r="AN7" s="4"/>
    </row>
    <row r="8" spans="1:40" s="2" customFormat="1" ht="17.25" customHeight="1" thickBot="1">
      <c r="A8" s="284" t="s">
        <v>21</v>
      </c>
      <c r="B8" s="284"/>
      <c r="C8" s="213"/>
      <c r="D8" s="213"/>
      <c r="E8" s="213"/>
      <c r="F8" s="213"/>
      <c r="G8" s="213"/>
      <c r="H8" s="213"/>
      <c r="I8" s="213"/>
      <c r="J8" s="214"/>
      <c r="K8" s="219" t="s">
        <v>22</v>
      </c>
      <c r="L8" s="220"/>
      <c r="M8" s="221" t="s">
        <v>28</v>
      </c>
      <c r="N8" s="222"/>
      <c r="O8" s="219" t="s">
        <v>38</v>
      </c>
      <c r="P8" s="220"/>
      <c r="Q8" s="221" t="s">
        <v>29</v>
      </c>
      <c r="R8" s="222"/>
      <c r="S8" s="219" t="str">
        <f>Cover!S8</f>
        <v>PR</v>
      </c>
      <c r="T8" s="220"/>
      <c r="U8" s="219" t="str">
        <f>Cover!U8</f>
        <v>DS</v>
      </c>
      <c r="V8" s="220"/>
      <c r="W8" s="258" t="str">
        <f>Cover!W8</f>
        <v>0001</v>
      </c>
      <c r="X8" s="259"/>
      <c r="Y8" s="260"/>
      <c r="Z8" s="234" t="str">
        <f>Cover!Z8</f>
        <v>V00</v>
      </c>
      <c r="AA8" s="235"/>
      <c r="AB8" s="236"/>
      <c r="AC8" s="210"/>
      <c r="AD8" s="211"/>
      <c r="AE8" s="211"/>
      <c r="AF8" s="211"/>
      <c r="AG8" s="211"/>
      <c r="AH8" s="211"/>
      <c r="AI8" s="211"/>
      <c r="AJ8" s="211"/>
      <c r="AK8" s="211"/>
      <c r="AL8" s="212"/>
      <c r="AM8" s="212"/>
      <c r="AN8" s="5"/>
    </row>
    <row r="9" spans="1:40">
      <c r="A9" s="76" t="e">
        <f>+A8+1</f>
        <v>#VALUE!</v>
      </c>
      <c r="B9" s="251" t="s">
        <v>158</v>
      </c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3"/>
    </row>
    <row r="10" spans="1:40">
      <c r="A10" s="76" t="e">
        <f t="shared" ref="A10:A43" si="0">A9+1</f>
        <v>#VALUE!</v>
      </c>
      <c r="B10" s="254"/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255"/>
      <c r="Z10" s="255"/>
      <c r="AA10" s="255"/>
      <c r="AB10" s="255"/>
      <c r="AC10" s="255"/>
      <c r="AD10" s="255"/>
      <c r="AE10" s="255"/>
      <c r="AF10" s="255"/>
      <c r="AG10" s="255"/>
      <c r="AH10" s="255"/>
      <c r="AI10" s="256"/>
    </row>
    <row r="11" spans="1:40">
      <c r="A11" s="76" t="e">
        <f t="shared" si="0"/>
        <v>#VALUE!</v>
      </c>
      <c r="B11" s="307" t="s">
        <v>159</v>
      </c>
      <c r="C11" s="308"/>
      <c r="D11" s="308"/>
      <c r="E11" s="309"/>
      <c r="F11" s="310" t="s">
        <v>160</v>
      </c>
      <c r="G11" s="309"/>
      <c r="H11" s="310" t="s">
        <v>161</v>
      </c>
      <c r="I11" s="308"/>
      <c r="J11" s="308"/>
      <c r="K11" s="308"/>
      <c r="L11" s="308"/>
      <c r="M11" s="308"/>
      <c r="N11" s="308"/>
      <c r="O11" s="308"/>
      <c r="P11" s="308"/>
      <c r="Q11" s="308"/>
      <c r="R11" s="309"/>
      <c r="S11" s="310" t="s">
        <v>162</v>
      </c>
      <c r="T11" s="308"/>
      <c r="U11" s="309"/>
      <c r="V11" s="310" t="s">
        <v>163</v>
      </c>
      <c r="W11" s="308"/>
      <c r="X11" s="309"/>
      <c r="Y11" s="310" t="s">
        <v>164</v>
      </c>
      <c r="Z11" s="308"/>
      <c r="AA11" s="308"/>
      <c r="AB11" s="309"/>
      <c r="AC11" s="310" t="s">
        <v>165</v>
      </c>
      <c r="AD11" s="308"/>
      <c r="AE11" s="308"/>
      <c r="AF11" s="308"/>
      <c r="AG11" s="308"/>
      <c r="AH11" s="308"/>
      <c r="AI11" s="311"/>
    </row>
    <row r="12" spans="1:40">
      <c r="A12" s="76" t="e">
        <f t="shared" si="0"/>
        <v>#VALUE!</v>
      </c>
      <c r="B12" s="369" t="s">
        <v>166</v>
      </c>
      <c r="C12" s="368"/>
      <c r="D12" s="368"/>
      <c r="E12" s="364"/>
      <c r="F12" s="363">
        <v>1</v>
      </c>
      <c r="G12" s="364"/>
      <c r="H12" s="365" t="s">
        <v>167</v>
      </c>
      <c r="I12" s="366"/>
      <c r="J12" s="366"/>
      <c r="K12" s="366"/>
      <c r="L12" s="366"/>
      <c r="M12" s="366"/>
      <c r="N12" s="366"/>
      <c r="O12" s="366"/>
      <c r="P12" s="366"/>
      <c r="Q12" s="366"/>
      <c r="R12" s="367"/>
      <c r="S12" s="363" t="s">
        <v>168</v>
      </c>
      <c r="T12" s="368"/>
      <c r="U12" s="364"/>
      <c r="V12" s="363" t="s">
        <v>169</v>
      </c>
      <c r="W12" s="368"/>
      <c r="X12" s="364"/>
      <c r="Y12" s="363" t="s">
        <v>170</v>
      </c>
      <c r="Z12" s="368"/>
      <c r="AA12" s="368"/>
      <c r="AB12" s="364"/>
      <c r="AC12" s="302" t="s">
        <v>171</v>
      </c>
      <c r="AD12" s="300"/>
      <c r="AE12" s="300"/>
      <c r="AF12" s="300"/>
      <c r="AG12" s="300"/>
      <c r="AH12" s="300"/>
      <c r="AI12" s="303"/>
    </row>
    <row r="13" spans="1:40">
      <c r="A13" s="76" t="e">
        <f t="shared" si="0"/>
        <v>#VALUE!</v>
      </c>
      <c r="B13" s="359" t="s">
        <v>172</v>
      </c>
      <c r="C13" s="296"/>
      <c r="D13" s="296"/>
      <c r="E13" s="297"/>
      <c r="F13" s="295">
        <v>1</v>
      </c>
      <c r="G13" s="297"/>
      <c r="H13" s="360" t="s">
        <v>173</v>
      </c>
      <c r="I13" s="361"/>
      <c r="J13" s="361"/>
      <c r="K13" s="361"/>
      <c r="L13" s="361"/>
      <c r="M13" s="361"/>
      <c r="N13" s="361"/>
      <c r="O13" s="361"/>
      <c r="P13" s="361"/>
      <c r="Q13" s="361"/>
      <c r="R13" s="362"/>
      <c r="S13" s="295" t="s">
        <v>168</v>
      </c>
      <c r="T13" s="296"/>
      <c r="U13" s="297"/>
      <c r="V13" s="295" t="s">
        <v>169</v>
      </c>
      <c r="W13" s="296"/>
      <c r="X13" s="297"/>
      <c r="Y13" s="295" t="s">
        <v>170</v>
      </c>
      <c r="Z13" s="296"/>
      <c r="AA13" s="296"/>
      <c r="AB13" s="297"/>
      <c r="AC13" s="288"/>
      <c r="AD13" s="289"/>
      <c r="AE13" s="289"/>
      <c r="AF13" s="289"/>
      <c r="AG13" s="289"/>
      <c r="AH13" s="289"/>
      <c r="AI13" s="291"/>
    </row>
    <row r="14" spans="1:40">
      <c r="A14" s="76" t="e">
        <f t="shared" si="0"/>
        <v>#VALUE!</v>
      </c>
      <c r="B14" s="359" t="s">
        <v>174</v>
      </c>
      <c r="C14" s="296"/>
      <c r="D14" s="296"/>
      <c r="E14" s="297"/>
      <c r="F14" s="295">
        <v>1</v>
      </c>
      <c r="G14" s="297"/>
      <c r="H14" s="360" t="s">
        <v>175</v>
      </c>
      <c r="I14" s="361"/>
      <c r="J14" s="361"/>
      <c r="K14" s="361"/>
      <c r="L14" s="361"/>
      <c r="M14" s="361"/>
      <c r="N14" s="361"/>
      <c r="O14" s="361"/>
      <c r="P14" s="361"/>
      <c r="Q14" s="361"/>
      <c r="R14" s="362"/>
      <c r="S14" s="295" t="s">
        <v>176</v>
      </c>
      <c r="T14" s="296"/>
      <c r="U14" s="297"/>
      <c r="V14" s="295" t="s">
        <v>169</v>
      </c>
      <c r="W14" s="296"/>
      <c r="X14" s="297"/>
      <c r="Y14" s="295" t="s">
        <v>170</v>
      </c>
      <c r="Z14" s="296"/>
      <c r="AA14" s="296"/>
      <c r="AB14" s="297"/>
      <c r="AC14" s="288"/>
      <c r="AD14" s="289"/>
      <c r="AE14" s="289"/>
      <c r="AF14" s="289"/>
      <c r="AG14" s="289"/>
      <c r="AH14" s="289"/>
      <c r="AI14" s="291"/>
    </row>
    <row r="15" spans="1:40">
      <c r="A15" s="76" t="e">
        <f t="shared" si="0"/>
        <v>#VALUE!</v>
      </c>
      <c r="B15" s="359" t="s">
        <v>177</v>
      </c>
      <c r="C15" s="296"/>
      <c r="D15" s="296"/>
      <c r="E15" s="297"/>
      <c r="F15" s="295">
        <v>1</v>
      </c>
      <c r="G15" s="297"/>
      <c r="H15" s="360" t="s">
        <v>178</v>
      </c>
      <c r="I15" s="361"/>
      <c r="J15" s="361"/>
      <c r="K15" s="361"/>
      <c r="L15" s="361"/>
      <c r="M15" s="361"/>
      <c r="N15" s="361"/>
      <c r="O15" s="361"/>
      <c r="P15" s="361"/>
      <c r="Q15" s="361"/>
      <c r="R15" s="362"/>
      <c r="S15" s="295" t="s">
        <v>176</v>
      </c>
      <c r="T15" s="296"/>
      <c r="U15" s="297"/>
      <c r="V15" s="295" t="s">
        <v>169</v>
      </c>
      <c r="W15" s="296"/>
      <c r="X15" s="297"/>
      <c r="Y15" s="295" t="s">
        <v>170</v>
      </c>
      <c r="Z15" s="296"/>
      <c r="AA15" s="296"/>
      <c r="AB15" s="297"/>
      <c r="AC15" s="288" t="s">
        <v>179</v>
      </c>
      <c r="AD15" s="289"/>
      <c r="AE15" s="289"/>
      <c r="AF15" s="289"/>
      <c r="AG15" s="289"/>
      <c r="AH15" s="289"/>
      <c r="AI15" s="291"/>
    </row>
    <row r="16" spans="1:40">
      <c r="A16" s="76" t="e">
        <f t="shared" si="0"/>
        <v>#VALUE!</v>
      </c>
      <c r="B16" s="359" t="s">
        <v>180</v>
      </c>
      <c r="C16" s="296"/>
      <c r="D16" s="296"/>
      <c r="E16" s="297"/>
      <c r="F16" s="295">
        <v>1</v>
      </c>
      <c r="G16" s="297"/>
      <c r="H16" s="360" t="s">
        <v>181</v>
      </c>
      <c r="I16" s="361"/>
      <c r="J16" s="361"/>
      <c r="K16" s="361"/>
      <c r="L16" s="361"/>
      <c r="M16" s="361"/>
      <c r="N16" s="361"/>
      <c r="O16" s="361"/>
      <c r="P16" s="361"/>
      <c r="Q16" s="361"/>
      <c r="R16" s="362"/>
      <c r="S16" s="295" t="s">
        <v>182</v>
      </c>
      <c r="T16" s="296"/>
      <c r="U16" s="297"/>
      <c r="V16" s="295" t="s">
        <v>169</v>
      </c>
      <c r="W16" s="296"/>
      <c r="X16" s="297"/>
      <c r="Y16" s="295" t="s">
        <v>170</v>
      </c>
      <c r="Z16" s="296"/>
      <c r="AA16" s="296"/>
      <c r="AB16" s="297"/>
      <c r="AC16" s="288"/>
      <c r="AD16" s="289"/>
      <c r="AE16" s="289"/>
      <c r="AF16" s="289"/>
      <c r="AG16" s="289"/>
      <c r="AH16" s="289"/>
      <c r="AI16" s="291"/>
    </row>
    <row r="17" spans="1:35">
      <c r="A17" s="76" t="e">
        <f t="shared" si="0"/>
        <v>#VALUE!</v>
      </c>
      <c r="B17" s="359" t="s">
        <v>183</v>
      </c>
      <c r="C17" s="296"/>
      <c r="D17" s="296"/>
      <c r="E17" s="297"/>
      <c r="F17" s="295">
        <v>1</v>
      </c>
      <c r="G17" s="297"/>
      <c r="H17" s="360" t="s">
        <v>184</v>
      </c>
      <c r="I17" s="361"/>
      <c r="J17" s="361"/>
      <c r="K17" s="361"/>
      <c r="L17" s="361"/>
      <c r="M17" s="361"/>
      <c r="N17" s="361"/>
      <c r="O17" s="361"/>
      <c r="P17" s="361"/>
      <c r="Q17" s="361"/>
      <c r="R17" s="362"/>
      <c r="S17" s="295" t="s">
        <v>185</v>
      </c>
      <c r="T17" s="296"/>
      <c r="U17" s="297"/>
      <c r="V17" s="295" t="s">
        <v>169</v>
      </c>
      <c r="W17" s="296"/>
      <c r="X17" s="297"/>
      <c r="Y17" s="295" t="s">
        <v>170</v>
      </c>
      <c r="Z17" s="296"/>
      <c r="AA17" s="296"/>
      <c r="AB17" s="297"/>
      <c r="AC17" s="288"/>
      <c r="AD17" s="289"/>
      <c r="AE17" s="289"/>
      <c r="AF17" s="289"/>
      <c r="AG17" s="289"/>
      <c r="AH17" s="289"/>
      <c r="AI17" s="291"/>
    </row>
    <row r="18" spans="1:35">
      <c r="A18" s="76" t="e">
        <f t="shared" si="0"/>
        <v>#VALUE!</v>
      </c>
      <c r="B18" s="359" t="s">
        <v>186</v>
      </c>
      <c r="C18" s="296"/>
      <c r="D18" s="296"/>
      <c r="E18" s="297"/>
      <c r="F18" s="295">
        <v>1</v>
      </c>
      <c r="G18" s="297"/>
      <c r="H18" s="360" t="s">
        <v>187</v>
      </c>
      <c r="I18" s="361"/>
      <c r="J18" s="361"/>
      <c r="K18" s="361"/>
      <c r="L18" s="361"/>
      <c r="M18" s="361"/>
      <c r="N18" s="361"/>
      <c r="O18" s="361"/>
      <c r="P18" s="361"/>
      <c r="Q18" s="361"/>
      <c r="R18" s="362"/>
      <c r="S18" s="295" t="s">
        <v>176</v>
      </c>
      <c r="T18" s="296"/>
      <c r="U18" s="297"/>
      <c r="V18" s="295" t="s">
        <v>169</v>
      </c>
      <c r="W18" s="296"/>
      <c r="X18" s="297"/>
      <c r="Y18" s="295" t="s">
        <v>170</v>
      </c>
      <c r="Z18" s="296"/>
      <c r="AA18" s="296"/>
      <c r="AB18" s="297"/>
      <c r="AC18" s="288"/>
      <c r="AD18" s="289"/>
      <c r="AE18" s="289"/>
      <c r="AF18" s="289"/>
      <c r="AG18" s="289"/>
      <c r="AH18" s="289"/>
      <c r="AI18" s="291"/>
    </row>
    <row r="19" spans="1:35">
      <c r="A19" s="76" t="e">
        <f t="shared" si="0"/>
        <v>#VALUE!</v>
      </c>
      <c r="B19" s="359" t="s">
        <v>188</v>
      </c>
      <c r="C19" s="296"/>
      <c r="D19" s="296"/>
      <c r="E19" s="297"/>
      <c r="F19" s="295">
        <v>1</v>
      </c>
      <c r="G19" s="297"/>
      <c r="H19" s="360" t="s">
        <v>189</v>
      </c>
      <c r="I19" s="361"/>
      <c r="J19" s="361"/>
      <c r="K19" s="361"/>
      <c r="L19" s="361"/>
      <c r="M19" s="361"/>
      <c r="N19" s="361"/>
      <c r="O19" s="361"/>
      <c r="P19" s="361"/>
      <c r="Q19" s="361"/>
      <c r="R19" s="362"/>
      <c r="S19" s="295" t="s">
        <v>182</v>
      </c>
      <c r="T19" s="296"/>
      <c r="U19" s="297"/>
      <c r="V19" s="295" t="s">
        <v>169</v>
      </c>
      <c r="W19" s="296"/>
      <c r="X19" s="297"/>
      <c r="Y19" s="295" t="s">
        <v>170</v>
      </c>
      <c r="Z19" s="296"/>
      <c r="AA19" s="296"/>
      <c r="AB19" s="297"/>
      <c r="AC19" s="288"/>
      <c r="AD19" s="289"/>
      <c r="AE19" s="289"/>
      <c r="AF19" s="289"/>
      <c r="AG19" s="289"/>
      <c r="AH19" s="289"/>
      <c r="AI19" s="291"/>
    </row>
    <row r="20" spans="1:35">
      <c r="A20" s="76" t="e">
        <f t="shared" si="0"/>
        <v>#VALUE!</v>
      </c>
      <c r="B20" s="359" t="s">
        <v>190</v>
      </c>
      <c r="C20" s="296"/>
      <c r="D20" s="296"/>
      <c r="E20" s="297"/>
      <c r="F20" s="295">
        <v>1</v>
      </c>
      <c r="G20" s="297"/>
      <c r="H20" s="360" t="s">
        <v>191</v>
      </c>
      <c r="I20" s="361"/>
      <c r="J20" s="361"/>
      <c r="K20" s="361"/>
      <c r="L20" s="361"/>
      <c r="M20" s="361"/>
      <c r="N20" s="361"/>
      <c r="O20" s="361"/>
      <c r="P20" s="361"/>
      <c r="Q20" s="361"/>
      <c r="R20" s="362"/>
      <c r="S20" s="295" t="s">
        <v>176</v>
      </c>
      <c r="T20" s="296"/>
      <c r="U20" s="297"/>
      <c r="V20" s="295" t="s">
        <v>169</v>
      </c>
      <c r="W20" s="296"/>
      <c r="X20" s="297"/>
      <c r="Y20" s="295" t="s">
        <v>170</v>
      </c>
      <c r="Z20" s="296"/>
      <c r="AA20" s="296"/>
      <c r="AB20" s="297"/>
      <c r="AC20" s="288" t="s">
        <v>192</v>
      </c>
      <c r="AD20" s="289"/>
      <c r="AE20" s="289"/>
      <c r="AF20" s="289"/>
      <c r="AG20" s="289"/>
      <c r="AH20" s="289"/>
      <c r="AI20" s="291"/>
    </row>
    <row r="21" spans="1:35">
      <c r="A21" s="76">
        <v>15</v>
      </c>
      <c r="B21" s="359" t="s">
        <v>193</v>
      </c>
      <c r="C21" s="296"/>
      <c r="D21" s="296"/>
      <c r="E21" s="297"/>
      <c r="F21" s="295">
        <v>3</v>
      </c>
      <c r="G21" s="297"/>
      <c r="H21" s="360" t="s">
        <v>194</v>
      </c>
      <c r="I21" s="361"/>
      <c r="J21" s="361"/>
      <c r="K21" s="361"/>
      <c r="L21" s="361"/>
      <c r="M21" s="361"/>
      <c r="N21" s="361"/>
      <c r="O21" s="361"/>
      <c r="P21" s="361"/>
      <c r="Q21" s="361"/>
      <c r="R21" s="362"/>
      <c r="S21" s="295" t="s">
        <v>195</v>
      </c>
      <c r="T21" s="296"/>
      <c r="U21" s="297"/>
      <c r="V21" s="295" t="s">
        <v>169</v>
      </c>
      <c r="W21" s="296"/>
      <c r="X21" s="297"/>
      <c r="Y21" s="295" t="s">
        <v>170</v>
      </c>
      <c r="Z21" s="296"/>
      <c r="AA21" s="296"/>
      <c r="AB21" s="297"/>
      <c r="AC21" s="371" t="s">
        <v>196</v>
      </c>
      <c r="AD21" s="372"/>
      <c r="AE21" s="372"/>
      <c r="AF21" s="372"/>
      <c r="AG21" s="372"/>
      <c r="AH21" s="372"/>
      <c r="AI21" s="373"/>
    </row>
    <row r="22" spans="1:35">
      <c r="A22" s="76">
        <f t="shared" si="0"/>
        <v>16</v>
      </c>
      <c r="B22" s="359"/>
      <c r="C22" s="296"/>
      <c r="D22" s="296"/>
      <c r="E22" s="297"/>
      <c r="F22" s="295"/>
      <c r="G22" s="297"/>
      <c r="H22" s="360"/>
      <c r="I22" s="361"/>
      <c r="J22" s="361"/>
      <c r="K22" s="361"/>
      <c r="L22" s="361"/>
      <c r="M22" s="361"/>
      <c r="N22" s="361"/>
      <c r="O22" s="361"/>
      <c r="P22" s="361"/>
      <c r="Q22" s="361"/>
      <c r="R22" s="362"/>
      <c r="S22" s="295"/>
      <c r="T22" s="296"/>
      <c r="U22" s="297"/>
      <c r="V22" s="295"/>
      <c r="W22" s="296"/>
      <c r="X22" s="297"/>
      <c r="Y22" s="295"/>
      <c r="Z22" s="296"/>
      <c r="AA22" s="296"/>
      <c r="AB22" s="297"/>
      <c r="AC22" s="330"/>
      <c r="AD22" s="331"/>
      <c r="AE22" s="331"/>
      <c r="AF22" s="331"/>
      <c r="AG22" s="331"/>
      <c r="AH22" s="331"/>
      <c r="AI22" s="370"/>
    </row>
    <row r="23" spans="1:35">
      <c r="A23" s="76">
        <f t="shared" si="0"/>
        <v>17</v>
      </c>
      <c r="B23" s="359"/>
      <c r="C23" s="296"/>
      <c r="D23" s="296"/>
      <c r="E23" s="297"/>
      <c r="F23" s="295"/>
      <c r="G23" s="297"/>
      <c r="H23" s="360"/>
      <c r="I23" s="361"/>
      <c r="J23" s="361"/>
      <c r="K23" s="361"/>
      <c r="L23" s="361"/>
      <c r="M23" s="361"/>
      <c r="N23" s="361"/>
      <c r="O23" s="361"/>
      <c r="P23" s="361"/>
      <c r="Q23" s="361"/>
      <c r="R23" s="362"/>
      <c r="S23" s="295"/>
      <c r="T23" s="296"/>
      <c r="U23" s="297"/>
      <c r="V23" s="295"/>
      <c r="W23" s="296"/>
      <c r="X23" s="297"/>
      <c r="Y23" s="295"/>
      <c r="Z23" s="296"/>
      <c r="AA23" s="296"/>
      <c r="AB23" s="297"/>
      <c r="AC23" s="288"/>
      <c r="AD23" s="289"/>
      <c r="AE23" s="289"/>
      <c r="AF23" s="289"/>
      <c r="AG23" s="289"/>
      <c r="AH23" s="289"/>
      <c r="AI23" s="291"/>
    </row>
    <row r="24" spans="1:35">
      <c r="A24" s="76">
        <f t="shared" si="0"/>
        <v>18</v>
      </c>
      <c r="B24" s="359"/>
      <c r="C24" s="296"/>
      <c r="D24" s="296"/>
      <c r="E24" s="297"/>
      <c r="F24" s="295"/>
      <c r="G24" s="297"/>
      <c r="H24" s="360"/>
      <c r="I24" s="361"/>
      <c r="J24" s="361"/>
      <c r="K24" s="361"/>
      <c r="L24" s="361"/>
      <c r="M24" s="361"/>
      <c r="N24" s="361"/>
      <c r="O24" s="361"/>
      <c r="P24" s="361"/>
      <c r="Q24" s="361"/>
      <c r="R24" s="362"/>
      <c r="S24" s="295"/>
      <c r="T24" s="296"/>
      <c r="U24" s="297"/>
      <c r="V24" s="295"/>
      <c r="W24" s="296"/>
      <c r="X24" s="297"/>
      <c r="Y24" s="295"/>
      <c r="Z24" s="296"/>
      <c r="AA24" s="296"/>
      <c r="AB24" s="297"/>
      <c r="AC24" s="288"/>
      <c r="AD24" s="289"/>
      <c r="AE24" s="289"/>
      <c r="AF24" s="289"/>
      <c r="AG24" s="289"/>
      <c r="AH24" s="289"/>
      <c r="AI24" s="291"/>
    </row>
    <row r="25" spans="1:35">
      <c r="A25" s="76">
        <f t="shared" si="0"/>
        <v>19</v>
      </c>
      <c r="B25" s="359"/>
      <c r="C25" s="296"/>
      <c r="D25" s="296"/>
      <c r="E25" s="297"/>
      <c r="F25" s="295"/>
      <c r="G25" s="297"/>
      <c r="H25" s="360"/>
      <c r="I25" s="361"/>
      <c r="J25" s="361"/>
      <c r="K25" s="361"/>
      <c r="L25" s="361"/>
      <c r="M25" s="361"/>
      <c r="N25" s="361"/>
      <c r="O25" s="361"/>
      <c r="P25" s="361"/>
      <c r="Q25" s="361"/>
      <c r="R25" s="362"/>
      <c r="S25" s="295"/>
      <c r="T25" s="296"/>
      <c r="U25" s="297"/>
      <c r="V25" s="295"/>
      <c r="W25" s="296"/>
      <c r="X25" s="297"/>
      <c r="Y25" s="295"/>
      <c r="Z25" s="296"/>
      <c r="AA25" s="296"/>
      <c r="AB25" s="297"/>
      <c r="AC25" s="288"/>
      <c r="AD25" s="289"/>
      <c r="AE25" s="289"/>
      <c r="AF25" s="289"/>
      <c r="AG25" s="289"/>
      <c r="AH25" s="289"/>
      <c r="AI25" s="291"/>
    </row>
    <row r="26" spans="1:35">
      <c r="A26" s="76">
        <f t="shared" si="0"/>
        <v>20</v>
      </c>
      <c r="B26" s="359"/>
      <c r="C26" s="296"/>
      <c r="D26" s="296"/>
      <c r="E26" s="297"/>
      <c r="F26" s="295"/>
      <c r="G26" s="297"/>
      <c r="H26" s="360"/>
      <c r="I26" s="361"/>
      <c r="J26" s="361"/>
      <c r="K26" s="361"/>
      <c r="L26" s="361"/>
      <c r="M26" s="361"/>
      <c r="N26" s="361"/>
      <c r="O26" s="361"/>
      <c r="P26" s="361"/>
      <c r="Q26" s="361"/>
      <c r="R26" s="362"/>
      <c r="S26" s="295"/>
      <c r="T26" s="296"/>
      <c r="U26" s="297"/>
      <c r="V26" s="295"/>
      <c r="W26" s="296"/>
      <c r="X26" s="297"/>
      <c r="Y26" s="295"/>
      <c r="Z26" s="296"/>
      <c r="AA26" s="296"/>
      <c r="AB26" s="297"/>
      <c r="AC26" s="288"/>
      <c r="AD26" s="289"/>
      <c r="AE26" s="289"/>
      <c r="AF26" s="289"/>
      <c r="AG26" s="289"/>
      <c r="AH26" s="289"/>
      <c r="AI26" s="291"/>
    </row>
    <row r="27" spans="1:35">
      <c r="A27" s="76">
        <f t="shared" si="0"/>
        <v>21</v>
      </c>
      <c r="B27" s="359"/>
      <c r="C27" s="296"/>
      <c r="D27" s="296"/>
      <c r="E27" s="297"/>
      <c r="F27" s="295"/>
      <c r="G27" s="297"/>
      <c r="H27" s="360"/>
      <c r="I27" s="361"/>
      <c r="J27" s="361"/>
      <c r="K27" s="361"/>
      <c r="L27" s="361"/>
      <c r="M27" s="361"/>
      <c r="N27" s="361"/>
      <c r="O27" s="361"/>
      <c r="P27" s="361"/>
      <c r="Q27" s="361"/>
      <c r="R27" s="362"/>
      <c r="S27" s="295"/>
      <c r="T27" s="296"/>
      <c r="U27" s="297"/>
      <c r="V27" s="295"/>
      <c r="W27" s="296"/>
      <c r="X27" s="297"/>
      <c r="Y27" s="295"/>
      <c r="Z27" s="296"/>
      <c r="AA27" s="296"/>
      <c r="AB27" s="297"/>
      <c r="AC27" s="288"/>
      <c r="AD27" s="289"/>
      <c r="AE27" s="289"/>
      <c r="AF27" s="289"/>
      <c r="AG27" s="289"/>
      <c r="AH27" s="289"/>
      <c r="AI27" s="291"/>
    </row>
    <row r="28" spans="1:35">
      <c r="A28" s="76">
        <f t="shared" si="0"/>
        <v>22</v>
      </c>
      <c r="B28" s="359" t="s">
        <v>197</v>
      </c>
      <c r="C28" s="296"/>
      <c r="D28" s="296"/>
      <c r="E28" s="297"/>
      <c r="F28" s="295">
        <v>1</v>
      </c>
      <c r="G28" s="297"/>
      <c r="H28" s="360" t="s">
        <v>198</v>
      </c>
      <c r="I28" s="361"/>
      <c r="J28" s="361"/>
      <c r="K28" s="361"/>
      <c r="L28" s="361"/>
      <c r="M28" s="361"/>
      <c r="N28" s="361"/>
      <c r="O28" s="361"/>
      <c r="P28" s="361"/>
      <c r="Q28" s="361"/>
      <c r="R28" s="362"/>
      <c r="S28" s="295" t="s">
        <v>185</v>
      </c>
      <c r="T28" s="296"/>
      <c r="U28" s="297"/>
      <c r="V28" s="295" t="s">
        <v>169</v>
      </c>
      <c r="W28" s="296"/>
      <c r="X28" s="297"/>
      <c r="Y28" s="295" t="s">
        <v>199</v>
      </c>
      <c r="Z28" s="296"/>
      <c r="AA28" s="296"/>
      <c r="AB28" s="297"/>
      <c r="AC28" s="288"/>
      <c r="AD28" s="289"/>
      <c r="AE28" s="289"/>
      <c r="AF28" s="289"/>
      <c r="AG28" s="289"/>
      <c r="AH28" s="289"/>
      <c r="AI28" s="291"/>
    </row>
    <row r="29" spans="1:35">
      <c r="A29" s="76">
        <f t="shared" si="0"/>
        <v>23</v>
      </c>
      <c r="B29" s="359" t="s">
        <v>200</v>
      </c>
      <c r="C29" s="296"/>
      <c r="D29" s="296"/>
      <c r="E29" s="297"/>
      <c r="F29" s="295">
        <v>2</v>
      </c>
      <c r="G29" s="297"/>
      <c r="H29" s="360" t="s">
        <v>201</v>
      </c>
      <c r="I29" s="361"/>
      <c r="J29" s="361"/>
      <c r="K29" s="361"/>
      <c r="L29" s="361"/>
      <c r="M29" s="361"/>
      <c r="N29" s="361"/>
      <c r="O29" s="361"/>
      <c r="P29" s="361"/>
      <c r="Q29" s="361"/>
      <c r="R29" s="362"/>
      <c r="S29" s="295" t="s">
        <v>185</v>
      </c>
      <c r="T29" s="296"/>
      <c r="U29" s="297"/>
      <c r="V29" s="295" t="s">
        <v>169</v>
      </c>
      <c r="W29" s="296"/>
      <c r="X29" s="297"/>
      <c r="Y29" s="295" t="s">
        <v>199</v>
      </c>
      <c r="Z29" s="296"/>
      <c r="AA29" s="296"/>
      <c r="AB29" s="297"/>
      <c r="AC29" s="151"/>
      <c r="AD29" s="151"/>
      <c r="AE29" s="151"/>
      <c r="AF29" s="151"/>
      <c r="AG29" s="151"/>
      <c r="AH29" s="151"/>
      <c r="AI29" s="152"/>
    </row>
    <row r="30" spans="1:35">
      <c r="A30" s="76">
        <f t="shared" si="0"/>
        <v>24</v>
      </c>
      <c r="B30" s="359" t="s">
        <v>202</v>
      </c>
      <c r="C30" s="296"/>
      <c r="D30" s="296"/>
      <c r="E30" s="297"/>
      <c r="F30" s="295">
        <v>2</v>
      </c>
      <c r="G30" s="297"/>
      <c r="H30" s="360" t="s">
        <v>203</v>
      </c>
      <c r="I30" s="361"/>
      <c r="J30" s="361"/>
      <c r="K30" s="361"/>
      <c r="L30" s="361"/>
      <c r="M30" s="361"/>
      <c r="N30" s="361"/>
      <c r="O30" s="361"/>
      <c r="P30" s="361"/>
      <c r="Q30" s="361"/>
      <c r="R30" s="362"/>
      <c r="S30" s="295" t="s">
        <v>185</v>
      </c>
      <c r="T30" s="296"/>
      <c r="U30" s="297"/>
      <c r="V30" s="295" t="s">
        <v>169</v>
      </c>
      <c r="W30" s="296"/>
      <c r="X30" s="297"/>
      <c r="Y30" s="295" t="s">
        <v>199</v>
      </c>
      <c r="Z30" s="296"/>
      <c r="AA30" s="296"/>
      <c r="AB30" s="297"/>
      <c r="AC30" s="288"/>
      <c r="AD30" s="289"/>
      <c r="AE30" s="289"/>
      <c r="AF30" s="289"/>
      <c r="AG30" s="289"/>
      <c r="AH30" s="289"/>
      <c r="AI30" s="291"/>
    </row>
    <row r="31" spans="1:35">
      <c r="A31" s="76">
        <f t="shared" si="0"/>
        <v>25</v>
      </c>
      <c r="B31" s="359" t="s">
        <v>204</v>
      </c>
      <c r="C31" s="296"/>
      <c r="D31" s="296"/>
      <c r="E31" s="297"/>
      <c r="F31" s="295">
        <v>2</v>
      </c>
      <c r="G31" s="297"/>
      <c r="H31" s="360" t="s">
        <v>205</v>
      </c>
      <c r="I31" s="361"/>
      <c r="J31" s="361"/>
      <c r="K31" s="361"/>
      <c r="L31" s="361"/>
      <c r="M31" s="361"/>
      <c r="N31" s="361"/>
      <c r="O31" s="361"/>
      <c r="P31" s="361"/>
      <c r="Q31" s="361"/>
      <c r="R31" s="362"/>
      <c r="S31" s="295" t="s">
        <v>185</v>
      </c>
      <c r="T31" s="296"/>
      <c r="U31" s="297"/>
      <c r="V31" s="295" t="s">
        <v>169</v>
      </c>
      <c r="W31" s="296"/>
      <c r="X31" s="297"/>
      <c r="Y31" s="295" t="s">
        <v>199</v>
      </c>
      <c r="Z31" s="296"/>
      <c r="AA31" s="296"/>
      <c r="AB31" s="297"/>
      <c r="AC31" s="288"/>
      <c r="AD31" s="289"/>
      <c r="AE31" s="289"/>
      <c r="AF31" s="289"/>
      <c r="AG31" s="289"/>
      <c r="AH31" s="289"/>
      <c r="AI31" s="291"/>
    </row>
    <row r="32" spans="1:35">
      <c r="A32" s="76">
        <f t="shared" si="0"/>
        <v>26</v>
      </c>
      <c r="B32" s="359" t="s">
        <v>206</v>
      </c>
      <c r="C32" s="296"/>
      <c r="D32" s="296"/>
      <c r="E32" s="297"/>
      <c r="F32" s="295">
        <v>1</v>
      </c>
      <c r="G32" s="297"/>
      <c r="H32" s="360" t="s">
        <v>207</v>
      </c>
      <c r="I32" s="361"/>
      <c r="J32" s="361"/>
      <c r="K32" s="361"/>
      <c r="L32" s="361"/>
      <c r="M32" s="361"/>
      <c r="N32" s="361"/>
      <c r="O32" s="361"/>
      <c r="P32" s="361"/>
      <c r="Q32" s="361"/>
      <c r="R32" s="362"/>
      <c r="S32" s="295" t="s">
        <v>185</v>
      </c>
      <c r="T32" s="296"/>
      <c r="U32" s="297"/>
      <c r="V32" s="295" t="s">
        <v>169</v>
      </c>
      <c r="W32" s="296"/>
      <c r="X32" s="297"/>
      <c r="Y32" s="295" t="s">
        <v>199</v>
      </c>
      <c r="Z32" s="296"/>
      <c r="AA32" s="296"/>
      <c r="AB32" s="297"/>
      <c r="AC32" s="288"/>
      <c r="AD32" s="289"/>
      <c r="AE32" s="289"/>
      <c r="AF32" s="289"/>
      <c r="AG32" s="289"/>
      <c r="AH32" s="289"/>
      <c r="AI32" s="291"/>
    </row>
    <row r="33" spans="1:35">
      <c r="A33" s="76">
        <f t="shared" si="0"/>
        <v>27</v>
      </c>
      <c r="B33" s="359" t="s">
        <v>208</v>
      </c>
      <c r="C33" s="296"/>
      <c r="D33" s="296"/>
      <c r="E33" s="297"/>
      <c r="F33" s="295">
        <v>2</v>
      </c>
      <c r="G33" s="297"/>
      <c r="H33" s="360" t="s">
        <v>209</v>
      </c>
      <c r="I33" s="361"/>
      <c r="J33" s="361"/>
      <c r="K33" s="361"/>
      <c r="L33" s="361"/>
      <c r="M33" s="361"/>
      <c r="N33" s="361"/>
      <c r="O33" s="361"/>
      <c r="P33" s="361"/>
      <c r="Q33" s="361"/>
      <c r="R33" s="362"/>
      <c r="S33" s="295" t="s">
        <v>185</v>
      </c>
      <c r="T33" s="296"/>
      <c r="U33" s="297"/>
      <c r="V33" s="295" t="s">
        <v>169</v>
      </c>
      <c r="W33" s="296"/>
      <c r="X33" s="297"/>
      <c r="Y33" s="295" t="s">
        <v>199</v>
      </c>
      <c r="Z33" s="296"/>
      <c r="AA33" s="296"/>
      <c r="AB33" s="297"/>
      <c r="AC33" s="288"/>
      <c r="AD33" s="289"/>
      <c r="AE33" s="289"/>
      <c r="AF33" s="289"/>
      <c r="AG33" s="289"/>
      <c r="AH33" s="289"/>
      <c r="AI33" s="291"/>
    </row>
    <row r="34" spans="1:35">
      <c r="A34" s="76">
        <f t="shared" si="0"/>
        <v>28</v>
      </c>
      <c r="B34" s="359" t="s">
        <v>210</v>
      </c>
      <c r="C34" s="296"/>
      <c r="D34" s="296"/>
      <c r="E34" s="297"/>
      <c r="F34" s="295">
        <v>2</v>
      </c>
      <c r="G34" s="297"/>
      <c r="H34" s="153" t="s">
        <v>211</v>
      </c>
      <c r="I34" s="154"/>
      <c r="J34" s="154"/>
      <c r="K34" s="154"/>
      <c r="L34" s="154"/>
      <c r="M34" s="154"/>
      <c r="N34" s="154"/>
      <c r="O34" s="154"/>
      <c r="P34" s="154"/>
      <c r="Q34" s="154"/>
      <c r="R34" s="155"/>
      <c r="S34" s="295" t="s">
        <v>185</v>
      </c>
      <c r="T34" s="296"/>
      <c r="U34" s="297"/>
      <c r="V34" s="295" t="s">
        <v>169</v>
      </c>
      <c r="W34" s="296"/>
      <c r="X34" s="297"/>
      <c r="Y34" s="295" t="s">
        <v>199</v>
      </c>
      <c r="Z34" s="296"/>
      <c r="AA34" s="296"/>
      <c r="AB34" s="297"/>
      <c r="AC34" s="288"/>
      <c r="AD34" s="289"/>
      <c r="AE34" s="289"/>
      <c r="AF34" s="289"/>
      <c r="AG34" s="289"/>
      <c r="AH34" s="289"/>
      <c r="AI34" s="291"/>
    </row>
    <row r="35" spans="1:35">
      <c r="A35" s="76">
        <f t="shared" si="0"/>
        <v>29</v>
      </c>
      <c r="B35" s="359" t="s">
        <v>212</v>
      </c>
      <c r="C35" s="296"/>
      <c r="D35" s="296"/>
      <c r="E35" s="297"/>
      <c r="F35" s="295">
        <v>2</v>
      </c>
      <c r="G35" s="297"/>
      <c r="H35" s="360" t="s">
        <v>213</v>
      </c>
      <c r="I35" s="361"/>
      <c r="J35" s="361"/>
      <c r="K35" s="361"/>
      <c r="L35" s="361"/>
      <c r="M35" s="361"/>
      <c r="N35" s="361"/>
      <c r="O35" s="361"/>
      <c r="P35" s="361"/>
      <c r="Q35" s="361"/>
      <c r="R35" s="362"/>
      <c r="S35" s="295" t="s">
        <v>185</v>
      </c>
      <c r="T35" s="296"/>
      <c r="U35" s="297"/>
      <c r="V35" s="295" t="s">
        <v>169</v>
      </c>
      <c r="W35" s="296"/>
      <c r="X35" s="297"/>
      <c r="Y35" s="295" t="s">
        <v>199</v>
      </c>
      <c r="Z35" s="296"/>
      <c r="AA35" s="296"/>
      <c r="AB35" s="297"/>
      <c r="AC35" s="288"/>
      <c r="AD35" s="289"/>
      <c r="AE35" s="289"/>
      <c r="AF35" s="289"/>
      <c r="AG35" s="289"/>
      <c r="AH35" s="289"/>
      <c r="AI35" s="291"/>
    </row>
    <row r="36" spans="1:35">
      <c r="A36" s="76">
        <f t="shared" si="0"/>
        <v>30</v>
      </c>
      <c r="B36" s="359" t="s">
        <v>214</v>
      </c>
      <c r="C36" s="296"/>
      <c r="D36" s="296"/>
      <c r="E36" s="297"/>
      <c r="F36" s="295">
        <v>2</v>
      </c>
      <c r="G36" s="297"/>
      <c r="H36" s="360" t="s">
        <v>215</v>
      </c>
      <c r="I36" s="361"/>
      <c r="J36" s="361"/>
      <c r="K36" s="361"/>
      <c r="L36" s="361"/>
      <c r="M36" s="361"/>
      <c r="N36" s="361"/>
      <c r="O36" s="361"/>
      <c r="P36" s="361"/>
      <c r="Q36" s="361"/>
      <c r="R36" s="362"/>
      <c r="S36" s="295" t="s">
        <v>185</v>
      </c>
      <c r="T36" s="296"/>
      <c r="U36" s="297"/>
      <c r="V36" s="295" t="s">
        <v>169</v>
      </c>
      <c r="W36" s="296"/>
      <c r="X36" s="297"/>
      <c r="Y36" s="295" t="s">
        <v>199</v>
      </c>
      <c r="Z36" s="296"/>
      <c r="AA36" s="296"/>
      <c r="AB36" s="297"/>
      <c r="AC36" s="288"/>
      <c r="AD36" s="289"/>
      <c r="AE36" s="289"/>
      <c r="AF36" s="289"/>
      <c r="AG36" s="289"/>
      <c r="AH36" s="289"/>
      <c r="AI36" s="291"/>
    </row>
    <row r="37" spans="1:35">
      <c r="A37" s="76">
        <f t="shared" si="0"/>
        <v>31</v>
      </c>
      <c r="B37" s="359" t="s">
        <v>216</v>
      </c>
      <c r="C37" s="296"/>
      <c r="D37" s="296"/>
      <c r="E37" s="297"/>
      <c r="F37" s="295">
        <v>2</v>
      </c>
      <c r="G37" s="297"/>
      <c r="H37" s="360" t="s">
        <v>217</v>
      </c>
      <c r="I37" s="361"/>
      <c r="J37" s="361"/>
      <c r="K37" s="361"/>
      <c r="L37" s="361"/>
      <c r="M37" s="361"/>
      <c r="N37" s="361"/>
      <c r="O37" s="361"/>
      <c r="P37" s="361"/>
      <c r="Q37" s="361"/>
      <c r="R37" s="362"/>
      <c r="S37" s="295" t="s">
        <v>185</v>
      </c>
      <c r="T37" s="296"/>
      <c r="U37" s="297"/>
      <c r="V37" s="295" t="s">
        <v>169</v>
      </c>
      <c r="W37" s="296"/>
      <c r="X37" s="297"/>
      <c r="Y37" s="295" t="s">
        <v>199</v>
      </c>
      <c r="Z37" s="296"/>
      <c r="AA37" s="296"/>
      <c r="AB37" s="297"/>
      <c r="AC37" s="288"/>
      <c r="AD37" s="289"/>
      <c r="AE37" s="289"/>
      <c r="AF37" s="289"/>
      <c r="AG37" s="289"/>
      <c r="AH37" s="289"/>
      <c r="AI37" s="291"/>
    </row>
    <row r="38" spans="1:35">
      <c r="A38" s="76">
        <f t="shared" si="0"/>
        <v>32</v>
      </c>
      <c r="B38" s="359"/>
      <c r="C38" s="296"/>
      <c r="D38" s="296"/>
      <c r="E38" s="297"/>
      <c r="F38" s="295"/>
      <c r="G38" s="297"/>
      <c r="H38" s="360"/>
      <c r="I38" s="361"/>
      <c r="J38" s="361"/>
      <c r="K38" s="361"/>
      <c r="L38" s="361"/>
      <c r="M38" s="361"/>
      <c r="N38" s="361"/>
      <c r="O38" s="361"/>
      <c r="P38" s="361"/>
      <c r="Q38" s="361"/>
      <c r="R38" s="362"/>
      <c r="S38" s="295"/>
      <c r="T38" s="296"/>
      <c r="U38" s="297"/>
      <c r="V38" s="295"/>
      <c r="W38" s="296"/>
      <c r="X38" s="297"/>
      <c r="Y38" s="295"/>
      <c r="Z38" s="296"/>
      <c r="AA38" s="296"/>
      <c r="AB38" s="297"/>
      <c r="AC38" s="288"/>
      <c r="AD38" s="289"/>
      <c r="AE38" s="289"/>
      <c r="AF38" s="289"/>
      <c r="AG38" s="289"/>
      <c r="AH38" s="289"/>
      <c r="AI38" s="291"/>
    </row>
    <row r="39" spans="1:35">
      <c r="A39" s="76">
        <f t="shared" si="0"/>
        <v>33</v>
      </c>
      <c r="B39" s="359"/>
      <c r="C39" s="296"/>
      <c r="D39" s="296"/>
      <c r="E39" s="297"/>
      <c r="F39" s="295"/>
      <c r="G39" s="297"/>
      <c r="H39" s="360"/>
      <c r="I39" s="361"/>
      <c r="J39" s="361"/>
      <c r="K39" s="361"/>
      <c r="L39" s="361"/>
      <c r="M39" s="361"/>
      <c r="N39" s="361"/>
      <c r="O39" s="361"/>
      <c r="P39" s="361"/>
      <c r="Q39" s="361"/>
      <c r="R39" s="362"/>
      <c r="S39" s="295"/>
      <c r="T39" s="296"/>
      <c r="U39" s="297"/>
      <c r="V39" s="295"/>
      <c r="W39" s="296"/>
      <c r="X39" s="297"/>
      <c r="Y39" s="295"/>
      <c r="Z39" s="296"/>
      <c r="AA39" s="296"/>
      <c r="AB39" s="297"/>
      <c r="AC39" s="288"/>
      <c r="AD39" s="289"/>
      <c r="AE39" s="289"/>
      <c r="AF39" s="289"/>
      <c r="AG39" s="289"/>
      <c r="AH39" s="289"/>
      <c r="AI39" s="291"/>
    </row>
    <row r="40" spans="1:35">
      <c r="A40" s="76">
        <f t="shared" si="0"/>
        <v>34</v>
      </c>
      <c r="B40" s="359"/>
      <c r="C40" s="296"/>
      <c r="D40" s="296"/>
      <c r="E40" s="297"/>
      <c r="F40" s="295"/>
      <c r="G40" s="297"/>
      <c r="H40" s="360"/>
      <c r="I40" s="361"/>
      <c r="J40" s="361"/>
      <c r="K40" s="361"/>
      <c r="L40" s="361"/>
      <c r="M40" s="361"/>
      <c r="N40" s="361"/>
      <c r="O40" s="361"/>
      <c r="P40" s="361"/>
      <c r="Q40" s="361"/>
      <c r="R40" s="362"/>
      <c r="S40" s="295"/>
      <c r="T40" s="296"/>
      <c r="U40" s="297"/>
      <c r="V40" s="295"/>
      <c r="W40" s="296"/>
      <c r="X40" s="297"/>
      <c r="Y40" s="295"/>
      <c r="Z40" s="296"/>
      <c r="AA40" s="296"/>
      <c r="AB40" s="297"/>
      <c r="AC40" s="289"/>
      <c r="AD40" s="289"/>
      <c r="AE40" s="289"/>
      <c r="AF40" s="289"/>
      <c r="AG40" s="289"/>
      <c r="AH40" s="289"/>
      <c r="AI40" s="291"/>
    </row>
    <row r="41" spans="1:35">
      <c r="A41" s="76">
        <f t="shared" si="0"/>
        <v>35</v>
      </c>
      <c r="B41" s="359"/>
      <c r="C41" s="296"/>
      <c r="D41" s="296"/>
      <c r="E41" s="297"/>
      <c r="F41" s="295"/>
      <c r="G41" s="297"/>
      <c r="H41" s="360"/>
      <c r="I41" s="361"/>
      <c r="J41" s="361"/>
      <c r="K41" s="361"/>
      <c r="L41" s="361"/>
      <c r="M41" s="361"/>
      <c r="N41" s="361"/>
      <c r="O41" s="361"/>
      <c r="P41" s="361"/>
      <c r="Q41" s="361"/>
      <c r="R41" s="362"/>
      <c r="S41" s="295"/>
      <c r="T41" s="296"/>
      <c r="U41" s="297"/>
      <c r="V41" s="295"/>
      <c r="W41" s="296"/>
      <c r="X41" s="297"/>
      <c r="Y41" s="295"/>
      <c r="Z41" s="296"/>
      <c r="AA41" s="296"/>
      <c r="AB41" s="297"/>
      <c r="AC41" s="289"/>
      <c r="AD41" s="289"/>
      <c r="AE41" s="289"/>
      <c r="AF41" s="289"/>
      <c r="AG41" s="289"/>
      <c r="AH41" s="289"/>
      <c r="AI41" s="291"/>
    </row>
    <row r="42" spans="1:35">
      <c r="A42" s="76">
        <f t="shared" si="0"/>
        <v>36</v>
      </c>
      <c r="B42" s="357"/>
      <c r="C42" s="289"/>
      <c r="D42" s="289"/>
      <c r="E42" s="290"/>
      <c r="F42" s="288"/>
      <c r="G42" s="290"/>
      <c r="H42" s="292"/>
      <c r="I42" s="293"/>
      <c r="J42" s="293"/>
      <c r="K42" s="293"/>
      <c r="L42" s="293"/>
      <c r="M42" s="293"/>
      <c r="N42" s="293"/>
      <c r="O42" s="293"/>
      <c r="P42" s="293"/>
      <c r="Q42" s="293"/>
      <c r="R42" s="294"/>
      <c r="S42" s="288"/>
      <c r="T42" s="289"/>
      <c r="U42" s="290"/>
      <c r="V42" s="288"/>
      <c r="W42" s="289"/>
      <c r="X42" s="290"/>
      <c r="Y42" s="288"/>
      <c r="Z42" s="289"/>
      <c r="AA42" s="289"/>
      <c r="AB42" s="290"/>
      <c r="AC42" s="289"/>
      <c r="AD42" s="289"/>
      <c r="AE42" s="289"/>
      <c r="AF42" s="289"/>
      <c r="AG42" s="289"/>
      <c r="AH42" s="289"/>
      <c r="AI42" s="291"/>
    </row>
    <row r="43" spans="1:35">
      <c r="A43" s="76">
        <f t="shared" si="0"/>
        <v>37</v>
      </c>
      <c r="B43" s="357"/>
      <c r="C43" s="289"/>
      <c r="D43" s="289"/>
      <c r="E43" s="290"/>
      <c r="F43" s="288"/>
      <c r="G43" s="290"/>
      <c r="H43" s="292"/>
      <c r="I43" s="293"/>
      <c r="J43" s="293"/>
      <c r="K43" s="293"/>
      <c r="L43" s="293"/>
      <c r="M43" s="293"/>
      <c r="N43" s="293"/>
      <c r="O43" s="293"/>
      <c r="P43" s="293"/>
      <c r="Q43" s="293"/>
      <c r="R43" s="294"/>
      <c r="S43" s="288"/>
      <c r="T43" s="289"/>
      <c r="U43" s="290"/>
      <c r="V43" s="304"/>
      <c r="W43" s="305"/>
      <c r="X43" s="358"/>
      <c r="Y43" s="304"/>
      <c r="Z43" s="305"/>
      <c r="AA43" s="305"/>
      <c r="AB43" s="358"/>
      <c r="AC43" s="289"/>
      <c r="AD43" s="289"/>
      <c r="AE43" s="289"/>
      <c r="AF43" s="289"/>
      <c r="AG43" s="289"/>
      <c r="AH43" s="289"/>
      <c r="AI43" s="291"/>
    </row>
  </sheetData>
  <mergeCells count="254">
    <mergeCell ref="A8:J8"/>
    <mergeCell ref="K8:L8"/>
    <mergeCell ref="M8:N8"/>
    <mergeCell ref="O8:P8"/>
    <mergeCell ref="Q8:R8"/>
    <mergeCell ref="A1:J6"/>
    <mergeCell ref="K1:AB3"/>
    <mergeCell ref="AC1:AM6"/>
    <mergeCell ref="K4:AB4"/>
    <mergeCell ref="K5:AB6"/>
    <mergeCell ref="A7:J7"/>
    <mergeCell ref="K7:L7"/>
    <mergeCell ref="M7:N7"/>
    <mergeCell ref="O7:P7"/>
    <mergeCell ref="Q7:R7"/>
    <mergeCell ref="S8:T8"/>
    <mergeCell ref="U8:V8"/>
    <mergeCell ref="W8:Y8"/>
    <mergeCell ref="Z8:AB8"/>
    <mergeCell ref="S7:T7"/>
    <mergeCell ref="U7:V7"/>
    <mergeCell ref="W7:Y7"/>
    <mergeCell ref="Z7:AB7"/>
    <mergeCell ref="AC7:AM8"/>
    <mergeCell ref="AC22:AI22"/>
    <mergeCell ref="AC23:AI23"/>
    <mergeCell ref="AC24:AI24"/>
    <mergeCell ref="AC20:AI20"/>
    <mergeCell ref="AC21:AI21"/>
    <mergeCell ref="AC15:AI15"/>
    <mergeCell ref="AC16:AI16"/>
    <mergeCell ref="AC17:AI17"/>
    <mergeCell ref="AC13:AI13"/>
    <mergeCell ref="AC14:AI14"/>
    <mergeCell ref="AC32:AI32"/>
    <mergeCell ref="AC33:AI33"/>
    <mergeCell ref="AC35:AI35"/>
    <mergeCell ref="AC36:AI36"/>
    <mergeCell ref="AC28:AI28"/>
    <mergeCell ref="AC30:AI30"/>
    <mergeCell ref="AC31:AI31"/>
    <mergeCell ref="AC25:AI25"/>
    <mergeCell ref="AC26:AI26"/>
    <mergeCell ref="AC27:AI27"/>
    <mergeCell ref="AC12:AI12"/>
    <mergeCell ref="B9:AI10"/>
    <mergeCell ref="B11:E11"/>
    <mergeCell ref="F11:G11"/>
    <mergeCell ref="H11:R11"/>
    <mergeCell ref="S11:U11"/>
    <mergeCell ref="V11:X11"/>
    <mergeCell ref="Y11:AB11"/>
    <mergeCell ref="AC11:AI11"/>
    <mergeCell ref="B12:E12"/>
    <mergeCell ref="B13:E13"/>
    <mergeCell ref="F13:G13"/>
    <mergeCell ref="H13:R13"/>
    <mergeCell ref="S13:U13"/>
    <mergeCell ref="V13:X13"/>
    <mergeCell ref="Y13:AB13"/>
    <mergeCell ref="F12:G12"/>
    <mergeCell ref="H12:R12"/>
    <mergeCell ref="S12:U12"/>
    <mergeCell ref="V12:X12"/>
    <mergeCell ref="Y12:AB12"/>
    <mergeCell ref="B15:E15"/>
    <mergeCell ref="F15:G15"/>
    <mergeCell ref="H15:R15"/>
    <mergeCell ref="S15:U15"/>
    <mergeCell ref="V15:X15"/>
    <mergeCell ref="Y15:AB15"/>
    <mergeCell ref="B14:E14"/>
    <mergeCell ref="F14:G14"/>
    <mergeCell ref="H14:R14"/>
    <mergeCell ref="S14:U14"/>
    <mergeCell ref="V14:X14"/>
    <mergeCell ref="Y14:AB14"/>
    <mergeCell ref="B17:E17"/>
    <mergeCell ref="F17:G17"/>
    <mergeCell ref="H17:R17"/>
    <mergeCell ref="S17:U17"/>
    <mergeCell ref="V17:X17"/>
    <mergeCell ref="Y17:AB17"/>
    <mergeCell ref="B16:E16"/>
    <mergeCell ref="F16:G16"/>
    <mergeCell ref="H16:R16"/>
    <mergeCell ref="S16:U16"/>
    <mergeCell ref="V16:X16"/>
    <mergeCell ref="Y16:AB16"/>
    <mergeCell ref="B20:E20"/>
    <mergeCell ref="F20:G20"/>
    <mergeCell ref="H20:R20"/>
    <mergeCell ref="S20:U20"/>
    <mergeCell ref="V20:X20"/>
    <mergeCell ref="Y20:AB20"/>
    <mergeCell ref="AC18:AI18"/>
    <mergeCell ref="B19:E19"/>
    <mergeCell ref="F19:G19"/>
    <mergeCell ref="H19:R19"/>
    <mergeCell ref="S19:U19"/>
    <mergeCell ref="V19:X19"/>
    <mergeCell ref="Y19:AB19"/>
    <mergeCell ref="AC19:AI19"/>
    <mergeCell ref="B18:E18"/>
    <mergeCell ref="F18:G18"/>
    <mergeCell ref="H18:R18"/>
    <mergeCell ref="S18:U18"/>
    <mergeCell ref="V18:X18"/>
    <mergeCell ref="Y18:AB18"/>
    <mergeCell ref="B22:E22"/>
    <mergeCell ref="F22:G22"/>
    <mergeCell ref="H22:R22"/>
    <mergeCell ref="S22:U22"/>
    <mergeCell ref="V22:X22"/>
    <mergeCell ref="Y22:AB22"/>
    <mergeCell ref="B21:E21"/>
    <mergeCell ref="F21:G21"/>
    <mergeCell ref="H21:R21"/>
    <mergeCell ref="S21:U21"/>
    <mergeCell ref="V21:X21"/>
    <mergeCell ref="Y21:AB21"/>
    <mergeCell ref="B24:E24"/>
    <mergeCell ref="F24:G24"/>
    <mergeCell ref="H24:R24"/>
    <mergeCell ref="S24:U24"/>
    <mergeCell ref="V24:X24"/>
    <mergeCell ref="Y24:AB24"/>
    <mergeCell ref="B23:E23"/>
    <mergeCell ref="F23:G23"/>
    <mergeCell ref="H23:R23"/>
    <mergeCell ref="S23:U23"/>
    <mergeCell ref="V23:X23"/>
    <mergeCell ref="Y23:AB23"/>
    <mergeCell ref="B26:E26"/>
    <mergeCell ref="F26:G26"/>
    <mergeCell ref="H26:R26"/>
    <mergeCell ref="S26:U26"/>
    <mergeCell ref="V26:X26"/>
    <mergeCell ref="Y26:AB26"/>
    <mergeCell ref="B25:E25"/>
    <mergeCell ref="F25:G25"/>
    <mergeCell ref="H25:R25"/>
    <mergeCell ref="S25:U25"/>
    <mergeCell ref="V25:X25"/>
    <mergeCell ref="Y25:AB25"/>
    <mergeCell ref="B28:E28"/>
    <mergeCell ref="F28:G28"/>
    <mergeCell ref="H28:R28"/>
    <mergeCell ref="S28:U28"/>
    <mergeCell ref="V28:X28"/>
    <mergeCell ref="Y28:AB28"/>
    <mergeCell ref="B27:E27"/>
    <mergeCell ref="F27:G27"/>
    <mergeCell ref="H27:R27"/>
    <mergeCell ref="S27:U27"/>
    <mergeCell ref="V27:X27"/>
    <mergeCell ref="Y27:AB27"/>
    <mergeCell ref="B30:E30"/>
    <mergeCell ref="F30:G30"/>
    <mergeCell ref="H30:R30"/>
    <mergeCell ref="S30:U30"/>
    <mergeCell ref="V30:X30"/>
    <mergeCell ref="Y30:AB30"/>
    <mergeCell ref="B29:E29"/>
    <mergeCell ref="F29:G29"/>
    <mergeCell ref="H29:R29"/>
    <mergeCell ref="S29:U29"/>
    <mergeCell ref="V29:X29"/>
    <mergeCell ref="Y29:AB29"/>
    <mergeCell ref="B32:E32"/>
    <mergeCell ref="F32:G32"/>
    <mergeCell ref="H32:R32"/>
    <mergeCell ref="S32:U32"/>
    <mergeCell ref="V32:X32"/>
    <mergeCell ref="Y32:AB32"/>
    <mergeCell ref="B31:E31"/>
    <mergeCell ref="F31:G31"/>
    <mergeCell ref="H31:R31"/>
    <mergeCell ref="S31:U31"/>
    <mergeCell ref="V31:X31"/>
    <mergeCell ref="Y31:AB31"/>
    <mergeCell ref="B34:E34"/>
    <mergeCell ref="F34:G34"/>
    <mergeCell ref="S34:U34"/>
    <mergeCell ref="V34:X34"/>
    <mergeCell ref="Y34:AB34"/>
    <mergeCell ref="AC34:AI34"/>
    <mergeCell ref="B33:E33"/>
    <mergeCell ref="F33:G33"/>
    <mergeCell ref="H33:R33"/>
    <mergeCell ref="S33:U33"/>
    <mergeCell ref="V33:X33"/>
    <mergeCell ref="Y33:AB33"/>
    <mergeCell ref="B36:E36"/>
    <mergeCell ref="F36:G36"/>
    <mergeCell ref="H36:R36"/>
    <mergeCell ref="S36:U36"/>
    <mergeCell ref="V36:X36"/>
    <mergeCell ref="Y36:AB36"/>
    <mergeCell ref="B35:E35"/>
    <mergeCell ref="F35:G35"/>
    <mergeCell ref="H35:R35"/>
    <mergeCell ref="S35:U35"/>
    <mergeCell ref="V35:X35"/>
    <mergeCell ref="Y35:AB35"/>
    <mergeCell ref="AC38:AI38"/>
    <mergeCell ref="B39:E39"/>
    <mergeCell ref="F39:G39"/>
    <mergeCell ref="H39:R39"/>
    <mergeCell ref="S39:U39"/>
    <mergeCell ref="V39:X39"/>
    <mergeCell ref="Y39:AB39"/>
    <mergeCell ref="AC39:AI39"/>
    <mergeCell ref="S37:U37"/>
    <mergeCell ref="V37:X37"/>
    <mergeCell ref="Y37:AB37"/>
    <mergeCell ref="AC37:AI37"/>
    <mergeCell ref="B38:E38"/>
    <mergeCell ref="F38:G38"/>
    <mergeCell ref="H38:R38"/>
    <mergeCell ref="S38:U38"/>
    <mergeCell ref="V38:X38"/>
    <mergeCell ref="Y38:AB38"/>
    <mergeCell ref="B37:E37"/>
    <mergeCell ref="F37:G37"/>
    <mergeCell ref="H37:R37"/>
    <mergeCell ref="AC40:AI40"/>
    <mergeCell ref="B41:E41"/>
    <mergeCell ref="F41:G41"/>
    <mergeCell ref="H41:R41"/>
    <mergeCell ref="S41:U41"/>
    <mergeCell ref="V41:X41"/>
    <mergeCell ref="Y41:AB41"/>
    <mergeCell ref="AC41:AI41"/>
    <mergeCell ref="B40:E40"/>
    <mergeCell ref="F40:G40"/>
    <mergeCell ref="H40:R40"/>
    <mergeCell ref="S40:U40"/>
    <mergeCell ref="V40:X40"/>
    <mergeCell ref="Y40:AB40"/>
    <mergeCell ref="AC42:AI42"/>
    <mergeCell ref="B43:E43"/>
    <mergeCell ref="F43:G43"/>
    <mergeCell ref="H43:R43"/>
    <mergeCell ref="S43:U43"/>
    <mergeCell ref="V43:X43"/>
    <mergeCell ref="Y43:AB43"/>
    <mergeCell ref="AC43:AI43"/>
    <mergeCell ref="B42:E42"/>
    <mergeCell ref="F42:G42"/>
    <mergeCell ref="H42:R42"/>
    <mergeCell ref="S42:U42"/>
    <mergeCell ref="V42:X42"/>
    <mergeCell ref="Y42:AB42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showGridLines="0" view="pageBreakPreview" zoomScaleNormal="100" zoomScaleSheetLayoutView="100" workbookViewId="0">
      <selection activeCell="AC7" sqref="AC7:AM8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61.5" customHeight="1">
      <c r="A1" s="261" t="s">
        <v>19</v>
      </c>
      <c r="B1" s="261"/>
      <c r="C1" s="262"/>
      <c r="D1" s="262"/>
      <c r="E1" s="262"/>
      <c r="F1" s="262"/>
      <c r="G1" s="262"/>
      <c r="H1" s="262"/>
      <c r="I1" s="262"/>
      <c r="J1" s="263"/>
      <c r="K1" s="156" t="s">
        <v>39</v>
      </c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8"/>
      <c r="AC1" s="270"/>
      <c r="AD1" s="271"/>
      <c r="AE1" s="271"/>
      <c r="AF1" s="271"/>
      <c r="AG1" s="271"/>
      <c r="AH1" s="271"/>
      <c r="AI1" s="271"/>
      <c r="AJ1" s="271"/>
      <c r="AK1" s="271"/>
      <c r="AL1" s="272"/>
      <c r="AM1" s="272"/>
      <c r="AN1" s="1"/>
    </row>
    <row r="2" spans="1:40" s="3" customFormat="1" ht="15" customHeight="1">
      <c r="A2" s="264"/>
      <c r="B2" s="264"/>
      <c r="C2" s="265"/>
      <c r="D2" s="265"/>
      <c r="E2" s="265"/>
      <c r="F2" s="265"/>
      <c r="G2" s="265"/>
      <c r="H2" s="265"/>
      <c r="I2" s="265"/>
      <c r="J2" s="266"/>
      <c r="K2" s="159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1"/>
      <c r="AC2" s="273"/>
      <c r="AD2" s="274"/>
      <c r="AE2" s="274"/>
      <c r="AF2" s="274"/>
      <c r="AG2" s="274"/>
      <c r="AH2" s="274"/>
      <c r="AI2" s="274"/>
      <c r="AJ2" s="274"/>
      <c r="AK2" s="274"/>
      <c r="AL2" s="275"/>
      <c r="AM2" s="275"/>
      <c r="AN2" s="4"/>
    </row>
    <row r="3" spans="1:40" s="3" customFormat="1" ht="12.75" customHeight="1">
      <c r="A3" s="264"/>
      <c r="B3" s="264"/>
      <c r="C3" s="265"/>
      <c r="D3" s="265"/>
      <c r="E3" s="265"/>
      <c r="F3" s="265"/>
      <c r="G3" s="265"/>
      <c r="H3" s="265"/>
      <c r="I3" s="265"/>
      <c r="J3" s="266"/>
      <c r="K3" s="159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1"/>
      <c r="AC3" s="273"/>
      <c r="AD3" s="274"/>
      <c r="AE3" s="274"/>
      <c r="AF3" s="274"/>
      <c r="AG3" s="274"/>
      <c r="AH3" s="274"/>
      <c r="AI3" s="274"/>
      <c r="AJ3" s="274"/>
      <c r="AK3" s="274"/>
      <c r="AL3" s="275"/>
      <c r="AM3" s="275"/>
      <c r="AN3" s="4"/>
    </row>
    <row r="4" spans="1:40" s="3" customFormat="1" ht="13.5" customHeight="1">
      <c r="A4" s="264"/>
      <c r="B4" s="264"/>
      <c r="C4" s="265"/>
      <c r="D4" s="265"/>
      <c r="E4" s="265"/>
      <c r="F4" s="265"/>
      <c r="G4" s="265"/>
      <c r="H4" s="265"/>
      <c r="I4" s="265"/>
      <c r="J4" s="266"/>
      <c r="K4" s="247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9"/>
      <c r="AC4" s="273"/>
      <c r="AD4" s="274"/>
      <c r="AE4" s="274"/>
      <c r="AF4" s="274"/>
      <c r="AG4" s="274"/>
      <c r="AH4" s="274"/>
      <c r="AI4" s="274"/>
      <c r="AJ4" s="274"/>
      <c r="AK4" s="274"/>
      <c r="AL4" s="275"/>
      <c r="AM4" s="275"/>
      <c r="AN4" s="4"/>
    </row>
    <row r="5" spans="1:40" s="3" customFormat="1" ht="11.25" customHeight="1">
      <c r="A5" s="264"/>
      <c r="B5" s="264"/>
      <c r="C5" s="265"/>
      <c r="D5" s="265"/>
      <c r="E5" s="265"/>
      <c r="F5" s="265"/>
      <c r="G5" s="265"/>
      <c r="H5" s="265"/>
      <c r="I5" s="265"/>
      <c r="J5" s="266"/>
      <c r="K5" s="226" t="s">
        <v>218</v>
      </c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8"/>
      <c r="AC5" s="273"/>
      <c r="AD5" s="274"/>
      <c r="AE5" s="274"/>
      <c r="AF5" s="274"/>
      <c r="AG5" s="274"/>
      <c r="AH5" s="274"/>
      <c r="AI5" s="274"/>
      <c r="AJ5" s="274"/>
      <c r="AK5" s="274"/>
      <c r="AL5" s="275"/>
      <c r="AM5" s="275"/>
      <c r="AN5" s="4"/>
    </row>
    <row r="6" spans="1:40" s="3" customFormat="1" ht="6.75" customHeight="1">
      <c r="A6" s="267"/>
      <c r="B6" s="267"/>
      <c r="C6" s="268"/>
      <c r="D6" s="268"/>
      <c r="E6" s="268"/>
      <c r="F6" s="268"/>
      <c r="G6" s="268"/>
      <c r="H6" s="268"/>
      <c r="I6" s="268"/>
      <c r="J6" s="269"/>
      <c r="K6" s="229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31"/>
      <c r="AC6" s="276"/>
      <c r="AD6" s="277"/>
      <c r="AE6" s="277"/>
      <c r="AF6" s="277"/>
      <c r="AG6" s="277"/>
      <c r="AH6" s="277"/>
      <c r="AI6" s="277"/>
      <c r="AJ6" s="277"/>
      <c r="AK6" s="277"/>
      <c r="AL6" s="278"/>
      <c r="AM6" s="278"/>
      <c r="AN6" s="4"/>
    </row>
    <row r="7" spans="1:40" s="2" customFormat="1" ht="18" customHeight="1">
      <c r="A7" s="279" t="s">
        <v>6</v>
      </c>
      <c r="B7" s="279"/>
      <c r="C7" s="216"/>
      <c r="D7" s="216"/>
      <c r="E7" s="216"/>
      <c r="F7" s="216"/>
      <c r="G7" s="216"/>
      <c r="H7" s="216"/>
      <c r="I7" s="216"/>
      <c r="J7" s="280"/>
      <c r="K7" s="215" t="s">
        <v>7</v>
      </c>
      <c r="L7" s="215"/>
      <c r="M7" s="215" t="s">
        <v>8</v>
      </c>
      <c r="N7" s="215"/>
      <c r="O7" s="215" t="s">
        <v>9</v>
      </c>
      <c r="P7" s="215"/>
      <c r="Q7" s="215" t="s">
        <v>10</v>
      </c>
      <c r="R7" s="215"/>
      <c r="S7" s="215" t="s">
        <v>11</v>
      </c>
      <c r="T7" s="215"/>
      <c r="U7" s="215" t="s">
        <v>12</v>
      </c>
      <c r="V7" s="215"/>
      <c r="W7" s="232" t="s">
        <v>13</v>
      </c>
      <c r="X7" s="232"/>
      <c r="Y7" s="232"/>
      <c r="Z7" s="233" t="s">
        <v>14</v>
      </c>
      <c r="AA7" s="233"/>
      <c r="AB7" s="233"/>
      <c r="AC7" s="281" t="s">
        <v>229</v>
      </c>
      <c r="AD7" s="282"/>
      <c r="AE7" s="282"/>
      <c r="AF7" s="282"/>
      <c r="AG7" s="282"/>
      <c r="AH7" s="282"/>
      <c r="AI7" s="282"/>
      <c r="AJ7" s="282"/>
      <c r="AK7" s="282"/>
      <c r="AL7" s="283"/>
      <c r="AM7" s="283"/>
      <c r="AN7" s="4"/>
    </row>
    <row r="8" spans="1:40" s="2" customFormat="1" ht="17.25" customHeight="1" thickBot="1">
      <c r="A8" s="284" t="s">
        <v>21</v>
      </c>
      <c r="B8" s="284"/>
      <c r="C8" s="213"/>
      <c r="D8" s="213"/>
      <c r="E8" s="213"/>
      <c r="F8" s="213"/>
      <c r="G8" s="213"/>
      <c r="H8" s="213"/>
      <c r="I8" s="213"/>
      <c r="J8" s="214"/>
      <c r="K8" s="219" t="s">
        <v>22</v>
      </c>
      <c r="L8" s="220"/>
      <c r="M8" s="221" t="s">
        <v>28</v>
      </c>
      <c r="N8" s="222"/>
      <c r="O8" s="219" t="s">
        <v>38</v>
      </c>
      <c r="P8" s="220"/>
      <c r="Q8" s="221" t="s">
        <v>29</v>
      </c>
      <c r="R8" s="222"/>
      <c r="S8" s="219" t="str">
        <f>Cover!S8</f>
        <v>PR</v>
      </c>
      <c r="T8" s="220"/>
      <c r="U8" s="219" t="str">
        <f>Cover!U8</f>
        <v>DS</v>
      </c>
      <c r="V8" s="220"/>
      <c r="W8" s="258" t="str">
        <f>Cover!W8</f>
        <v>0001</v>
      </c>
      <c r="X8" s="259"/>
      <c r="Y8" s="260"/>
      <c r="Z8" s="234" t="str">
        <f>Cover!Z8</f>
        <v>V00</v>
      </c>
      <c r="AA8" s="235"/>
      <c r="AB8" s="236"/>
      <c r="AC8" s="210"/>
      <c r="AD8" s="211"/>
      <c r="AE8" s="211"/>
      <c r="AF8" s="211"/>
      <c r="AG8" s="211"/>
      <c r="AH8" s="211"/>
      <c r="AI8" s="211"/>
      <c r="AJ8" s="211"/>
      <c r="AK8" s="211"/>
      <c r="AL8" s="212"/>
      <c r="AM8" s="212"/>
      <c r="AN8" s="5"/>
    </row>
  </sheetData>
  <mergeCells count="24">
    <mergeCell ref="AC1:AM6"/>
    <mergeCell ref="K4:AB4"/>
    <mergeCell ref="K5:AB6"/>
    <mergeCell ref="W8:Y8"/>
    <mergeCell ref="Z8:AB8"/>
    <mergeCell ref="S7:T7"/>
    <mergeCell ref="A1:J6"/>
    <mergeCell ref="K1:AB3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A7:J7"/>
    <mergeCell ref="K7:L7"/>
    <mergeCell ref="M7:N7"/>
    <mergeCell ref="O7:P7"/>
    <mergeCell ref="Q7:R7"/>
    <mergeCell ref="S8:T8"/>
    <mergeCell ref="U8:V8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showGridLines="0" view="pageBreakPreview" zoomScale="85" zoomScaleNormal="100" zoomScaleSheetLayoutView="85" workbookViewId="0">
      <selection sqref="A1:J6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61.5" customHeight="1">
      <c r="A1" s="261" t="s">
        <v>19</v>
      </c>
      <c r="B1" s="261"/>
      <c r="C1" s="262"/>
      <c r="D1" s="262"/>
      <c r="E1" s="262"/>
      <c r="F1" s="262"/>
      <c r="G1" s="262"/>
      <c r="H1" s="262"/>
      <c r="I1" s="262"/>
      <c r="J1" s="263"/>
      <c r="K1" s="156" t="s">
        <v>39</v>
      </c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8"/>
      <c r="AC1" s="270"/>
      <c r="AD1" s="271"/>
      <c r="AE1" s="271"/>
      <c r="AF1" s="271"/>
      <c r="AG1" s="271"/>
      <c r="AH1" s="271"/>
      <c r="AI1" s="271"/>
      <c r="AJ1" s="271"/>
      <c r="AK1" s="271"/>
      <c r="AL1" s="272"/>
      <c r="AM1" s="272"/>
      <c r="AN1" s="1"/>
    </row>
    <row r="2" spans="1:40" s="3" customFormat="1" ht="15" customHeight="1">
      <c r="A2" s="264"/>
      <c r="B2" s="264"/>
      <c r="C2" s="265"/>
      <c r="D2" s="265"/>
      <c r="E2" s="265"/>
      <c r="F2" s="265"/>
      <c r="G2" s="265"/>
      <c r="H2" s="265"/>
      <c r="I2" s="265"/>
      <c r="J2" s="266"/>
      <c r="K2" s="159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1"/>
      <c r="AC2" s="273"/>
      <c r="AD2" s="274"/>
      <c r="AE2" s="274"/>
      <c r="AF2" s="274"/>
      <c r="AG2" s="274"/>
      <c r="AH2" s="274"/>
      <c r="AI2" s="274"/>
      <c r="AJ2" s="274"/>
      <c r="AK2" s="274"/>
      <c r="AL2" s="275"/>
      <c r="AM2" s="275"/>
      <c r="AN2" s="4"/>
    </row>
    <row r="3" spans="1:40" s="3" customFormat="1" ht="12.75" customHeight="1">
      <c r="A3" s="264"/>
      <c r="B3" s="264"/>
      <c r="C3" s="265"/>
      <c r="D3" s="265"/>
      <c r="E3" s="265"/>
      <c r="F3" s="265"/>
      <c r="G3" s="265"/>
      <c r="H3" s="265"/>
      <c r="I3" s="265"/>
      <c r="J3" s="266"/>
      <c r="K3" s="159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1"/>
      <c r="AC3" s="273"/>
      <c r="AD3" s="274"/>
      <c r="AE3" s="274"/>
      <c r="AF3" s="274"/>
      <c r="AG3" s="274"/>
      <c r="AH3" s="274"/>
      <c r="AI3" s="274"/>
      <c r="AJ3" s="274"/>
      <c r="AK3" s="274"/>
      <c r="AL3" s="275"/>
      <c r="AM3" s="275"/>
      <c r="AN3" s="4"/>
    </row>
    <row r="4" spans="1:40" s="3" customFormat="1" ht="13.5" customHeight="1">
      <c r="A4" s="264"/>
      <c r="B4" s="264"/>
      <c r="C4" s="265"/>
      <c r="D4" s="265"/>
      <c r="E4" s="265"/>
      <c r="F4" s="265"/>
      <c r="G4" s="265"/>
      <c r="H4" s="265"/>
      <c r="I4" s="265"/>
      <c r="J4" s="266"/>
      <c r="K4" s="247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9"/>
      <c r="AC4" s="273"/>
      <c r="AD4" s="274"/>
      <c r="AE4" s="274"/>
      <c r="AF4" s="274"/>
      <c r="AG4" s="274"/>
      <c r="AH4" s="274"/>
      <c r="AI4" s="274"/>
      <c r="AJ4" s="274"/>
      <c r="AK4" s="274"/>
      <c r="AL4" s="275"/>
      <c r="AM4" s="275"/>
      <c r="AN4" s="4"/>
    </row>
    <row r="5" spans="1:40" s="3" customFormat="1" ht="11.25" customHeight="1">
      <c r="A5" s="264"/>
      <c r="B5" s="264"/>
      <c r="C5" s="265"/>
      <c r="D5" s="265"/>
      <c r="E5" s="265"/>
      <c r="F5" s="265"/>
      <c r="G5" s="265"/>
      <c r="H5" s="265"/>
      <c r="I5" s="265"/>
      <c r="J5" s="266"/>
      <c r="K5" s="226" t="s">
        <v>218</v>
      </c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8"/>
      <c r="AC5" s="273"/>
      <c r="AD5" s="274"/>
      <c r="AE5" s="274"/>
      <c r="AF5" s="274"/>
      <c r="AG5" s="274"/>
      <c r="AH5" s="274"/>
      <c r="AI5" s="274"/>
      <c r="AJ5" s="274"/>
      <c r="AK5" s="274"/>
      <c r="AL5" s="275"/>
      <c r="AM5" s="275"/>
      <c r="AN5" s="4"/>
    </row>
    <row r="6" spans="1:40" s="3" customFormat="1" ht="6.75" customHeight="1">
      <c r="A6" s="267"/>
      <c r="B6" s="267"/>
      <c r="C6" s="268"/>
      <c r="D6" s="268"/>
      <c r="E6" s="268"/>
      <c r="F6" s="268"/>
      <c r="G6" s="268"/>
      <c r="H6" s="268"/>
      <c r="I6" s="268"/>
      <c r="J6" s="269"/>
      <c r="K6" s="229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31"/>
      <c r="AC6" s="276"/>
      <c r="AD6" s="277"/>
      <c r="AE6" s="277"/>
      <c r="AF6" s="277"/>
      <c r="AG6" s="277"/>
      <c r="AH6" s="277"/>
      <c r="AI6" s="277"/>
      <c r="AJ6" s="277"/>
      <c r="AK6" s="277"/>
      <c r="AL6" s="278"/>
      <c r="AM6" s="278"/>
      <c r="AN6" s="4"/>
    </row>
    <row r="7" spans="1:40" s="2" customFormat="1" ht="18" customHeight="1">
      <c r="A7" s="279" t="s">
        <v>6</v>
      </c>
      <c r="B7" s="279"/>
      <c r="C7" s="216"/>
      <c r="D7" s="216"/>
      <c r="E7" s="216"/>
      <c r="F7" s="216"/>
      <c r="G7" s="216"/>
      <c r="H7" s="216"/>
      <c r="I7" s="216"/>
      <c r="J7" s="280"/>
      <c r="K7" s="215" t="s">
        <v>7</v>
      </c>
      <c r="L7" s="215"/>
      <c r="M7" s="215" t="s">
        <v>8</v>
      </c>
      <c r="N7" s="215"/>
      <c r="O7" s="215" t="s">
        <v>9</v>
      </c>
      <c r="P7" s="215"/>
      <c r="Q7" s="215" t="s">
        <v>10</v>
      </c>
      <c r="R7" s="215"/>
      <c r="S7" s="215" t="s">
        <v>11</v>
      </c>
      <c r="T7" s="215"/>
      <c r="U7" s="215" t="s">
        <v>12</v>
      </c>
      <c r="V7" s="215"/>
      <c r="W7" s="232" t="s">
        <v>13</v>
      </c>
      <c r="X7" s="232"/>
      <c r="Y7" s="232"/>
      <c r="Z7" s="233" t="s">
        <v>14</v>
      </c>
      <c r="AA7" s="233"/>
      <c r="AB7" s="233"/>
      <c r="AC7" s="281" t="s">
        <v>230</v>
      </c>
      <c r="AD7" s="282"/>
      <c r="AE7" s="282"/>
      <c r="AF7" s="282"/>
      <c r="AG7" s="282"/>
      <c r="AH7" s="282"/>
      <c r="AI7" s="282"/>
      <c r="AJ7" s="282"/>
      <c r="AK7" s="282"/>
      <c r="AL7" s="283"/>
      <c r="AM7" s="283"/>
      <c r="AN7" s="4"/>
    </row>
    <row r="8" spans="1:40" s="2" customFormat="1" ht="17.25" customHeight="1" thickBot="1">
      <c r="A8" s="284" t="s">
        <v>21</v>
      </c>
      <c r="B8" s="284"/>
      <c r="C8" s="213"/>
      <c r="D8" s="213"/>
      <c r="E8" s="213"/>
      <c r="F8" s="213"/>
      <c r="G8" s="213"/>
      <c r="H8" s="213"/>
      <c r="I8" s="213"/>
      <c r="J8" s="214"/>
      <c r="K8" s="219" t="s">
        <v>22</v>
      </c>
      <c r="L8" s="220"/>
      <c r="M8" s="221" t="s">
        <v>28</v>
      </c>
      <c r="N8" s="222"/>
      <c r="O8" s="219" t="s">
        <v>38</v>
      </c>
      <c r="P8" s="220"/>
      <c r="Q8" s="221" t="s">
        <v>29</v>
      </c>
      <c r="R8" s="222"/>
      <c r="S8" s="219" t="str">
        <f>Cover!S8</f>
        <v>PR</v>
      </c>
      <c r="T8" s="220"/>
      <c r="U8" s="219" t="str">
        <f>Cover!U8</f>
        <v>DS</v>
      </c>
      <c r="V8" s="220"/>
      <c r="W8" s="258" t="str">
        <f>Cover!W8</f>
        <v>0001</v>
      </c>
      <c r="X8" s="259"/>
      <c r="Y8" s="260"/>
      <c r="Z8" s="234" t="str">
        <f>Cover!Z8</f>
        <v>V00</v>
      </c>
      <c r="AA8" s="235"/>
      <c r="AB8" s="236"/>
      <c r="AC8" s="210"/>
      <c r="AD8" s="211"/>
      <c r="AE8" s="211"/>
      <c r="AF8" s="211"/>
      <c r="AG8" s="211"/>
      <c r="AH8" s="211"/>
      <c r="AI8" s="211"/>
      <c r="AJ8" s="211"/>
      <c r="AK8" s="211"/>
      <c r="AL8" s="212"/>
      <c r="AM8" s="212"/>
      <c r="AN8" s="5"/>
    </row>
  </sheetData>
  <mergeCells count="24"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A7:J7"/>
    <mergeCell ref="K7:L7"/>
    <mergeCell ref="M7:N7"/>
    <mergeCell ref="O7:P7"/>
    <mergeCell ref="Q7:R7"/>
    <mergeCell ref="S8:T8"/>
    <mergeCell ref="U8:V8"/>
    <mergeCell ref="W8:Y8"/>
    <mergeCell ref="Z8:AB8"/>
    <mergeCell ref="S7:T7"/>
    <mergeCell ref="A1:J6"/>
    <mergeCell ref="K1:AB3"/>
    <mergeCell ref="AC1:AM6"/>
    <mergeCell ref="K4:AB4"/>
    <mergeCell ref="K5:AB6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</vt:lpstr>
      <vt:lpstr>REVISION</vt:lpstr>
      <vt:lpstr>Note 1</vt:lpstr>
      <vt:lpstr>Process</vt:lpstr>
      <vt:lpstr>Nozzle</vt:lpstr>
      <vt:lpstr>Sketch</vt:lpstr>
      <vt:lpstr>Sketch (2)</vt:lpstr>
      <vt:lpstr>Cover!Print_Area</vt:lpstr>
      <vt:lpstr>'Note 1'!Print_Area</vt:lpstr>
      <vt:lpstr>Nozzle!Print_Area</vt:lpstr>
      <vt:lpstr>Process!Print_Area</vt:lpstr>
      <vt:lpstr>REVISION!Print_Area</vt:lpstr>
      <vt:lpstr>Sketch!Print_Area</vt:lpstr>
      <vt:lpstr>'Sketch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Neda Zafari</cp:lastModifiedBy>
  <cp:lastPrinted>2023-06-13T10:44:30Z</cp:lastPrinted>
  <dcterms:created xsi:type="dcterms:W3CDTF">1996-10-14T23:33:28Z</dcterms:created>
  <dcterms:modified xsi:type="dcterms:W3CDTF">2024-05-07T11:37:12Z</dcterms:modified>
</cp:coreProperties>
</file>