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07\NATIVE\"/>
    </mc:Choice>
  </mc:AlternateContent>
  <bookViews>
    <workbookView xWindow="-120" yWindow="-120" windowWidth="20730" windowHeight="11040" tabRatio="843"/>
  </bookViews>
  <sheets>
    <sheet name="Cover" sheetId="16" r:id="rId1"/>
    <sheet name="REVISION" sheetId="23" r:id="rId2"/>
    <sheet name="NOTES" sheetId="25" r:id="rId3"/>
    <sheet name="Process" sheetId="30" r:id="rId4"/>
    <sheet name="Nozzle" sheetId="31" r:id="rId5"/>
    <sheet name="Sketch 1" sheetId="32" r:id="rId6"/>
    <sheet name="Sketch 3" sheetId="34" r:id="rId7"/>
    <sheet name="Sketch5" sheetId="36" r:id="rId8"/>
  </sheets>
  <externalReferences>
    <externalReference r:id="rId9"/>
  </externalReferences>
  <definedNames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1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NOTES!$A$1:$AK$58</definedName>
    <definedName name="_xlnm.Print_Area" localSheetId="4">Nozzle!$A$1:$AK$53</definedName>
    <definedName name="_xlnm.Print_Area" localSheetId="3">Process!$A$1:$AK$58</definedName>
    <definedName name="_xlnm.Print_Area" localSheetId="1">REVISION!$A$1:$AM$71</definedName>
    <definedName name="_xlnm.Print_Area" localSheetId="5">'Sketch 1'!$A$1:$AK$116</definedName>
    <definedName name="_xlnm.Print_Area" localSheetId="6">'Sketch 3'!$A$1:$AK$94</definedName>
    <definedName name="_xlnm.Print_Area" localSheetId="7">Sketch5!$A$1:$AK$63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iterateDelta="4.8999999999999998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31" l="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9" i="30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G9" i="30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Y8" i="36" l="1"/>
  <c r="U8" i="36"/>
  <c r="Y8" i="34"/>
  <c r="U8" i="34"/>
  <c r="Y8" i="32"/>
  <c r="U8" i="32"/>
  <c r="Y8" i="31"/>
  <c r="U8" i="31"/>
  <c r="Y8" i="30"/>
  <c r="U8" i="30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8" i="25" l="1"/>
</calcChain>
</file>

<file path=xl/sharedStrings.xml><?xml version="1.0" encoding="utf-8"?>
<sst xmlns="http://schemas.openxmlformats.org/spreadsheetml/2006/main" count="495" uniqueCount="257">
  <si>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</si>
  <si>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</si>
  <si>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</si>
  <si>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</si>
  <si>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</si>
  <si>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</si>
  <si>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</si>
  <si>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</si>
  <si>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</si>
  <si>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</si>
  <si>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</si>
  <si>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</si>
  <si>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</si>
  <si>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</si>
  <si>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</si>
  <si>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</si>
  <si>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</si>
  <si>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</si>
  <si>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</si>
  <si>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</si>
  <si>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</si>
  <si>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</si>
  <si>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</si>
  <si>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</si>
  <si>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</si>
  <si>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</si>
  <si>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</si>
  <si>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</si>
  <si>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</si>
  <si>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</si>
  <si>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</si>
  <si>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</si>
  <si>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</si>
  <si>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</si>
  <si>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</si>
  <si>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</si>
  <si>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</si>
  <si>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</si>
  <si>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</si>
  <si>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</si>
  <si>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</si>
  <si>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IFA</t>
  </si>
  <si>
    <t>PR</t>
  </si>
  <si>
    <t>DS</t>
  </si>
  <si>
    <t>NOTES</t>
  </si>
  <si>
    <t>Service</t>
  </si>
  <si>
    <t>MATERIALS</t>
  </si>
  <si>
    <t>Shell</t>
  </si>
  <si>
    <t>A 516 Gr 70 N</t>
  </si>
  <si>
    <t>Process Fluid</t>
  </si>
  <si>
    <t>100</t>
  </si>
  <si>
    <t>Heads</t>
  </si>
  <si>
    <t>(°C)</t>
  </si>
  <si>
    <t>Flanges</t>
  </si>
  <si>
    <t>A 105 N</t>
  </si>
  <si>
    <t>Nozzle</t>
  </si>
  <si>
    <t>Design Temperature</t>
  </si>
  <si>
    <t>103</t>
  </si>
  <si>
    <t>Design Pressure</t>
  </si>
  <si>
    <t>Test Pressure (Hydrostatic)</t>
  </si>
  <si>
    <t>Liquids</t>
  </si>
  <si>
    <t>- type</t>
  </si>
  <si>
    <t>Internals Stud Bolts</t>
  </si>
  <si>
    <t>- density</t>
  </si>
  <si>
    <t>(kg/m3)</t>
  </si>
  <si>
    <t>Internals Nuts</t>
  </si>
  <si>
    <t>Gaskets</t>
  </si>
  <si>
    <t>Spiral Wound</t>
  </si>
  <si>
    <t>Gas</t>
  </si>
  <si>
    <t>108</t>
  </si>
  <si>
    <t xml:space="preserve"> (SS 316L + Graphite)</t>
  </si>
  <si>
    <t>- molecular weight</t>
  </si>
  <si>
    <t>Nameplate</t>
  </si>
  <si>
    <t>(mm)</t>
  </si>
  <si>
    <t>110</t>
  </si>
  <si>
    <t>111</t>
  </si>
  <si>
    <t>Corrosion Allowance</t>
  </si>
  <si>
    <t>Heads Type</t>
  </si>
  <si>
    <t>Insulation Thickness</t>
  </si>
  <si>
    <t>TBA</t>
  </si>
  <si>
    <t>Vessel Orientation</t>
  </si>
  <si>
    <t>Horizontal</t>
  </si>
  <si>
    <t>Total Volume</t>
  </si>
  <si>
    <t>(m3)</t>
  </si>
  <si>
    <t>Empty/Operational weight</t>
  </si>
  <si>
    <t>(kg)</t>
  </si>
  <si>
    <t>Full of water</t>
  </si>
  <si>
    <t>Internals Weight</t>
  </si>
  <si>
    <t>Insulation Weight</t>
  </si>
  <si>
    <t>Painting Internal</t>
  </si>
  <si>
    <t>No</t>
  </si>
  <si>
    <t>Painting External</t>
  </si>
  <si>
    <t>Fireproofing</t>
  </si>
  <si>
    <t>N.A.</t>
  </si>
  <si>
    <t>FABRICATION AND INSPECTION REQUIREMENT</t>
  </si>
  <si>
    <t>Construction in accordance with:</t>
  </si>
  <si>
    <t>- "U" Stamp</t>
  </si>
  <si>
    <t>- CE Marking</t>
  </si>
  <si>
    <t>Radiography/Efficiency</t>
  </si>
  <si>
    <t>PWHT</t>
  </si>
  <si>
    <t>Manufact. Certif.</t>
  </si>
  <si>
    <t>- Chemical analysis</t>
  </si>
  <si>
    <t>NACE MR 0175 / ISO 15156</t>
  </si>
  <si>
    <t>Yes</t>
  </si>
  <si>
    <t>NOZZLES</t>
  </si>
  <si>
    <t>MARK</t>
  </si>
  <si>
    <t>QTY</t>
  </si>
  <si>
    <t>SERVICE</t>
  </si>
  <si>
    <t>ND</t>
  </si>
  <si>
    <t>RATING</t>
  </si>
  <si>
    <t>TYPE/FACING</t>
  </si>
  <si>
    <t>REMARKS</t>
  </si>
  <si>
    <t>N1</t>
  </si>
  <si>
    <t>1"</t>
  </si>
  <si>
    <t>150#</t>
  </si>
  <si>
    <t>WNRF</t>
  </si>
  <si>
    <t>N2</t>
  </si>
  <si>
    <t>N3</t>
  </si>
  <si>
    <t>N4</t>
  </si>
  <si>
    <t>2"</t>
  </si>
  <si>
    <t>N6</t>
  </si>
  <si>
    <t>PSV</t>
  </si>
  <si>
    <t>VENT</t>
  </si>
  <si>
    <t>N8</t>
  </si>
  <si>
    <t>UTILITY CONNECTION</t>
  </si>
  <si>
    <t>LWNRF</t>
  </si>
  <si>
    <t>K2 A/B</t>
  </si>
  <si>
    <t>300#</t>
  </si>
  <si>
    <t>K3 A/B</t>
  </si>
  <si>
    <t>K5</t>
  </si>
  <si>
    <t>PRESSURE TRANSMITTER</t>
  </si>
  <si>
    <t>K6</t>
  </si>
  <si>
    <t>PROCESS DATA SHEET FOR GLYCOL REBOILER &amp; SURGE DRUM</t>
  </si>
  <si>
    <r>
      <t xml:space="preserve">PROCESS DATA SHEET FOR GLYCOL REBOILER &amp; SURGE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</si>
  <si>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0010</t>
  </si>
  <si>
    <t>3- Reboiler with firetube and smoke tube. (see sketch in sheet 5)</t>
  </si>
  <si>
    <t>4- Firetube 10'' x 4000 m L.</t>
  </si>
  <si>
    <t>5- n. 1 smoketube 10'' D x4000 mm length</t>
  </si>
  <si>
    <t>6- Painting according to project specification</t>
  </si>
  <si>
    <t>9- Refer to Basis of Design, doc. n. KB-GNRAL-PEDCO-000-PR-DB-0001</t>
  </si>
  <si>
    <t>11- Turndown of 35% of normal capacity</t>
  </si>
  <si>
    <t xml:space="preserve">12- In the new design (no stripping column) the surge drum is integrated in one item with reboiler. Surge drum and reboiler are separated by a weir. </t>
  </si>
  <si>
    <t xml:space="preserve">      Stripping gas is injected throughout a sparger in the surge drum side.</t>
  </si>
  <si>
    <t>13- Reboiler is 4400 mm length, the surge drum 1800 mm length.</t>
  </si>
  <si>
    <t xml:space="preserve">14- Chimney height is preliminary. Height shall minimize pollutants presence at ground. Moreover, chimney will reach at least 7 m above the highest </t>
  </si>
  <si>
    <t xml:space="preserve">      platforms located within 15 m, which may require attendance while chimney is in operation.</t>
  </si>
  <si>
    <t>DESCRIPTION</t>
  </si>
  <si>
    <r>
      <t>Description  (</t>
    </r>
    <r>
      <rPr>
        <b/>
        <sz val="8"/>
        <rFont val="Arial"/>
        <family val="2"/>
      </rPr>
      <t>note 12)</t>
    </r>
  </si>
  <si>
    <t>TEG Reboiler &amp; Surge Drum</t>
  </si>
  <si>
    <t>TEG</t>
  </si>
  <si>
    <t xml:space="preserve">Working Temperature </t>
  </si>
  <si>
    <t>140 - 204</t>
  </si>
  <si>
    <t>101</t>
  </si>
  <si>
    <t>Vessel External Supports</t>
  </si>
  <si>
    <t>Carbon Steel</t>
  </si>
  <si>
    <t>Working Pressure min./norm./max.</t>
  </si>
  <si>
    <t>(Barg)</t>
  </si>
  <si>
    <t>1/1.1</t>
  </si>
  <si>
    <t>102</t>
  </si>
  <si>
    <t>+3 / +234</t>
  </si>
  <si>
    <t>FV / 3.5 barg</t>
  </si>
  <si>
    <t xml:space="preserve">A 106 Gr B </t>
  </si>
  <si>
    <t>as per code</t>
  </si>
  <si>
    <t>Reinforcing plate</t>
  </si>
  <si>
    <t>A 516 Gr 70</t>
  </si>
  <si>
    <t>Internals (Firetube / Smoke Tube / Stripping gas Coil)</t>
  </si>
  <si>
    <t>971</t>
  </si>
  <si>
    <t>109</t>
  </si>
  <si>
    <t>Other Internals (weir, plates)</t>
  </si>
  <si>
    <t>Natural Gas + Steam + TEG Vapors</t>
  </si>
  <si>
    <t>Stripping gas sparger (inside surge drum)</t>
  </si>
  <si>
    <t>SS 316L</t>
  </si>
  <si>
    <t>28.08</t>
  </si>
  <si>
    <t>External Stud Bolts</t>
  </si>
  <si>
    <t>ASTM A 193 Gr B7</t>
  </si>
  <si>
    <t>Shell Diameter OD/ID/Wall Thk</t>
  </si>
  <si>
    <t>TBA / 1200 (3) / TBA</t>
  </si>
  <si>
    <t>External Nuts</t>
  </si>
  <si>
    <t>ASTM SA 194 Gr. 2H (Hot Dip Galvanized</t>
  </si>
  <si>
    <t>Length (WL/TL)</t>
  </si>
  <si>
    <t>6200 (note 13)</t>
  </si>
  <si>
    <t>SS316</t>
  </si>
  <si>
    <t>6</t>
  </si>
  <si>
    <t>2:1 Elliptical/Flat</t>
  </si>
  <si>
    <t>Saddles Height</t>
  </si>
  <si>
    <t>HOLD (from CL)</t>
  </si>
  <si>
    <t>SS 304</t>
  </si>
  <si>
    <t>HOLD</t>
  </si>
  <si>
    <t>ASME VIII Div. 1 L.E.</t>
  </si>
  <si>
    <t>External Load</t>
  </si>
  <si>
    <t>SPOT/1</t>
  </si>
  <si>
    <t>Earthquake/Wind</t>
  </si>
  <si>
    <t>(9)</t>
  </si>
  <si>
    <t>TO CODE</t>
  </si>
  <si>
    <t>(6)</t>
  </si>
  <si>
    <t>126</t>
  </si>
  <si>
    <t>128</t>
  </si>
  <si>
    <t>129</t>
  </si>
  <si>
    <t>STILL COLUMN</t>
  </si>
  <si>
    <t>10"</t>
  </si>
  <si>
    <t>LEAN TEG OUTLET</t>
  </si>
  <si>
    <t>2''</t>
  </si>
  <si>
    <t>FIRETUBE / SMOKE TUBE CONNECTION</t>
  </si>
  <si>
    <t>6"</t>
  </si>
  <si>
    <t>N5</t>
  </si>
  <si>
    <t>STRIPPING GAS INLET</t>
  </si>
  <si>
    <t>REBOILER FLANGE</t>
  </si>
  <si>
    <t>1200 mm</t>
  </si>
  <si>
    <t>N7 A/B</t>
  </si>
  <si>
    <t>DRAINS</t>
  </si>
  <si>
    <t>N9 A/B</t>
  </si>
  <si>
    <t>STRIPPING GAS COIL</t>
  </si>
  <si>
    <t>11/2''</t>
  </si>
  <si>
    <t>N10 A/B</t>
  </si>
  <si>
    <t>SAMPLE CONNECTION (FLUE GAS)</t>
  </si>
  <si>
    <t>N11</t>
  </si>
  <si>
    <t>N12</t>
  </si>
  <si>
    <t>BALANCE LINE (SURGE DRUM FROM/TO DRAIN)</t>
  </si>
  <si>
    <t>N13</t>
  </si>
  <si>
    <t>FRESH GLYCOL MAKE UP</t>
  </si>
  <si>
    <t>PRESSURE GAUGE</t>
  </si>
  <si>
    <t>K1B</t>
  </si>
  <si>
    <t>TEMPERATURE GAUGE (LIQUID TEG)</t>
  </si>
  <si>
    <t>LEVEL TRANSMITTER (LSLL) (Reboiler Side)</t>
  </si>
  <si>
    <t>LEVEL STAND PIPE (LG, LT) (Reboiler Side)</t>
  </si>
  <si>
    <t xml:space="preserve">K4 </t>
  </si>
  <si>
    <t>TEMPERATURE TRANSMITTER (TIC)</t>
  </si>
  <si>
    <t>TEMP. GAUGE (FLUE GAS TO CHIMNEY)</t>
  </si>
  <si>
    <t>K7A/B</t>
  </si>
  <si>
    <t>LEVEL STAND PIPE (LG, LT) (Surge Drum Side)</t>
  </si>
  <si>
    <t>K8A/B</t>
  </si>
  <si>
    <t>LEVEL TRANSMITTER (LSLL) (Surge Drum Side)</t>
  </si>
  <si>
    <t>DIFFERENTIAL PRESSURE GAUGE</t>
  </si>
  <si>
    <t>Other PDG connection on still column</t>
  </si>
  <si>
    <t>M1 / M2</t>
  </si>
  <si>
    <t>MANWAYS</t>
  </si>
  <si>
    <t>24"</t>
  </si>
  <si>
    <t xml:space="preserve">PRELIMINARY </t>
  </si>
  <si>
    <t>Surge Drum Section</t>
  </si>
  <si>
    <t>Stripping Gas Sparger</t>
  </si>
  <si>
    <t xml:space="preserve">Sparger Section </t>
  </si>
  <si>
    <t>1- Reboiler Process duty estimated as 82.2 kW, inclusive of 10% over design</t>
  </si>
  <si>
    <r>
      <t>2- Heat Flux of  about 10400 Kcal/hr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 Fire tube efficiency 71.1 %</t>
    </r>
  </si>
  <si>
    <t>7- Chimney: 10'' x 11000 mm DxH - Max flue gas temperature at chimney inlet: 510 °C.</t>
  </si>
  <si>
    <t>8- Fuel Gas consumption 10.1 kg/h (13 kg/h peak)</t>
  </si>
  <si>
    <t>10- Burner Design Duty 149 kW</t>
  </si>
  <si>
    <t>K1</t>
  </si>
  <si>
    <t>K9</t>
  </si>
  <si>
    <t>شماره صفحه: 1 از8</t>
  </si>
  <si>
    <t>MAY.2024</t>
  </si>
  <si>
    <t>شماره صفحه: 2 از 8</t>
  </si>
  <si>
    <t>شماره صفحه: 3 از 8</t>
  </si>
  <si>
    <t>شماره صفحه: 4 از 8</t>
  </si>
  <si>
    <t>شماره صفحه: 5 از 8</t>
  </si>
  <si>
    <t>شماره صفحه: 6 از 8</t>
  </si>
  <si>
    <t>شماره صفحه:8 از 8</t>
  </si>
  <si>
    <t>شماره صفحه: 7 از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</si>
</sst>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</font>
    <font>
      <b/>
      <sz val="12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</cellStyleXfs>
  <cellXfs count="405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27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Font="1" applyBorder="1" applyAlignment="1">
      <alignment horizontal="center" vertical="center"/>
    </xf>
    <xf numFmtId="49" fontId="2" fillId="0" borderId="41" xfId="21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0" fillId="0" borderId="0" xfId="0" applyFont="1" applyBorder="1" applyAlignment="1"/>
    <xf numFmtId="0" fontId="20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42" xfId="0" applyFont="1" applyBorder="1"/>
    <xf numFmtId="0" fontId="20" fillId="0" borderId="43" xfId="0" applyFont="1" applyBorder="1" applyAlignment="1">
      <alignment horizontal="right"/>
    </xf>
    <xf numFmtId="0" fontId="20" fillId="0" borderId="0" xfId="0" applyFont="1"/>
    <xf numFmtId="0" fontId="20" fillId="0" borderId="42" xfId="0" quotePrefix="1" applyFont="1" applyBorder="1"/>
    <xf numFmtId="0" fontId="20" fillId="0" borderId="45" xfId="0" applyFont="1" applyBorder="1"/>
    <xf numFmtId="0" fontId="20" fillId="0" borderId="46" xfId="0" applyFont="1" applyBorder="1" applyAlignment="1">
      <alignment horizontal="right"/>
    </xf>
    <xf numFmtId="0" fontId="20" fillId="0" borderId="46" xfId="0" quotePrefix="1" applyFont="1" applyBorder="1" applyAlignment="1">
      <alignment horizontal="right"/>
    </xf>
    <xf numFmtId="0" fontId="20" fillId="0" borderId="45" xfId="0" quotePrefix="1" applyFont="1" applyBorder="1"/>
    <xf numFmtId="0" fontId="20" fillId="0" borderId="48" xfId="0" applyFont="1" applyBorder="1"/>
    <xf numFmtId="0" fontId="20" fillId="0" borderId="49" xfId="0" applyFont="1" applyBorder="1" applyAlignment="1">
      <alignment horizontal="right"/>
    </xf>
    <xf numFmtId="0" fontId="20" fillId="0" borderId="48" xfId="0" quotePrefix="1" applyFont="1" applyBorder="1"/>
    <xf numFmtId="0" fontId="20" fillId="0" borderId="1" xfId="0" applyFont="1" applyBorder="1"/>
    <xf numFmtId="0" fontId="20" fillId="0" borderId="3" xfId="0" applyFont="1" applyBorder="1"/>
    <xf numFmtId="0" fontId="20" fillId="0" borderId="9" xfId="0" applyFont="1" applyBorder="1"/>
    <xf numFmtId="0" fontId="20" fillId="0" borderId="12" xfId="0" applyFont="1" applyBorder="1"/>
    <xf numFmtId="0" fontId="19" fillId="0" borderId="2" xfId="21" applyFont="1" applyBorder="1" applyAlignment="1">
      <alignment horizontal="center" vertical="center"/>
    </xf>
    <xf numFmtId="0" fontId="20" fillId="0" borderId="10" xfId="0" applyFont="1" applyBorder="1"/>
    <xf numFmtId="0" fontId="20" fillId="0" borderId="4" xfId="0" applyFont="1" applyBorder="1"/>
    <xf numFmtId="0" fontId="20" fillId="0" borderId="11" xfId="0" applyFont="1" applyBorder="1"/>
    <xf numFmtId="0" fontId="20" fillId="2" borderId="12" xfId="0" applyFont="1" applyFill="1" applyBorder="1"/>
    <xf numFmtId="0" fontId="20" fillId="2" borderId="0" xfId="0" applyFont="1" applyFill="1"/>
    <xf numFmtId="0" fontId="20" fillId="2" borderId="0" xfId="0" applyFont="1" applyFill="1" applyAlignment="1">
      <alignment vertical="top" wrapText="1"/>
    </xf>
    <xf numFmtId="0" fontId="20" fillId="2" borderId="0" xfId="0" quotePrefix="1" applyFont="1" applyFill="1"/>
    <xf numFmtId="0" fontId="20" fillId="2" borderId="0" xfId="0" quotePrefix="1" applyFont="1" applyFill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20" fillId="0" borderId="0" xfId="0" quotePrefix="1" applyFont="1" applyAlignment="1">
      <alignment vertical="top" wrapText="1"/>
    </xf>
    <xf numFmtId="0" fontId="20" fillId="0" borderId="20" xfId="0" applyFont="1" applyBorder="1" applyAlignment="1"/>
    <xf numFmtId="0" fontId="20" fillId="0" borderId="9" xfId="0" applyFont="1" applyBorder="1" applyAlignment="1"/>
    <xf numFmtId="0" fontId="20" fillId="0" borderId="18" xfId="0" applyFont="1" applyBorder="1" applyAlignment="1"/>
    <xf numFmtId="0" fontId="20" fillId="0" borderId="17" xfId="0" applyFont="1" applyBorder="1" applyAlignment="1">
      <alignment vertical="center"/>
    </xf>
    <xf numFmtId="0" fontId="20" fillId="0" borderId="43" xfId="0" quotePrefix="1" applyFont="1" applyBorder="1" applyAlignment="1">
      <alignment horizontal="right"/>
    </xf>
    <xf numFmtId="0" fontId="20" fillId="2" borderId="45" xfId="0" applyFont="1" applyFill="1" applyBorder="1"/>
    <xf numFmtId="0" fontId="20" fillId="2" borderId="42" xfId="0" quotePrefix="1" applyFont="1" applyFill="1" applyBorder="1"/>
    <xf numFmtId="0" fontId="20" fillId="2" borderId="46" xfId="0" quotePrefix="1" applyFont="1" applyFill="1" applyBorder="1" applyAlignment="1">
      <alignment horizontal="right"/>
    </xf>
    <xf numFmtId="0" fontId="20" fillId="2" borderId="45" xfId="0" quotePrefix="1" applyFont="1" applyFill="1" applyBorder="1"/>
    <xf numFmtId="49" fontId="2" fillId="0" borderId="53" xfId="21" applyNumberFormat="1" applyFont="1" applyBorder="1" applyAlignment="1">
      <alignment horizontal="center" vertical="center"/>
    </xf>
    <xf numFmtId="0" fontId="20" fillId="0" borderId="22" xfId="0" applyFont="1" applyBorder="1" applyAlignment="1"/>
    <xf numFmtId="0" fontId="20" fillId="0" borderId="4" xfId="0" applyFont="1" applyBorder="1" applyAlignment="1"/>
    <xf numFmtId="0" fontId="20" fillId="0" borderId="7" xfId="0" applyFont="1" applyBorder="1" applyAlignment="1"/>
    <xf numFmtId="0" fontId="20" fillId="0" borderId="8" xfId="0" applyFont="1" applyBorder="1" applyAlignment="1"/>
    <xf numFmtId="0" fontId="20" fillId="2" borderId="45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18" fillId="0" borderId="0" xfId="0" applyFont="1" applyBorder="1" applyAlignment="1"/>
    <xf numFmtId="0" fontId="36" fillId="0" borderId="0" xfId="0" applyFont="1" applyBorder="1" applyAlignment="1"/>
    <xf numFmtId="0" fontId="20" fillId="2" borderId="1" xfId="0" applyFont="1" applyFill="1" applyBorder="1"/>
    <xf numFmtId="0" fontId="7" fillId="0" borderId="3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55" xfId="0" applyFont="1" applyBorder="1"/>
    <xf numFmtId="0" fontId="20" fillId="0" borderId="57" xfId="0" applyFont="1" applyBorder="1"/>
    <xf numFmtId="0" fontId="20" fillId="0" borderId="3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0" fillId="0" borderId="46" xfId="0" applyFont="1" applyBorder="1" applyAlignment="1">
      <alignment horizontal="left"/>
    </xf>
    <xf numFmtId="0" fontId="20" fillId="2" borderId="59" xfId="0" applyFont="1" applyFill="1" applyBorder="1" applyAlignment="1">
      <alignment horizontal="center"/>
    </xf>
    <xf numFmtId="0" fontId="20" fillId="2" borderId="3" xfId="0" applyFont="1" applyFill="1" applyBorder="1"/>
    <xf numFmtId="0" fontId="20" fillId="2" borderId="59" xfId="0" applyFont="1" applyFill="1" applyBorder="1"/>
    <xf numFmtId="0" fontId="20" fillId="2" borderId="57" xfId="0" quotePrefix="1" applyFont="1" applyFill="1" applyBorder="1" applyAlignment="1">
      <alignment horizontal="center"/>
    </xf>
    <xf numFmtId="0" fontId="20" fillId="0" borderId="59" xfId="0" applyFont="1" applyBorder="1"/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28" fillId="0" borderId="38" xfId="21" applyNumberFormat="1" applyFont="1" applyFill="1" applyBorder="1" applyAlignment="1" applyProtection="1">
      <alignment horizontal="center" vertical="center" wrapText="1"/>
    </xf>
    <xf numFmtId="49" fontId="28" fillId="0" borderId="29" xfId="21" applyNumberFormat="1" applyFont="1" applyFill="1" applyBorder="1" applyAlignment="1" applyProtection="1">
      <alignment horizontal="center" vertical="center" wrapText="1"/>
    </xf>
    <xf numFmtId="49" fontId="28" fillId="0" borderId="30" xfId="21" applyNumberFormat="1" applyFont="1" applyFill="1" applyBorder="1" applyAlignment="1" applyProtection="1">
      <alignment horizontal="center" vertical="center" wrapText="1"/>
    </xf>
    <xf numFmtId="49" fontId="28" fillId="0" borderId="39" xfId="21" applyNumberFormat="1" applyFont="1" applyFill="1" applyBorder="1" applyAlignment="1" applyProtection="1">
      <alignment horizontal="center" vertical="center" wrapText="1"/>
    </xf>
    <xf numFmtId="49" fontId="28" fillId="0" borderId="2" xfId="21" applyNumberFormat="1" applyFont="1" applyFill="1" applyBorder="1" applyAlignment="1" applyProtection="1">
      <alignment horizontal="center" vertical="center" wrapText="1"/>
    </xf>
    <xf numFmtId="49" fontId="28" fillId="0" borderId="28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Border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2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0" fontId="20" fillId="0" borderId="0" xfId="0" quotePrefix="1" applyFont="1" applyAlignment="1">
      <alignment horizontal="left" vertical="top" wrapText="1"/>
    </xf>
    <xf numFmtId="0" fontId="20" fillId="2" borderId="0" xfId="0" applyFont="1" applyFill="1" applyAlignment="1">
      <alignment horizontal="left"/>
    </xf>
    <xf numFmtId="0" fontId="20" fillId="2" borderId="0" xfId="0" quotePrefix="1" applyFont="1" applyFill="1" applyAlignment="1">
      <alignment horizontal="left" vertical="top" wrapText="1"/>
    </xf>
    <xf numFmtId="0" fontId="20" fillId="2" borderId="0" xfId="0" quotePrefix="1" applyFont="1" applyFill="1" applyAlignment="1">
      <alignment horizontal="left" vertical="center" wrapText="1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Border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16" fillId="0" borderId="28" xfId="21" applyFont="1" applyBorder="1" applyAlignment="1">
      <alignment horizontal="center" vertical="center" readingOrder="2"/>
    </xf>
    <xf numFmtId="0" fontId="16" fillId="0" borderId="53" xfId="21" applyFont="1" applyBorder="1" applyAlignment="1">
      <alignment horizontal="center" vertical="center" readingOrder="2"/>
    </xf>
    <xf numFmtId="0" fontId="16" fillId="0" borderId="54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53" xfId="21" applyFont="1" applyBorder="1" applyAlignment="1">
      <alignment horizontal="center" vertical="center"/>
    </xf>
    <xf numFmtId="49" fontId="2" fillId="0" borderId="53" xfId="21" applyNumberFormat="1" applyFont="1" applyBorder="1" applyAlignment="1">
      <alignment horizontal="center" vertical="center"/>
    </xf>
    <xf numFmtId="2" fontId="2" fillId="0" borderId="53" xfId="21" quotePrefix="1" applyNumberFormat="1" applyFont="1" applyFill="1" applyBorder="1" applyAlignment="1">
      <alignment horizontal="center" vertical="center"/>
    </xf>
    <xf numFmtId="0" fontId="2" fillId="0" borderId="53" xfId="21" applyFont="1" applyFill="1" applyBorder="1" applyAlignment="1">
      <alignment horizontal="center" vertical="center"/>
    </xf>
    <xf numFmtId="49" fontId="20" fillId="2" borderId="44" xfId="0" applyNumberFormat="1" applyFont="1" applyFill="1" applyBorder="1" applyAlignment="1">
      <alignment horizontal="center"/>
    </xf>
    <xf numFmtId="49" fontId="20" fillId="2" borderId="42" xfId="0" applyNumberFormat="1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center"/>
    </xf>
    <xf numFmtId="49" fontId="20" fillId="0" borderId="44" xfId="0" applyNumberFormat="1" applyFont="1" applyBorder="1" applyAlignment="1">
      <alignment horizontal="center"/>
    </xf>
    <xf numFmtId="49" fontId="20" fillId="0" borderId="42" xfId="0" applyNumberFormat="1" applyFont="1" applyBorder="1" applyAlignment="1">
      <alignment horizontal="center"/>
    </xf>
    <xf numFmtId="49" fontId="20" fillId="0" borderId="56" xfId="0" applyNumberFormat="1" applyFont="1" applyBorder="1" applyAlignment="1">
      <alignment horizontal="center"/>
    </xf>
    <xf numFmtId="0" fontId="20" fillId="2" borderId="3" xfId="0" applyFont="1" applyFill="1" applyBorder="1" applyAlignment="1">
      <alignment horizontal="left" wrapText="1"/>
    </xf>
    <xf numFmtId="0" fontId="20" fillId="2" borderId="45" xfId="0" applyFont="1" applyFill="1" applyBorder="1" applyAlignment="1">
      <alignment horizontal="left" wrapText="1"/>
    </xf>
    <xf numFmtId="0" fontId="20" fillId="2" borderId="46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horizontal="center"/>
    </xf>
    <xf numFmtId="49" fontId="7" fillId="2" borderId="42" xfId="0" applyNumberFormat="1" applyFont="1" applyFill="1" applyBorder="1" applyAlignment="1">
      <alignment horizontal="center"/>
    </xf>
    <xf numFmtId="49" fontId="7" fillId="2" borderId="43" xfId="0" applyNumberFormat="1" applyFont="1" applyFill="1" applyBorder="1" applyAlignment="1">
      <alignment horizontal="center"/>
    </xf>
    <xf numFmtId="0" fontId="20" fillId="2" borderId="47" xfId="0" applyFont="1" applyFill="1" applyBorder="1" applyAlignment="1">
      <alignment horizontal="left" vertical="center"/>
    </xf>
    <xf numFmtId="0" fontId="20" fillId="2" borderId="48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20" fillId="2" borderId="44" xfId="0" applyFont="1" applyFill="1" applyBorder="1" applyAlignment="1">
      <alignment horizontal="left" vertical="center"/>
    </xf>
    <xf numFmtId="0" fontId="20" fillId="2" borderId="42" xfId="0" applyFont="1" applyFill="1" applyBorder="1" applyAlignment="1">
      <alignment horizontal="left" vertical="center"/>
    </xf>
    <xf numFmtId="0" fontId="20" fillId="2" borderId="43" xfId="0" applyFont="1" applyFill="1" applyBorder="1" applyAlignment="1">
      <alignment horizontal="left" vertical="center"/>
    </xf>
    <xf numFmtId="49" fontId="20" fillId="0" borderId="47" xfId="0" applyNumberFormat="1" applyFont="1" applyBorder="1" applyAlignment="1">
      <alignment horizontal="center" vertical="center"/>
    </xf>
    <xf numFmtId="49" fontId="20" fillId="0" borderId="48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42" xfId="0" applyNumberFormat="1" applyFon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9" fontId="20" fillId="0" borderId="43" xfId="0" applyNumberFormat="1" applyFont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 vertical="center"/>
    </xf>
    <xf numFmtId="49" fontId="20" fillId="2" borderId="42" xfId="0" applyNumberFormat="1" applyFont="1" applyFill="1" applyBorder="1" applyAlignment="1">
      <alignment horizontal="center" vertical="center"/>
    </xf>
    <xf numFmtId="49" fontId="20" fillId="2" borderId="43" xfId="0" applyNumberFormat="1" applyFont="1" applyFill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/>
    </xf>
    <xf numFmtId="49" fontId="20" fillId="0" borderId="45" xfId="0" applyNumberFormat="1" applyFont="1" applyBorder="1" applyAlignment="1">
      <alignment horizontal="center"/>
    </xf>
    <xf numFmtId="49" fontId="20" fillId="0" borderId="59" xfId="0" applyNumberFormat="1" applyFont="1" applyBorder="1" applyAlignment="1">
      <alignment horizontal="center"/>
    </xf>
    <xf numFmtId="0" fontId="20" fillId="2" borderId="3" xfId="0" applyFont="1" applyFill="1" applyBorder="1" applyAlignment="1">
      <alignment horizontal="left" vertical="center"/>
    </xf>
    <xf numFmtId="0" fontId="20" fillId="2" borderId="45" xfId="0" applyFont="1" applyFill="1" applyBorder="1" applyAlignment="1">
      <alignment horizontal="left" vertical="center"/>
    </xf>
    <xf numFmtId="0" fontId="20" fillId="2" borderId="46" xfId="0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center" wrapText="1"/>
    </xf>
    <xf numFmtId="49" fontId="20" fillId="0" borderId="45" xfId="0" applyNumberFormat="1" applyFont="1" applyBorder="1" applyAlignment="1">
      <alignment horizontal="center" wrapText="1"/>
    </xf>
    <xf numFmtId="49" fontId="20" fillId="0" borderId="59" xfId="0" applyNumberFormat="1" applyFont="1" applyBorder="1" applyAlignment="1">
      <alignment horizontal="center" wrapText="1"/>
    </xf>
    <xf numFmtId="49" fontId="44" fillId="2" borderId="3" xfId="0" applyNumberFormat="1" applyFont="1" applyFill="1" applyBorder="1" applyAlignment="1">
      <alignment horizontal="center" wrapText="1"/>
    </xf>
    <xf numFmtId="49" fontId="44" fillId="2" borderId="45" xfId="0" applyNumberFormat="1" applyFont="1" applyFill="1" applyBorder="1" applyAlignment="1">
      <alignment horizontal="center" wrapText="1"/>
    </xf>
    <xf numFmtId="49" fontId="44" fillId="2" borderId="46" xfId="0" applyNumberFormat="1" applyFont="1" applyFill="1" applyBorder="1" applyAlignment="1">
      <alignment horizontal="center" wrapText="1"/>
    </xf>
    <xf numFmtId="49" fontId="20" fillId="0" borderId="3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/>
    </xf>
    <xf numFmtId="49" fontId="20" fillId="0" borderId="59" xfId="0" applyNumberFormat="1" applyFont="1" applyBorder="1" applyAlignment="1">
      <alignment horizontal="center" vertical="center"/>
    </xf>
    <xf numFmtId="49" fontId="45" fillId="2" borderId="42" xfId="0" applyNumberFormat="1" applyFont="1" applyFill="1" applyBorder="1" applyAlignment="1">
      <alignment horizontal="center"/>
    </xf>
    <xf numFmtId="49" fontId="45" fillId="2" borderId="43" xfId="0" applyNumberFormat="1" applyFont="1" applyFill="1" applyBorder="1" applyAlignment="1">
      <alignment horizontal="center"/>
    </xf>
    <xf numFmtId="49" fontId="7" fillId="2" borderId="3" xfId="0" quotePrefix="1" applyNumberFormat="1" applyFont="1" applyFill="1" applyBorder="1" applyAlignment="1">
      <alignment horizontal="center"/>
    </xf>
    <xf numFmtId="49" fontId="7" fillId="2" borderId="45" xfId="0" applyNumberFormat="1" applyFont="1" applyFill="1" applyBorder="1" applyAlignment="1">
      <alignment horizontal="center"/>
    </xf>
    <xf numFmtId="49" fontId="7" fillId="2" borderId="46" xfId="0" applyNumberFormat="1" applyFont="1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/>
    </xf>
    <xf numFmtId="49" fontId="20" fillId="2" borderId="45" xfId="0" applyNumberFormat="1" applyFont="1" applyFill="1" applyBorder="1" applyAlignment="1">
      <alignment horizontal="center"/>
    </xf>
    <xf numFmtId="49" fontId="20" fillId="2" borderId="46" xfId="0" applyNumberFormat="1" applyFont="1" applyFill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49" fontId="20" fillId="0" borderId="46" xfId="0" applyNumberFormat="1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5" xfId="0" applyNumberFormat="1" applyFont="1" applyBorder="1" applyAlignment="1">
      <alignment horizontal="center"/>
    </xf>
    <xf numFmtId="49" fontId="7" fillId="0" borderId="46" xfId="0" applyNumberFormat="1" applyFont="1" applyBorder="1" applyAlignment="1">
      <alignment horizontal="center"/>
    </xf>
    <xf numFmtId="49" fontId="7" fillId="0" borderId="3" xfId="0" quotePrefix="1" applyNumberFormat="1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7" fillId="2" borderId="59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50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60" xfId="0" applyFont="1" applyFill="1" applyBorder="1" applyAlignment="1">
      <alignment horizontal="center"/>
    </xf>
    <xf numFmtId="0" fontId="20" fillId="2" borderId="45" xfId="0" quotePrefix="1" applyFont="1" applyFill="1" applyBorder="1" applyAlignment="1">
      <alignment horizontal="center"/>
    </xf>
    <xf numFmtId="0" fontId="20" fillId="2" borderId="3" xfId="0" quotePrefix="1" applyFont="1" applyFill="1" applyBorder="1" applyAlignment="1">
      <alignment horizontal="left" wrapText="1"/>
    </xf>
    <xf numFmtId="0" fontId="20" fillId="2" borderId="45" xfId="0" quotePrefix="1" applyFont="1" applyFill="1" applyBorder="1" applyAlignment="1">
      <alignment horizontal="left" wrapText="1"/>
    </xf>
    <xf numFmtId="0" fontId="20" fillId="2" borderId="59" xfId="0" quotePrefix="1" applyFont="1" applyFill="1" applyBorder="1" applyAlignment="1">
      <alignment horizontal="left" wrapText="1"/>
    </xf>
    <xf numFmtId="0" fontId="20" fillId="2" borderId="57" xfId="0" quotePrefix="1" applyFont="1" applyFill="1" applyBorder="1" applyAlignment="1">
      <alignment horizontal="center"/>
    </xf>
    <xf numFmtId="0" fontId="20" fillId="0" borderId="57" xfId="0" quotePrefix="1" applyFont="1" applyBorder="1" applyAlignment="1">
      <alignment horizontal="center"/>
    </xf>
    <xf numFmtId="0" fontId="18" fillId="0" borderId="5" xfId="21" applyFont="1" applyBorder="1" applyAlignment="1">
      <alignment horizontal="center" vertical="center" wrapText="1"/>
    </xf>
    <xf numFmtId="0" fontId="3" fillId="0" borderId="6" xfId="21" applyFont="1" applyBorder="1" applyAlignment="1">
      <alignment horizontal="center" vertical="center" wrapText="1"/>
    </xf>
    <xf numFmtId="0" fontId="3" fillId="0" borderId="17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 2 2" xfId="44"/>
    <cellStyle name="Normale 3 2" xfId="45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76200</xdr:colOff>
      <xdr:row>0</xdr:row>
      <xdr:rowOff>228600</xdr:rowOff>
    </xdr:from>
    <xdr:to>
      <xdr:col>35</xdr:col>
      <xdr:colOff>193687</xdr:colOff>
      <xdr:row>3</xdr:row>
      <xdr:rowOff>168114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228600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8B051BC6-D229-4A43-9261-FF0681C783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19050</xdr:colOff>
      <xdr:row>0</xdr:row>
      <xdr:rowOff>247650</xdr:rowOff>
    </xdr:from>
    <xdr:to>
      <xdr:col>35</xdr:col>
      <xdr:colOff>136537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DB2B975B-1713-4C32-91EF-8760848A9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247650"/>
          <a:ext cx="1603387" cy="10729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67EDBD9C-68D7-408E-AC8A-6EFE5B41FA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F2D94BB-70FF-444A-BFF6-83A1CD8C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ABBE6CEE-435C-414E-B7C3-C271CA1F01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4" y="133350"/>
          <a:ext cx="966209" cy="777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59949BD-05A3-465F-8111-A2D40EB71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7" y="257175"/>
          <a:ext cx="1570049" cy="1077752"/>
        </a:xfrm>
        <a:prstGeom prst="rect">
          <a:avLst/>
        </a:prstGeom>
      </xdr:spPr>
    </xdr:pic>
    <xdr:clientData/>
  </xdr:twoCellAnchor>
  <xdr:twoCellAnchor editAs="oneCell">
    <xdr:from>
      <xdr:col>7</xdr:col>
      <xdr:colOff>67235</xdr:colOff>
      <xdr:row>12</xdr:row>
      <xdr:rowOff>11206</xdr:rowOff>
    </xdr:from>
    <xdr:to>
      <xdr:col>35</xdr:col>
      <xdr:colOff>779529</xdr:colOff>
      <xdr:row>46</xdr:row>
      <xdr:rowOff>98773</xdr:rowOff>
    </xdr:to>
    <xdr:pic>
      <xdr:nvPicPr>
        <xdr:cNvPr id="5" name="Immagine 1">
          <a:extLst>
            <a:ext uri="{FF2B5EF4-FFF2-40B4-BE49-F238E27FC236}">
              <a16:creationId xmlns="" xmlns:a16="http://schemas.microsoft.com/office/drawing/2014/main" id="{8412C318-F9C0-4EB8-8549-21599CDC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323" y="2655794"/>
          <a:ext cx="11929382" cy="5500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976312</xdr:colOff>
      <xdr:row>71</xdr:row>
      <xdr:rowOff>47625</xdr:rowOff>
    </xdr:from>
    <xdr:to>
      <xdr:col>22</xdr:col>
      <xdr:colOff>509668</xdr:colOff>
      <xdr:row>111</xdr:row>
      <xdr:rowOff>108458</xdr:rowOff>
    </xdr:to>
    <xdr:pic>
      <xdr:nvPicPr>
        <xdr:cNvPr id="6" name="Immagine 1">
          <a:extLst>
            <a:ext uri="{FF2B5EF4-FFF2-40B4-BE49-F238E27FC236}">
              <a16:creationId xmlns="" xmlns:a16="http://schemas.microsoft.com/office/drawing/2014/main" id="{BC20A450-E0C9-431C-9852-93A84407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62" y="11215688"/>
          <a:ext cx="6677106" cy="6680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CDB872A2-5A3D-419D-AE8F-CFC4162144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E746CAD-C05F-4C33-AA4B-E7A794E8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10</xdr:col>
      <xdr:colOff>272147</xdr:colOff>
      <xdr:row>11</xdr:row>
      <xdr:rowOff>13604</xdr:rowOff>
    </xdr:from>
    <xdr:to>
      <xdr:col>25</xdr:col>
      <xdr:colOff>210915</xdr:colOff>
      <xdr:row>61</xdr:row>
      <xdr:rowOff>54425</xdr:rowOff>
    </xdr:to>
    <xdr:pic>
      <xdr:nvPicPr>
        <xdr:cNvPr id="6" name="Immagine 6">
          <a:extLst>
            <a:ext uri="{FF2B5EF4-FFF2-40B4-BE49-F238E27FC236}">
              <a16:creationId xmlns="" xmlns:a16="http://schemas.microsoft.com/office/drawing/2014/main" id="{39C088CF-32C8-4F91-BD49-886EFEE6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4397" y="2490104"/>
          <a:ext cx="7286625" cy="76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870857</xdr:colOff>
      <xdr:row>53</xdr:row>
      <xdr:rowOff>136072</xdr:rowOff>
    </xdr:from>
    <xdr:to>
      <xdr:col>25</xdr:col>
      <xdr:colOff>85226</xdr:colOff>
      <xdr:row>56</xdr:row>
      <xdr:rowOff>14911</xdr:rowOff>
    </xdr:to>
    <xdr:cxnSp macro="">
      <xdr:nvCxnSpPr>
        <xdr:cNvPr id="8" name="Connettore 2 2">
          <a:extLst>
            <a:ext uri="{FF2B5EF4-FFF2-40B4-BE49-F238E27FC236}">
              <a16:creationId xmlns="" xmlns:a16="http://schemas.microsoft.com/office/drawing/2014/main" id="{939BD22E-C8CB-4EAA-9A21-70EA333DA674}"/>
            </a:ext>
          </a:extLst>
        </xdr:cNvPr>
        <xdr:cNvCxnSpPr/>
      </xdr:nvCxnSpPr>
      <xdr:spPr>
        <a:xfrm flipH="1" flipV="1">
          <a:off x="7307036" y="8994322"/>
          <a:ext cx="2888297" cy="3278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95250</xdr:colOff>
      <xdr:row>66</xdr:row>
      <xdr:rowOff>71437</xdr:rowOff>
    </xdr:from>
    <xdr:to>
      <xdr:col>35</xdr:col>
      <xdr:colOff>826233</xdr:colOff>
      <xdr:row>91</xdr:row>
      <xdr:rowOff>75199</xdr:rowOff>
    </xdr:to>
    <xdr:pic>
      <xdr:nvPicPr>
        <xdr:cNvPr id="7" name="Immagine 5">
          <a:extLst>
            <a:ext uri="{FF2B5EF4-FFF2-40B4-BE49-F238E27FC236}">
              <a16:creationId xmlns="" xmlns:a16="http://schemas.microsoft.com/office/drawing/2014/main" id="{B88156BE-3502-41EC-B2D0-97DD0D16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0525125"/>
          <a:ext cx="12565796" cy="4004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88B260B6-AAEF-4F5D-9609-C586B7A5E8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173E9FB-31AC-43BE-A657-8BFA712C1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16</xdr:row>
      <xdr:rowOff>23813</xdr:rowOff>
    </xdr:from>
    <xdr:to>
      <xdr:col>35</xdr:col>
      <xdr:colOff>115888</xdr:colOff>
      <xdr:row>48</xdr:row>
      <xdr:rowOff>85725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9C5CDEB0-A929-48C5-A844-0CEDEE69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3214688"/>
          <a:ext cx="11807825" cy="475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REBOILER%20&amp;%20SURGE%20DRUM%20(DNS)\Rev.V00%20(DNS)\Native\Process%20data%20sheet%20R-100%20&amp;%20V-120%20Reboiler%20&amp;%20Surge%20Drum%20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Process"/>
      <sheetName val="Nozzle"/>
      <sheetName val="Sketch 1"/>
      <sheetName val="Sketch 2"/>
      <sheetName val="Sketch 3"/>
      <sheetName val="Sketch 4"/>
      <sheetName val="Sketch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showGridLines="0" tabSelected="1" view="pageBreakPreview" topLeftCell="A25" zoomScaleNormal="100" zoomScaleSheetLayoutView="100" workbookViewId="0">
      <selection activeCell="AO9" sqref="AO9"/>
    </sheetView>
  </sheetViews>
  <sheetFormatPr defaultRowHeight="12.75"/>
  <cols>
    <col min="1" max="1" width="1.28515625" style="6" customWidth="1"/>
    <col min="2" max="2" width="4.71093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5.28515625" style="6" customWidth="1"/>
    <col min="29" max="31" width="3" style="6" customWidth="1"/>
    <col min="32" max="32" width="6.5703125" style="6" customWidth="1"/>
    <col min="33" max="36" width="3" style="6" customWidth="1"/>
    <col min="37" max="37" width="2.28515625" style="6" customWidth="1"/>
    <col min="38" max="38" width="4.7109375" style="6" customWidth="1"/>
    <col min="39" max="39" width="1" style="6" customWidth="1"/>
    <col min="40" max="16384" width="9.140625" style="6"/>
  </cols>
  <sheetData>
    <row r="1" spans="1:40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1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0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4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0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4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0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15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7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0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0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0" s="3" customFormat="1" ht="18.75" customHeight="1">
      <c r="A7" s="55"/>
      <c r="B7" s="172" t="s">
        <v>6</v>
      </c>
      <c r="C7" s="173"/>
      <c r="D7" s="173"/>
      <c r="E7" s="173"/>
      <c r="F7" s="173"/>
      <c r="G7" s="173"/>
      <c r="H7" s="173"/>
      <c r="I7" s="173"/>
      <c r="J7" s="174"/>
      <c r="K7" s="148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148" t="s">
        <v>11</v>
      </c>
      <c r="T7" s="148"/>
      <c r="U7" s="148" t="s">
        <v>12</v>
      </c>
      <c r="V7" s="148"/>
      <c r="W7" s="149" t="s">
        <v>13</v>
      </c>
      <c r="X7" s="149"/>
      <c r="Y7" s="149"/>
      <c r="Z7" s="150" t="s">
        <v>14</v>
      </c>
      <c r="AA7" s="150"/>
      <c r="AB7" s="150"/>
      <c r="AC7" s="164" t="s">
        <v>248</v>
      </c>
      <c r="AD7" s="165"/>
      <c r="AE7" s="165"/>
      <c r="AF7" s="165"/>
      <c r="AG7" s="165"/>
      <c r="AH7" s="165"/>
      <c r="AI7" s="165"/>
      <c r="AJ7" s="165"/>
      <c r="AK7" s="165"/>
      <c r="AL7" s="166"/>
      <c r="AM7" s="28"/>
      <c r="AN7" s="2"/>
    </row>
    <row r="8" spans="1:40" s="3" customFormat="1" ht="21" customHeight="1" thickBot="1">
      <c r="A8" s="57"/>
      <c r="B8" s="170" t="s">
        <v>21</v>
      </c>
      <c r="C8" s="170"/>
      <c r="D8" s="170"/>
      <c r="E8" s="170"/>
      <c r="F8" s="170"/>
      <c r="G8" s="170"/>
      <c r="H8" s="170"/>
      <c r="I8" s="170"/>
      <c r="J8" s="171"/>
      <c r="K8" s="153" t="s">
        <v>22</v>
      </c>
      <c r="L8" s="154"/>
      <c r="M8" s="151" t="s">
        <v>28</v>
      </c>
      <c r="N8" s="152"/>
      <c r="O8" s="153" t="s">
        <v>38</v>
      </c>
      <c r="P8" s="154"/>
      <c r="Q8" s="151" t="s">
        <v>29</v>
      </c>
      <c r="R8" s="152"/>
      <c r="S8" s="153" t="s">
        <v>42</v>
      </c>
      <c r="T8" s="154"/>
      <c r="U8" s="153" t="s">
        <v>43</v>
      </c>
      <c r="V8" s="154"/>
      <c r="W8" s="158" t="s">
        <v>134</v>
      </c>
      <c r="X8" s="159"/>
      <c r="Y8" s="160"/>
      <c r="Z8" s="155" t="s">
        <v>31</v>
      </c>
      <c r="AA8" s="156"/>
      <c r="AB8" s="157"/>
      <c r="AC8" s="167"/>
      <c r="AD8" s="168"/>
      <c r="AE8" s="168"/>
      <c r="AF8" s="168"/>
      <c r="AG8" s="168"/>
      <c r="AH8" s="168"/>
      <c r="AI8" s="168"/>
      <c r="AJ8" s="168"/>
      <c r="AK8" s="168"/>
      <c r="AL8" s="169"/>
      <c r="AM8" s="28"/>
      <c r="AN8" s="2"/>
    </row>
    <row r="9" spans="1:40" s="3" customFormat="1" ht="15" customHeight="1" thickBo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2"/>
    </row>
    <row r="10" spans="1:40" s="3" customFormat="1" ht="23.1" customHeight="1">
      <c r="A10" s="34"/>
      <c r="B10" s="192" t="s">
        <v>17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4"/>
      <c r="AM10" s="31"/>
      <c r="AN10" s="2"/>
    </row>
    <row r="11" spans="1:40" s="3" customFormat="1" ht="23.1" customHeight="1">
      <c r="A11" s="31"/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7"/>
      <c r="AM11" s="31"/>
      <c r="AN11" s="2"/>
    </row>
    <row r="12" spans="1:40" s="2" customFormat="1" ht="23.1" customHeight="1">
      <c r="A12" s="31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7"/>
      <c r="AM12" s="31"/>
    </row>
    <row r="13" spans="1:40" s="3" customFormat="1" ht="23.1" customHeight="1">
      <c r="A13" s="31"/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7"/>
      <c r="AM13" s="31"/>
      <c r="AN13" s="2"/>
    </row>
    <row r="14" spans="1:40" ht="23.1" customHeight="1">
      <c r="A14" s="31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7"/>
      <c r="AM14" s="31"/>
      <c r="AN14" s="7"/>
    </row>
    <row r="15" spans="1:40" ht="23.1" customHeight="1">
      <c r="A15" s="31"/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7"/>
      <c r="AM15" s="31"/>
      <c r="AN15" s="7"/>
    </row>
    <row r="16" spans="1:40" ht="23.1" customHeight="1">
      <c r="A16" s="31"/>
      <c r="B16" s="195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7"/>
      <c r="AM16" s="31"/>
      <c r="AN16" s="7"/>
    </row>
    <row r="17" spans="1:40" ht="23.1" customHeight="1">
      <c r="A17" s="31"/>
      <c r="B17" s="200" t="s">
        <v>133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2"/>
      <c r="AM17" s="31"/>
      <c r="AN17" s="7"/>
    </row>
    <row r="18" spans="1:40" ht="23.1" customHeight="1">
      <c r="A18" s="31"/>
      <c r="B18" s="203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5"/>
      <c r="AM18" s="31"/>
      <c r="AN18" s="7"/>
    </row>
    <row r="19" spans="1:40" ht="23.1" customHeight="1">
      <c r="A19" s="31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5"/>
      <c r="AM19" s="31"/>
      <c r="AN19" s="7"/>
    </row>
    <row r="20" spans="1:40" ht="23.1" customHeight="1">
      <c r="A20" s="31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5"/>
      <c r="AM20" s="31"/>
      <c r="AN20" s="7"/>
    </row>
    <row r="21" spans="1:40" ht="23.1" customHeight="1">
      <c r="A21" s="32"/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5"/>
      <c r="AM21" s="8"/>
      <c r="AN21" s="7"/>
    </row>
    <row r="22" spans="1:40" ht="23.1" customHeight="1">
      <c r="A22" s="8"/>
      <c r="B22" s="203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5"/>
      <c r="AM22" s="8"/>
      <c r="AN22" s="7"/>
    </row>
    <row r="23" spans="1:40" ht="23.1" customHeight="1">
      <c r="A23" s="8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5"/>
      <c r="AM23" s="8"/>
      <c r="AN23" s="7"/>
    </row>
    <row r="24" spans="1:40" ht="23.1" customHeight="1">
      <c r="A24" s="8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8"/>
      <c r="AM24" s="8"/>
      <c r="AN24" s="7"/>
    </row>
    <row r="25" spans="1:40" ht="23.1" customHeight="1">
      <c r="A25" s="8"/>
      <c r="B25" s="178"/>
      <c r="C25" s="140"/>
      <c r="D25" s="140"/>
      <c r="E25" s="140"/>
      <c r="F25" s="140"/>
      <c r="G25" s="142"/>
      <c r="H25" s="143"/>
      <c r="I25" s="143"/>
      <c r="J25" s="143"/>
      <c r="K25" s="144"/>
      <c r="L25" s="181"/>
      <c r="M25" s="181"/>
      <c r="N25" s="181"/>
      <c r="O25" s="181"/>
      <c r="P25" s="181"/>
      <c r="Q25" s="182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40"/>
      <c r="AH25" s="140"/>
      <c r="AI25" s="140"/>
      <c r="AJ25" s="140"/>
      <c r="AK25" s="140"/>
      <c r="AL25" s="141"/>
      <c r="AM25" s="8"/>
      <c r="AN25" s="7"/>
    </row>
    <row r="26" spans="1:40" ht="23.1" customHeight="1">
      <c r="A26" s="8"/>
      <c r="B26" s="178"/>
      <c r="C26" s="140"/>
      <c r="D26" s="140"/>
      <c r="E26" s="140"/>
      <c r="F26" s="140"/>
      <c r="G26" s="145"/>
      <c r="H26" s="146"/>
      <c r="I26" s="146"/>
      <c r="J26" s="146"/>
      <c r="K26" s="147"/>
      <c r="L26" s="183"/>
      <c r="M26" s="183"/>
      <c r="N26" s="183"/>
      <c r="O26" s="183"/>
      <c r="P26" s="183"/>
      <c r="Q26" s="184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1"/>
      <c r="AM26" s="8"/>
      <c r="AN26" s="7"/>
    </row>
    <row r="27" spans="1:40" ht="23.1" customHeight="1">
      <c r="A27" s="8"/>
      <c r="B27" s="179"/>
      <c r="C27" s="180"/>
      <c r="D27" s="180"/>
      <c r="E27" s="180"/>
      <c r="F27" s="180"/>
      <c r="G27" s="185"/>
      <c r="H27" s="186"/>
      <c r="I27" s="186"/>
      <c r="J27" s="186"/>
      <c r="K27" s="187"/>
      <c r="L27" s="185"/>
      <c r="M27" s="186"/>
      <c r="N27" s="186"/>
      <c r="O27" s="186"/>
      <c r="P27" s="186"/>
      <c r="Q27" s="187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7"/>
      <c r="AM27" s="8"/>
      <c r="AN27" s="7"/>
    </row>
    <row r="28" spans="1:40" ht="4.5" customHeight="1">
      <c r="A28" s="8"/>
      <c r="B28" s="179"/>
      <c r="C28" s="180"/>
      <c r="D28" s="180"/>
      <c r="E28" s="180"/>
      <c r="F28" s="180"/>
      <c r="G28" s="188"/>
      <c r="H28" s="189"/>
      <c r="I28" s="189"/>
      <c r="J28" s="189"/>
      <c r="K28" s="190"/>
      <c r="L28" s="188"/>
      <c r="M28" s="189"/>
      <c r="N28" s="189"/>
      <c r="O28" s="189"/>
      <c r="P28" s="189"/>
      <c r="Q28" s="190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7"/>
      <c r="AM28" s="8"/>
      <c r="AN28" s="7"/>
    </row>
    <row r="29" spans="1:40" ht="23.1" customHeight="1">
      <c r="A29" s="8"/>
      <c r="B29" s="179"/>
      <c r="C29" s="180"/>
      <c r="D29" s="180"/>
      <c r="E29" s="180"/>
      <c r="F29" s="180"/>
      <c r="G29" s="185"/>
      <c r="H29" s="186"/>
      <c r="I29" s="186"/>
      <c r="J29" s="186"/>
      <c r="K29" s="187"/>
      <c r="L29" s="185"/>
      <c r="M29" s="186"/>
      <c r="N29" s="186"/>
      <c r="O29" s="186"/>
      <c r="P29" s="186"/>
      <c r="Q29" s="187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98"/>
      <c r="AH29" s="198"/>
      <c r="AI29" s="198"/>
      <c r="AJ29" s="198"/>
      <c r="AK29" s="198"/>
      <c r="AL29" s="199"/>
      <c r="AM29" s="8"/>
      <c r="AN29" s="7"/>
    </row>
    <row r="30" spans="1:40" ht="3" customHeight="1">
      <c r="A30" s="8"/>
      <c r="B30" s="179"/>
      <c r="C30" s="180"/>
      <c r="D30" s="180"/>
      <c r="E30" s="180"/>
      <c r="F30" s="180"/>
      <c r="G30" s="188"/>
      <c r="H30" s="189"/>
      <c r="I30" s="189"/>
      <c r="J30" s="189"/>
      <c r="K30" s="190"/>
      <c r="L30" s="188"/>
      <c r="M30" s="189"/>
      <c r="N30" s="189"/>
      <c r="O30" s="189"/>
      <c r="P30" s="189"/>
      <c r="Q30" s="190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98"/>
      <c r="AH30" s="198"/>
      <c r="AI30" s="198"/>
      <c r="AJ30" s="198"/>
      <c r="AK30" s="198"/>
      <c r="AL30" s="199"/>
      <c r="AM30" s="8"/>
      <c r="AN30" s="7"/>
    </row>
    <row r="31" spans="1:40" ht="23.1" customHeight="1">
      <c r="A31" s="8"/>
      <c r="B31" s="179"/>
      <c r="C31" s="180"/>
      <c r="D31" s="180"/>
      <c r="E31" s="180"/>
      <c r="F31" s="180"/>
      <c r="G31" s="185"/>
      <c r="H31" s="186"/>
      <c r="I31" s="186"/>
      <c r="J31" s="186"/>
      <c r="K31" s="187"/>
      <c r="L31" s="185"/>
      <c r="M31" s="186"/>
      <c r="N31" s="186"/>
      <c r="O31" s="186"/>
      <c r="P31" s="186"/>
      <c r="Q31" s="187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98"/>
      <c r="AH31" s="198"/>
      <c r="AI31" s="198"/>
      <c r="AJ31" s="198"/>
      <c r="AK31" s="198"/>
      <c r="AL31" s="199"/>
      <c r="AM31" s="8"/>
      <c r="AN31" s="7"/>
    </row>
    <row r="32" spans="1:40" ht="5.25" customHeight="1">
      <c r="A32" s="8"/>
      <c r="B32" s="179"/>
      <c r="C32" s="180"/>
      <c r="D32" s="180"/>
      <c r="E32" s="180"/>
      <c r="F32" s="180"/>
      <c r="G32" s="188"/>
      <c r="H32" s="189"/>
      <c r="I32" s="189"/>
      <c r="J32" s="189"/>
      <c r="K32" s="190"/>
      <c r="L32" s="188"/>
      <c r="M32" s="189"/>
      <c r="N32" s="189"/>
      <c r="O32" s="189"/>
      <c r="P32" s="189"/>
      <c r="Q32" s="190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98"/>
      <c r="AH32" s="198"/>
      <c r="AI32" s="198"/>
      <c r="AJ32" s="198"/>
      <c r="AK32" s="198"/>
      <c r="AL32" s="199"/>
      <c r="AM32" s="8"/>
      <c r="AN32" s="7"/>
    </row>
    <row r="33" spans="1:41" ht="20.25" customHeight="1">
      <c r="A33" s="8"/>
      <c r="B33" s="179"/>
      <c r="C33" s="180"/>
      <c r="D33" s="180"/>
      <c r="E33" s="180"/>
      <c r="F33" s="180"/>
      <c r="G33" s="185"/>
      <c r="H33" s="186"/>
      <c r="I33" s="186"/>
      <c r="J33" s="186"/>
      <c r="K33" s="187"/>
      <c r="L33" s="185"/>
      <c r="M33" s="186"/>
      <c r="N33" s="186"/>
      <c r="O33" s="186"/>
      <c r="P33" s="186"/>
      <c r="Q33" s="187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98"/>
      <c r="AH33" s="198"/>
      <c r="AI33" s="198"/>
      <c r="AJ33" s="198"/>
      <c r="AK33" s="198"/>
      <c r="AL33" s="199"/>
      <c r="AM33" s="8"/>
      <c r="AN33" s="7"/>
    </row>
    <row r="34" spans="1:41" ht="4.5" customHeight="1">
      <c r="A34" s="8"/>
      <c r="B34" s="179"/>
      <c r="C34" s="180"/>
      <c r="D34" s="180"/>
      <c r="E34" s="180"/>
      <c r="F34" s="180"/>
      <c r="G34" s="188"/>
      <c r="H34" s="189"/>
      <c r="I34" s="189"/>
      <c r="J34" s="189"/>
      <c r="K34" s="190"/>
      <c r="L34" s="188"/>
      <c r="M34" s="189"/>
      <c r="N34" s="189"/>
      <c r="O34" s="189"/>
      <c r="P34" s="189"/>
      <c r="Q34" s="190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98"/>
      <c r="AH34" s="198"/>
      <c r="AI34" s="198"/>
      <c r="AJ34" s="198"/>
      <c r="AK34" s="198"/>
      <c r="AL34" s="199"/>
      <c r="AM34" s="8"/>
      <c r="AN34" s="7"/>
    </row>
    <row r="35" spans="1:41" ht="20.25" customHeight="1">
      <c r="A35" s="8"/>
      <c r="B35" s="179" t="s">
        <v>31</v>
      </c>
      <c r="C35" s="180"/>
      <c r="D35" s="180"/>
      <c r="E35" s="180"/>
      <c r="F35" s="180"/>
      <c r="G35" s="185" t="s">
        <v>249</v>
      </c>
      <c r="H35" s="186"/>
      <c r="I35" s="186"/>
      <c r="J35" s="186"/>
      <c r="K35" s="187"/>
      <c r="L35" s="185" t="s">
        <v>41</v>
      </c>
      <c r="M35" s="186"/>
      <c r="N35" s="186"/>
      <c r="O35" s="186"/>
      <c r="P35" s="186"/>
      <c r="Q35" s="187"/>
      <c r="R35" s="176" t="s">
        <v>40</v>
      </c>
      <c r="S35" s="176"/>
      <c r="T35" s="176"/>
      <c r="U35" s="176"/>
      <c r="V35" s="176"/>
      <c r="W35" s="176" t="s">
        <v>36</v>
      </c>
      <c r="X35" s="176"/>
      <c r="Y35" s="176"/>
      <c r="Z35" s="176"/>
      <c r="AA35" s="176"/>
      <c r="AB35" s="176" t="s">
        <v>37</v>
      </c>
      <c r="AC35" s="176"/>
      <c r="AD35" s="176"/>
      <c r="AE35" s="176"/>
      <c r="AF35" s="176"/>
      <c r="AG35" s="198"/>
      <c r="AH35" s="198"/>
      <c r="AI35" s="198"/>
      <c r="AJ35" s="198"/>
      <c r="AK35" s="198"/>
      <c r="AL35" s="199"/>
      <c r="AM35" s="8"/>
      <c r="AN35" s="7"/>
    </row>
    <row r="36" spans="1:41" ht="4.5" customHeight="1">
      <c r="A36" s="8"/>
      <c r="B36" s="179"/>
      <c r="C36" s="180"/>
      <c r="D36" s="180"/>
      <c r="E36" s="180"/>
      <c r="F36" s="180"/>
      <c r="G36" s="188"/>
      <c r="H36" s="189"/>
      <c r="I36" s="189"/>
      <c r="J36" s="189"/>
      <c r="K36" s="190"/>
      <c r="L36" s="188"/>
      <c r="M36" s="189"/>
      <c r="N36" s="189"/>
      <c r="O36" s="189"/>
      <c r="P36" s="189"/>
      <c r="Q36" s="190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98"/>
      <c r="AH36" s="198"/>
      <c r="AI36" s="198"/>
      <c r="AJ36" s="198"/>
      <c r="AK36" s="198"/>
      <c r="AL36" s="199"/>
      <c r="AM36" s="8"/>
      <c r="AN36" s="7"/>
    </row>
    <row r="37" spans="1:41" ht="20.25" customHeight="1">
      <c r="A37" s="8"/>
      <c r="B37" s="178" t="s">
        <v>0</v>
      </c>
      <c r="C37" s="140"/>
      <c r="D37" s="140"/>
      <c r="E37" s="140"/>
      <c r="F37" s="140"/>
      <c r="G37" s="142" t="s">
        <v>2</v>
      </c>
      <c r="H37" s="143"/>
      <c r="I37" s="143"/>
      <c r="J37" s="143"/>
      <c r="K37" s="144"/>
      <c r="L37" s="142" t="s">
        <v>15</v>
      </c>
      <c r="M37" s="143"/>
      <c r="N37" s="143"/>
      <c r="O37" s="143"/>
      <c r="P37" s="143"/>
      <c r="Q37" s="144"/>
      <c r="R37" s="140" t="s">
        <v>1</v>
      </c>
      <c r="S37" s="140"/>
      <c r="T37" s="140"/>
      <c r="U37" s="140"/>
      <c r="V37" s="140"/>
      <c r="W37" s="140" t="s">
        <v>3</v>
      </c>
      <c r="X37" s="140"/>
      <c r="Y37" s="140"/>
      <c r="Z37" s="140"/>
      <c r="AA37" s="140"/>
      <c r="AB37" s="140" t="s">
        <v>4</v>
      </c>
      <c r="AC37" s="140"/>
      <c r="AD37" s="140"/>
      <c r="AE37" s="140"/>
      <c r="AF37" s="140"/>
      <c r="AG37" s="140" t="s">
        <v>23</v>
      </c>
      <c r="AH37" s="140"/>
      <c r="AI37" s="140"/>
      <c r="AJ37" s="140"/>
      <c r="AK37" s="140"/>
      <c r="AL37" s="141"/>
      <c r="AM37" s="8"/>
      <c r="AN37" s="7"/>
    </row>
    <row r="38" spans="1:41" ht="4.5" customHeight="1">
      <c r="A38" s="8"/>
      <c r="B38" s="178"/>
      <c r="C38" s="140"/>
      <c r="D38" s="140"/>
      <c r="E38" s="140"/>
      <c r="F38" s="140"/>
      <c r="G38" s="145"/>
      <c r="H38" s="146"/>
      <c r="I38" s="146"/>
      <c r="J38" s="146"/>
      <c r="K38" s="147"/>
      <c r="L38" s="145"/>
      <c r="M38" s="146"/>
      <c r="N38" s="146"/>
      <c r="O38" s="146"/>
      <c r="P38" s="146"/>
      <c r="Q38" s="147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1"/>
      <c r="AM38" s="8"/>
      <c r="AN38" s="7"/>
    </row>
    <row r="39" spans="1:41" s="7" customFormat="1" ht="23.1" customHeight="1">
      <c r="A39" s="35"/>
      <c r="B39" s="36"/>
      <c r="C39" s="40"/>
      <c r="D39" s="37"/>
      <c r="E39" s="37"/>
      <c r="F39" s="37"/>
      <c r="G39" s="37"/>
      <c r="H39" s="37"/>
      <c r="I39" s="37"/>
      <c r="J39" s="37"/>
      <c r="K39" s="37"/>
      <c r="L39" s="39" t="s">
        <v>24</v>
      </c>
      <c r="M39" s="37"/>
      <c r="N39" s="37"/>
      <c r="O39" s="37"/>
      <c r="P39" s="37"/>
      <c r="Q39" s="37"/>
      <c r="R39" s="37" t="s">
        <v>30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/>
      <c r="AM39" s="33"/>
    </row>
    <row r="40" spans="1:41" s="7" customFormat="1" ht="23.1" customHeight="1">
      <c r="A40" s="9"/>
      <c r="B40" s="29" t="s">
        <v>5</v>
      </c>
      <c r="C40" s="19"/>
      <c r="D40" s="20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2"/>
      <c r="AM40" s="15"/>
    </row>
    <row r="41" spans="1:41" s="7" customFormat="1" ht="22.5" customHeight="1">
      <c r="A41" s="9"/>
      <c r="B41" s="30"/>
      <c r="C41" s="20"/>
      <c r="D41" s="20"/>
      <c r="E41" s="161" t="s">
        <v>25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2"/>
      <c r="AM41" s="15"/>
    </row>
    <row r="42" spans="1:41" s="7" customFormat="1" ht="22.5" customHeight="1">
      <c r="A42" s="9"/>
      <c r="B42" s="30"/>
      <c r="C42" s="20"/>
      <c r="D42" s="20"/>
      <c r="E42" s="161" t="s">
        <v>26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2"/>
      <c r="AM42" s="15"/>
    </row>
    <row r="43" spans="1:41" s="7" customFormat="1" ht="22.5" customHeight="1">
      <c r="A43" s="9"/>
      <c r="B43" s="30"/>
      <c r="C43" s="20"/>
      <c r="D43" s="20"/>
      <c r="E43" s="161" t="s">
        <v>27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58"/>
    </row>
    <row r="44" spans="1:41" s="7" customFormat="1" ht="22.5" customHeight="1">
      <c r="A44" s="9"/>
      <c r="B44" s="30"/>
      <c r="C44" s="20"/>
      <c r="D44" s="20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58"/>
    </row>
    <row r="45" spans="1:41" s="7" customFormat="1" ht="22.5" customHeight="1">
      <c r="A45" s="9"/>
      <c r="B45" s="21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22"/>
      <c r="AM45" s="15"/>
    </row>
    <row r="46" spans="1:41">
      <c r="A46" s="7"/>
      <c r="B46" s="2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8"/>
      <c r="AM46" s="7"/>
      <c r="AN46" s="7"/>
    </row>
    <row r="47" spans="1:41" ht="13.5" thickBot="1">
      <c r="A47" s="7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7"/>
      <c r="AN47" s="7"/>
    </row>
    <row r="48" spans="1:41" ht="9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7"/>
      <c r="AK48" s="7"/>
      <c r="AL48" s="7"/>
      <c r="AM48" s="7"/>
      <c r="AN48" s="7"/>
      <c r="AO48" s="7"/>
    </row>
    <row r="49" spans="1:4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showGridLines="0" view="pageBreakPreview" zoomScaleNormal="100" zoomScaleSheetLayoutView="100" workbookViewId="0">
      <selection activeCell="AC7" sqref="AC7:AL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1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1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4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1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4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1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1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1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1" s="3" customFormat="1" ht="18.75" customHeight="1">
      <c r="A7" s="55"/>
      <c r="B7" s="172" t="s">
        <v>6</v>
      </c>
      <c r="C7" s="173"/>
      <c r="D7" s="173"/>
      <c r="E7" s="173"/>
      <c r="F7" s="173"/>
      <c r="G7" s="173"/>
      <c r="H7" s="173"/>
      <c r="I7" s="173"/>
      <c r="J7" s="174"/>
      <c r="K7" s="148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148" t="s">
        <v>11</v>
      </c>
      <c r="T7" s="148"/>
      <c r="U7" s="148" t="s">
        <v>12</v>
      </c>
      <c r="V7" s="148"/>
      <c r="W7" s="149" t="s">
        <v>13</v>
      </c>
      <c r="X7" s="149"/>
      <c r="Y7" s="149"/>
      <c r="Z7" s="150" t="s">
        <v>14</v>
      </c>
      <c r="AA7" s="150"/>
      <c r="AB7" s="150"/>
      <c r="AC7" s="164" t="s">
        <v>250</v>
      </c>
      <c r="AD7" s="165"/>
      <c r="AE7" s="165"/>
      <c r="AF7" s="165"/>
      <c r="AG7" s="165"/>
      <c r="AH7" s="165"/>
      <c r="AI7" s="165"/>
      <c r="AJ7" s="165"/>
      <c r="AK7" s="165"/>
      <c r="AL7" s="166"/>
      <c r="AM7" s="28"/>
      <c r="AN7" s="2"/>
    </row>
    <row r="8" spans="1:41" s="3" customFormat="1" ht="21" customHeight="1" thickBot="1">
      <c r="A8" s="57"/>
      <c r="B8" s="170" t="s">
        <v>21</v>
      </c>
      <c r="C8" s="170"/>
      <c r="D8" s="170"/>
      <c r="E8" s="170"/>
      <c r="F8" s="170"/>
      <c r="G8" s="170"/>
      <c r="H8" s="170"/>
      <c r="I8" s="170"/>
      <c r="J8" s="171"/>
      <c r="K8" s="153" t="s">
        <v>22</v>
      </c>
      <c r="L8" s="154"/>
      <c r="M8" s="151" t="s">
        <v>28</v>
      </c>
      <c r="N8" s="152"/>
      <c r="O8" s="153" t="s">
        <v>38</v>
      </c>
      <c r="P8" s="154"/>
      <c r="Q8" s="151" t="s">
        <v>29</v>
      </c>
      <c r="R8" s="152"/>
      <c r="S8" s="153" t="s">
        <v>42</v>
      </c>
      <c r="T8" s="154"/>
      <c r="U8" s="153" t="s">
        <v>43</v>
      </c>
      <c r="V8" s="154"/>
      <c r="W8" s="158" t="s">
        <v>134</v>
      </c>
      <c r="X8" s="159"/>
      <c r="Y8" s="160"/>
      <c r="Z8" s="155" t="s">
        <v>31</v>
      </c>
      <c r="AA8" s="156"/>
      <c r="AB8" s="157"/>
      <c r="AC8" s="167"/>
      <c r="AD8" s="168"/>
      <c r="AE8" s="168"/>
      <c r="AF8" s="168"/>
      <c r="AG8" s="168"/>
      <c r="AH8" s="168"/>
      <c r="AI8" s="168"/>
      <c r="AJ8" s="168"/>
      <c r="AK8" s="168"/>
      <c r="AL8" s="169"/>
      <c r="AM8" s="28"/>
      <c r="AN8" s="2"/>
    </row>
    <row r="9" spans="1:41" s="2" customFormat="1" ht="15" customHeight="1">
      <c r="A9" s="227" t="s">
        <v>16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5"/>
    </row>
    <row r="10" spans="1:41" s="3" customFormat="1" ht="9.75" customHeight="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5"/>
      <c r="AO10" s="2"/>
    </row>
    <row r="11" spans="1:41" s="3" customFormat="1" ht="18.75" customHeight="1">
      <c r="A11" s="223" t="s">
        <v>20</v>
      </c>
      <c r="B11" s="223"/>
      <c r="C11" s="223"/>
      <c r="D11" s="223"/>
      <c r="E11" s="223" t="s">
        <v>31</v>
      </c>
      <c r="F11" s="223"/>
      <c r="G11" s="223"/>
      <c r="H11" s="223" t="s">
        <v>32</v>
      </c>
      <c r="I11" s="223"/>
      <c r="J11" s="223"/>
      <c r="K11" s="223" t="s">
        <v>33</v>
      </c>
      <c r="L11" s="223"/>
      <c r="M11" s="223"/>
      <c r="N11" s="223" t="s">
        <v>34</v>
      </c>
      <c r="O11" s="223"/>
      <c r="P11" s="223"/>
      <c r="Q11" s="223" t="s">
        <v>35</v>
      </c>
      <c r="R11" s="223"/>
      <c r="S11" s="223"/>
      <c r="T11" s="11"/>
      <c r="U11" s="223" t="s">
        <v>20</v>
      </c>
      <c r="V11" s="223"/>
      <c r="W11" s="223"/>
      <c r="X11" s="223" t="s">
        <v>31</v>
      </c>
      <c r="Y11" s="223"/>
      <c r="Z11" s="223"/>
      <c r="AA11" s="223" t="s">
        <v>32</v>
      </c>
      <c r="AB11" s="223"/>
      <c r="AC11" s="223"/>
      <c r="AD11" s="223" t="s">
        <v>33</v>
      </c>
      <c r="AE11" s="223"/>
      <c r="AF11" s="223"/>
      <c r="AG11" s="223" t="s">
        <v>34</v>
      </c>
      <c r="AH11" s="223"/>
      <c r="AI11" s="223"/>
      <c r="AJ11" s="223" t="s">
        <v>35</v>
      </c>
      <c r="AK11" s="223"/>
      <c r="AL11" s="223"/>
      <c r="AM11" s="223"/>
      <c r="AN11" s="2"/>
      <c r="AO11" s="2"/>
    </row>
    <row r="12" spans="1:41" s="3" customFormat="1" ht="12" customHeight="1">
      <c r="A12" s="222">
        <v>1</v>
      </c>
      <c r="B12" s="222"/>
      <c r="C12" s="222"/>
      <c r="D12" s="222"/>
      <c r="E12" s="222" t="s">
        <v>18</v>
      </c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11"/>
      <c r="U12" s="222">
        <v>61</v>
      </c>
      <c r="V12" s="222"/>
      <c r="W12" s="222"/>
      <c r="X12" s="222"/>
      <c r="Y12" s="222"/>
      <c r="Z12" s="222"/>
      <c r="AA12" s="218"/>
      <c r="AB12" s="218"/>
      <c r="AC12" s="218"/>
      <c r="AD12" s="218"/>
      <c r="AE12" s="218"/>
      <c r="AF12" s="218"/>
      <c r="AG12" s="218"/>
      <c r="AH12" s="218"/>
      <c r="AI12" s="218"/>
      <c r="AJ12" s="223"/>
      <c r="AK12" s="223"/>
      <c r="AL12" s="223"/>
      <c r="AM12" s="223"/>
      <c r="AN12" s="2"/>
      <c r="AO12" s="2"/>
    </row>
    <row r="13" spans="1:41" s="2" customFormat="1" ht="12" customHeight="1">
      <c r="A13" s="222">
        <v>2</v>
      </c>
      <c r="B13" s="222"/>
      <c r="C13" s="222"/>
      <c r="D13" s="222"/>
      <c r="E13" s="222" t="s">
        <v>18</v>
      </c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11"/>
      <c r="U13" s="222">
        <f>U12+1</f>
        <v>62</v>
      </c>
      <c r="V13" s="222"/>
      <c r="W13" s="222"/>
      <c r="X13" s="222"/>
      <c r="Y13" s="222"/>
      <c r="Z13" s="222"/>
      <c r="AA13" s="218"/>
      <c r="AB13" s="218"/>
      <c r="AC13" s="218"/>
      <c r="AD13" s="218"/>
      <c r="AE13" s="218"/>
      <c r="AF13" s="218"/>
      <c r="AG13" s="218"/>
      <c r="AH13" s="218"/>
      <c r="AI13" s="218"/>
      <c r="AJ13" s="223"/>
      <c r="AK13" s="223"/>
      <c r="AL13" s="223"/>
      <c r="AM13" s="223"/>
    </row>
    <row r="14" spans="1:41" s="3" customFormat="1" ht="12" customHeight="1">
      <c r="A14" s="222">
        <v>3</v>
      </c>
      <c r="B14" s="222"/>
      <c r="C14" s="222"/>
      <c r="D14" s="222"/>
      <c r="E14" s="222" t="s">
        <v>18</v>
      </c>
      <c r="F14" s="222"/>
      <c r="G14" s="222"/>
      <c r="H14" s="222"/>
      <c r="I14" s="222"/>
      <c r="J14" s="222"/>
      <c r="K14" s="218"/>
      <c r="L14" s="218"/>
      <c r="M14" s="218"/>
      <c r="N14" s="218"/>
      <c r="O14" s="218"/>
      <c r="P14" s="218"/>
      <c r="Q14" s="218"/>
      <c r="R14" s="218"/>
      <c r="S14" s="218"/>
      <c r="T14" s="11"/>
      <c r="U14" s="222">
        <f t="shared" ref="U14:U71" si="0">U13+1</f>
        <v>63</v>
      </c>
      <c r="V14" s="222"/>
      <c r="W14" s="222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23"/>
      <c r="AK14" s="223"/>
      <c r="AL14" s="223"/>
      <c r="AM14" s="223"/>
      <c r="AN14" s="2"/>
      <c r="AO14" s="2"/>
    </row>
    <row r="15" spans="1:41" ht="12" customHeight="1">
      <c r="A15" s="222">
        <v>4</v>
      </c>
      <c r="B15" s="222"/>
      <c r="C15" s="222"/>
      <c r="D15" s="222"/>
      <c r="E15" s="222" t="s">
        <v>18</v>
      </c>
      <c r="F15" s="222"/>
      <c r="G15" s="222"/>
      <c r="H15" s="222"/>
      <c r="I15" s="222"/>
      <c r="J15" s="222"/>
      <c r="K15" s="218"/>
      <c r="L15" s="218"/>
      <c r="M15" s="218"/>
      <c r="N15" s="222"/>
      <c r="O15" s="222"/>
      <c r="P15" s="222"/>
      <c r="Q15" s="218"/>
      <c r="R15" s="218"/>
      <c r="S15" s="218"/>
      <c r="T15" s="11"/>
      <c r="U15" s="222">
        <f t="shared" si="0"/>
        <v>64</v>
      </c>
      <c r="V15" s="222"/>
      <c r="W15" s="222"/>
      <c r="X15" s="222"/>
      <c r="Y15" s="222"/>
      <c r="Z15" s="222"/>
      <c r="AA15" s="218"/>
      <c r="AB15" s="218"/>
      <c r="AC15" s="218"/>
      <c r="AD15" s="218"/>
      <c r="AE15" s="218"/>
      <c r="AF15" s="218"/>
      <c r="AG15" s="218"/>
      <c r="AH15" s="218"/>
      <c r="AI15" s="218"/>
      <c r="AJ15" s="223"/>
      <c r="AK15" s="223"/>
      <c r="AL15" s="223"/>
      <c r="AM15" s="223"/>
      <c r="AN15" s="7"/>
      <c r="AO15" s="7"/>
    </row>
    <row r="16" spans="1:41" ht="12" customHeight="1">
      <c r="A16" s="222">
        <v>5</v>
      </c>
      <c r="B16" s="222"/>
      <c r="C16" s="222"/>
      <c r="D16" s="222"/>
      <c r="E16" s="222" t="s">
        <v>18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18"/>
      <c r="R16" s="218"/>
      <c r="S16" s="218"/>
      <c r="T16" s="11"/>
      <c r="U16" s="222">
        <f t="shared" si="0"/>
        <v>65</v>
      </c>
      <c r="V16" s="222"/>
      <c r="W16" s="222"/>
      <c r="X16" s="222"/>
      <c r="Y16" s="222"/>
      <c r="Z16" s="222"/>
      <c r="AA16" s="218"/>
      <c r="AB16" s="218"/>
      <c r="AC16" s="218"/>
      <c r="AD16" s="218"/>
      <c r="AE16" s="218"/>
      <c r="AF16" s="218"/>
      <c r="AG16" s="218"/>
      <c r="AH16" s="218"/>
      <c r="AI16" s="218"/>
      <c r="AJ16" s="223"/>
      <c r="AK16" s="223"/>
      <c r="AL16" s="223"/>
      <c r="AM16" s="223"/>
      <c r="AN16" s="7"/>
      <c r="AO16" s="7"/>
    </row>
    <row r="17" spans="1:41" ht="12" customHeight="1">
      <c r="A17" s="222">
        <v>6</v>
      </c>
      <c r="B17" s="222"/>
      <c r="C17" s="222"/>
      <c r="D17" s="222"/>
      <c r="E17" s="222" t="s">
        <v>18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18"/>
      <c r="R17" s="218"/>
      <c r="S17" s="218"/>
      <c r="T17" s="11"/>
      <c r="U17" s="222">
        <f t="shared" si="0"/>
        <v>66</v>
      </c>
      <c r="V17" s="222"/>
      <c r="W17" s="222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23"/>
      <c r="AK17" s="223"/>
      <c r="AL17" s="223"/>
      <c r="AM17" s="223"/>
      <c r="AN17" s="7"/>
      <c r="AO17" s="7"/>
    </row>
    <row r="18" spans="1:41" ht="12" customHeight="1">
      <c r="A18" s="222">
        <v>7</v>
      </c>
      <c r="B18" s="222"/>
      <c r="C18" s="222"/>
      <c r="D18" s="222"/>
      <c r="E18" s="222" t="s">
        <v>18</v>
      </c>
      <c r="F18" s="222"/>
      <c r="G18" s="222"/>
      <c r="H18" s="222"/>
      <c r="I18" s="222"/>
      <c r="J18" s="222"/>
      <c r="K18" s="218"/>
      <c r="L18" s="218"/>
      <c r="M18" s="218"/>
      <c r="N18" s="222"/>
      <c r="O18" s="222"/>
      <c r="P18" s="222"/>
      <c r="Q18" s="218"/>
      <c r="R18" s="218"/>
      <c r="S18" s="218"/>
      <c r="T18" s="11"/>
      <c r="U18" s="222">
        <f t="shared" si="0"/>
        <v>67</v>
      </c>
      <c r="V18" s="222"/>
      <c r="W18" s="222"/>
      <c r="X18" s="222"/>
      <c r="Y18" s="222"/>
      <c r="Z18" s="222"/>
      <c r="AA18" s="218"/>
      <c r="AB18" s="218"/>
      <c r="AC18" s="218"/>
      <c r="AD18" s="218"/>
      <c r="AE18" s="218"/>
      <c r="AF18" s="218"/>
      <c r="AG18" s="218"/>
      <c r="AH18" s="218"/>
      <c r="AI18" s="218"/>
      <c r="AJ18" s="223"/>
      <c r="AK18" s="223"/>
      <c r="AL18" s="223"/>
      <c r="AM18" s="223"/>
      <c r="AN18" s="7"/>
      <c r="AO18" s="7"/>
    </row>
    <row r="19" spans="1:41" ht="12" customHeight="1">
      <c r="A19" s="222">
        <v>8</v>
      </c>
      <c r="B19" s="222"/>
      <c r="C19" s="222"/>
      <c r="D19" s="222"/>
      <c r="E19" s="222" t="s">
        <v>18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18"/>
      <c r="R19" s="218"/>
      <c r="S19" s="218"/>
      <c r="T19" s="11"/>
      <c r="U19" s="222">
        <f t="shared" si="0"/>
        <v>68</v>
      </c>
      <c r="V19" s="222"/>
      <c r="W19" s="222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23"/>
      <c r="AK19" s="223"/>
      <c r="AL19" s="223"/>
      <c r="AM19" s="223"/>
      <c r="AN19" s="7"/>
      <c r="AO19" s="7"/>
    </row>
    <row r="20" spans="1:41" ht="12" customHeight="1">
      <c r="A20" s="222">
        <v>9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18"/>
      <c r="L20" s="218"/>
      <c r="M20" s="218"/>
      <c r="N20" s="218"/>
      <c r="O20" s="218"/>
      <c r="P20" s="218"/>
      <c r="Q20" s="218"/>
      <c r="R20" s="218"/>
      <c r="S20" s="218"/>
      <c r="T20" s="11"/>
      <c r="U20" s="222">
        <f t="shared" si="0"/>
        <v>69</v>
      </c>
      <c r="V20" s="222"/>
      <c r="W20" s="222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23"/>
      <c r="AK20" s="223"/>
      <c r="AL20" s="223"/>
      <c r="AM20" s="223"/>
      <c r="AN20" s="7"/>
      <c r="AO20" s="7"/>
    </row>
    <row r="21" spans="1:41" ht="12" customHeight="1">
      <c r="A21" s="222">
        <v>10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18"/>
      <c r="R21" s="218"/>
      <c r="S21" s="218"/>
      <c r="T21" s="11"/>
      <c r="U21" s="222">
        <f t="shared" si="0"/>
        <v>70</v>
      </c>
      <c r="V21" s="222"/>
      <c r="W21" s="222"/>
      <c r="X21" s="222"/>
      <c r="Y21" s="222"/>
      <c r="Z21" s="222"/>
      <c r="AA21" s="218"/>
      <c r="AB21" s="218"/>
      <c r="AC21" s="218"/>
      <c r="AD21" s="218"/>
      <c r="AE21" s="218"/>
      <c r="AF21" s="218"/>
      <c r="AG21" s="218"/>
      <c r="AH21" s="218"/>
      <c r="AI21" s="218"/>
      <c r="AJ21" s="223"/>
      <c r="AK21" s="223"/>
      <c r="AL21" s="223"/>
      <c r="AM21" s="223"/>
      <c r="AN21" s="7"/>
      <c r="AO21" s="7"/>
    </row>
    <row r="22" spans="1:41" ht="12" customHeight="1">
      <c r="A22" s="222">
        <v>11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18"/>
      <c r="R22" s="218"/>
      <c r="S22" s="218"/>
      <c r="T22" s="8"/>
      <c r="U22" s="222">
        <f t="shared" si="0"/>
        <v>71</v>
      </c>
      <c r="V22" s="222"/>
      <c r="W22" s="222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23"/>
      <c r="AK22" s="223"/>
      <c r="AL22" s="223"/>
      <c r="AM22" s="223"/>
      <c r="AN22" s="7"/>
      <c r="AO22" s="7"/>
    </row>
    <row r="23" spans="1:41" ht="12" customHeight="1">
      <c r="A23" s="222">
        <v>12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18"/>
      <c r="L23" s="218"/>
      <c r="M23" s="218"/>
      <c r="N23" s="222"/>
      <c r="O23" s="222"/>
      <c r="P23" s="222"/>
      <c r="Q23" s="218"/>
      <c r="R23" s="218"/>
      <c r="S23" s="218"/>
      <c r="T23" s="8"/>
      <c r="U23" s="222">
        <f t="shared" si="0"/>
        <v>72</v>
      </c>
      <c r="V23" s="222"/>
      <c r="W23" s="222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23"/>
      <c r="AK23" s="223"/>
      <c r="AL23" s="223"/>
      <c r="AM23" s="223"/>
      <c r="AN23" s="7"/>
      <c r="AO23" s="7"/>
    </row>
    <row r="24" spans="1:41" ht="12" customHeight="1">
      <c r="A24" s="222">
        <v>13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18"/>
      <c r="L24" s="218"/>
      <c r="M24" s="218"/>
      <c r="N24" s="222"/>
      <c r="O24" s="222"/>
      <c r="P24" s="222"/>
      <c r="Q24" s="218"/>
      <c r="R24" s="218"/>
      <c r="S24" s="218"/>
      <c r="T24" s="8"/>
      <c r="U24" s="222">
        <f t="shared" si="0"/>
        <v>73</v>
      </c>
      <c r="V24" s="222"/>
      <c r="W24" s="222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23"/>
      <c r="AK24" s="223"/>
      <c r="AL24" s="223"/>
      <c r="AM24" s="223"/>
      <c r="AN24" s="7"/>
      <c r="AO24" s="7"/>
    </row>
    <row r="25" spans="1:41" ht="12" customHeight="1">
      <c r="A25" s="222">
        <v>14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18"/>
      <c r="L25" s="218"/>
      <c r="M25" s="218"/>
      <c r="N25" s="218"/>
      <c r="O25" s="218"/>
      <c r="P25" s="218"/>
      <c r="Q25" s="218"/>
      <c r="R25" s="218"/>
      <c r="S25" s="218"/>
      <c r="T25" s="8"/>
      <c r="U25" s="222">
        <f t="shared" si="0"/>
        <v>74</v>
      </c>
      <c r="V25" s="222"/>
      <c r="W25" s="222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23"/>
      <c r="AK25" s="223"/>
      <c r="AL25" s="223"/>
      <c r="AM25" s="223"/>
      <c r="AN25" s="7"/>
      <c r="AO25" s="7"/>
    </row>
    <row r="26" spans="1:41" ht="12" customHeight="1">
      <c r="A26" s="222">
        <v>15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18"/>
      <c r="R26" s="218"/>
      <c r="S26" s="218"/>
      <c r="T26" s="8"/>
      <c r="U26" s="222">
        <f t="shared" si="0"/>
        <v>75</v>
      </c>
      <c r="V26" s="222"/>
      <c r="W26" s="222"/>
      <c r="X26" s="222"/>
      <c r="Y26" s="222"/>
      <c r="Z26" s="222"/>
      <c r="AA26" s="218"/>
      <c r="AB26" s="218"/>
      <c r="AC26" s="218"/>
      <c r="AD26" s="218"/>
      <c r="AE26" s="218"/>
      <c r="AF26" s="218"/>
      <c r="AG26" s="218"/>
      <c r="AH26" s="218"/>
      <c r="AI26" s="218"/>
      <c r="AJ26" s="223"/>
      <c r="AK26" s="223"/>
      <c r="AL26" s="223"/>
      <c r="AM26" s="223"/>
      <c r="AN26" s="7"/>
      <c r="AO26" s="7"/>
    </row>
    <row r="27" spans="1:41" ht="12" customHeight="1">
      <c r="A27" s="224">
        <v>16</v>
      </c>
      <c r="B27" s="225"/>
      <c r="C27" s="225"/>
      <c r="D27" s="226"/>
      <c r="E27" s="222"/>
      <c r="F27" s="222"/>
      <c r="G27" s="222"/>
      <c r="H27" s="222"/>
      <c r="I27" s="222"/>
      <c r="J27" s="222"/>
      <c r="K27" s="218"/>
      <c r="L27" s="218"/>
      <c r="M27" s="218"/>
      <c r="N27" s="222"/>
      <c r="O27" s="222"/>
      <c r="P27" s="222"/>
      <c r="Q27" s="218"/>
      <c r="R27" s="218"/>
      <c r="S27" s="218"/>
      <c r="T27" s="8"/>
      <c r="U27" s="222">
        <f t="shared" si="0"/>
        <v>76</v>
      </c>
      <c r="V27" s="222"/>
      <c r="W27" s="222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23"/>
      <c r="AK27" s="223"/>
      <c r="AL27" s="223"/>
      <c r="AM27" s="223"/>
      <c r="AN27" s="7"/>
      <c r="AO27" s="7"/>
    </row>
    <row r="28" spans="1:41" ht="12" customHeight="1">
      <c r="A28" s="222">
        <v>17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18"/>
      <c r="L28" s="218"/>
      <c r="M28" s="218"/>
      <c r="N28" s="222"/>
      <c r="O28" s="222"/>
      <c r="P28" s="222"/>
      <c r="Q28" s="218"/>
      <c r="R28" s="218"/>
      <c r="S28" s="218"/>
      <c r="T28" s="8"/>
      <c r="U28" s="222">
        <f t="shared" si="0"/>
        <v>77</v>
      </c>
      <c r="V28" s="222"/>
      <c r="W28" s="222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23"/>
      <c r="AK28" s="223"/>
      <c r="AL28" s="223"/>
      <c r="AM28" s="223"/>
      <c r="AN28" s="7"/>
      <c r="AO28" s="7"/>
    </row>
    <row r="29" spans="1:41" ht="12" customHeight="1">
      <c r="A29" s="222">
        <v>18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18"/>
      <c r="R29" s="218"/>
      <c r="S29" s="218"/>
      <c r="T29" s="8"/>
      <c r="U29" s="222">
        <f t="shared" si="0"/>
        <v>78</v>
      </c>
      <c r="V29" s="222"/>
      <c r="W29" s="222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23"/>
      <c r="AK29" s="223"/>
      <c r="AL29" s="223"/>
      <c r="AM29" s="223"/>
      <c r="AN29" s="7"/>
      <c r="AO29" s="7"/>
    </row>
    <row r="30" spans="1:41" ht="12" customHeight="1">
      <c r="A30" s="222">
        <v>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18"/>
      <c r="L30" s="218"/>
      <c r="M30" s="218"/>
      <c r="N30" s="218"/>
      <c r="O30" s="218"/>
      <c r="P30" s="218"/>
      <c r="Q30" s="218"/>
      <c r="R30" s="218"/>
      <c r="S30" s="218"/>
      <c r="T30" s="8"/>
      <c r="U30" s="222">
        <f t="shared" si="0"/>
        <v>79</v>
      </c>
      <c r="V30" s="222"/>
      <c r="W30" s="222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23"/>
      <c r="AK30" s="223"/>
      <c r="AL30" s="223"/>
      <c r="AM30" s="223"/>
      <c r="AN30" s="7"/>
      <c r="AO30" s="7"/>
    </row>
    <row r="31" spans="1:41" ht="12" customHeight="1">
      <c r="A31" s="222">
        <v>20</v>
      </c>
      <c r="B31" s="222"/>
      <c r="C31" s="222"/>
      <c r="D31" s="222"/>
      <c r="E31" s="218"/>
      <c r="F31" s="218"/>
      <c r="G31" s="218"/>
      <c r="H31" s="218"/>
      <c r="I31" s="218"/>
      <c r="J31" s="218"/>
      <c r="K31" s="218"/>
      <c r="L31" s="218"/>
      <c r="M31" s="218"/>
      <c r="N31" s="222"/>
      <c r="O31" s="222"/>
      <c r="P31" s="222"/>
      <c r="Q31" s="218"/>
      <c r="R31" s="218"/>
      <c r="S31" s="218"/>
      <c r="T31" s="8"/>
      <c r="U31" s="222">
        <f t="shared" si="0"/>
        <v>80</v>
      </c>
      <c r="V31" s="222"/>
      <c r="W31" s="222"/>
      <c r="X31" s="222"/>
      <c r="Y31" s="222"/>
      <c r="Z31" s="222"/>
      <c r="AA31" s="218"/>
      <c r="AB31" s="218"/>
      <c r="AC31" s="218"/>
      <c r="AD31" s="218"/>
      <c r="AE31" s="218"/>
      <c r="AF31" s="218"/>
      <c r="AG31" s="218"/>
      <c r="AH31" s="218"/>
      <c r="AI31" s="218"/>
      <c r="AJ31" s="223"/>
      <c r="AK31" s="223"/>
      <c r="AL31" s="223"/>
      <c r="AM31" s="223"/>
      <c r="AN31" s="7"/>
      <c r="AO31" s="7"/>
    </row>
    <row r="32" spans="1:41" ht="12" customHeight="1">
      <c r="A32" s="222">
        <v>21</v>
      </c>
      <c r="B32" s="222"/>
      <c r="C32" s="222"/>
      <c r="D32" s="222"/>
      <c r="E32" s="218"/>
      <c r="F32" s="218"/>
      <c r="G32" s="218"/>
      <c r="H32" s="218"/>
      <c r="I32" s="218"/>
      <c r="J32" s="218"/>
      <c r="K32" s="218"/>
      <c r="L32" s="218"/>
      <c r="M32" s="218"/>
      <c r="N32" s="222"/>
      <c r="O32" s="222"/>
      <c r="P32" s="222"/>
      <c r="Q32" s="218"/>
      <c r="R32" s="218"/>
      <c r="S32" s="218"/>
      <c r="T32" s="8"/>
      <c r="U32" s="222">
        <f t="shared" si="0"/>
        <v>81</v>
      </c>
      <c r="V32" s="222"/>
      <c r="W32" s="222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23"/>
      <c r="AK32" s="223"/>
      <c r="AL32" s="223"/>
      <c r="AM32" s="223"/>
      <c r="AN32" s="7"/>
      <c r="AO32" s="7"/>
    </row>
    <row r="33" spans="1:41" ht="12" customHeight="1">
      <c r="A33" s="222">
        <v>22</v>
      </c>
      <c r="B33" s="222"/>
      <c r="C33" s="222"/>
      <c r="D33" s="222"/>
      <c r="E33" s="218"/>
      <c r="F33" s="218"/>
      <c r="G33" s="218"/>
      <c r="H33" s="218"/>
      <c r="I33" s="218"/>
      <c r="J33" s="218"/>
      <c r="K33" s="218"/>
      <c r="L33" s="218"/>
      <c r="M33" s="218"/>
      <c r="N33" s="222"/>
      <c r="O33" s="222"/>
      <c r="P33" s="222"/>
      <c r="Q33" s="218"/>
      <c r="R33" s="218"/>
      <c r="S33" s="218"/>
      <c r="T33" s="13"/>
      <c r="U33" s="222">
        <f t="shared" si="0"/>
        <v>82</v>
      </c>
      <c r="V33" s="222"/>
      <c r="W33" s="222"/>
      <c r="X33" s="222"/>
      <c r="Y33" s="222"/>
      <c r="Z33" s="222"/>
      <c r="AA33" s="218"/>
      <c r="AB33" s="218"/>
      <c r="AC33" s="218"/>
      <c r="AD33" s="218"/>
      <c r="AE33" s="218"/>
      <c r="AF33" s="218"/>
      <c r="AG33" s="218"/>
      <c r="AH33" s="218"/>
      <c r="AI33" s="218"/>
      <c r="AJ33" s="223"/>
      <c r="AK33" s="223"/>
      <c r="AL33" s="223"/>
      <c r="AM33" s="223"/>
      <c r="AN33" s="7"/>
      <c r="AO33" s="7"/>
    </row>
    <row r="34" spans="1:41" ht="12" customHeight="1">
      <c r="A34" s="222">
        <v>23</v>
      </c>
      <c r="B34" s="222"/>
      <c r="C34" s="222"/>
      <c r="D34" s="222"/>
      <c r="E34" s="218"/>
      <c r="F34" s="218"/>
      <c r="G34" s="218"/>
      <c r="H34" s="218"/>
      <c r="I34" s="218"/>
      <c r="J34" s="218"/>
      <c r="K34" s="218"/>
      <c r="L34" s="218"/>
      <c r="M34" s="218"/>
      <c r="N34" s="222"/>
      <c r="O34" s="222"/>
      <c r="P34" s="222"/>
      <c r="Q34" s="218"/>
      <c r="R34" s="218"/>
      <c r="S34" s="218"/>
      <c r="T34" s="10"/>
      <c r="U34" s="222">
        <f t="shared" si="0"/>
        <v>83</v>
      </c>
      <c r="V34" s="222"/>
      <c r="W34" s="222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23"/>
      <c r="AK34" s="223"/>
      <c r="AL34" s="223"/>
      <c r="AM34" s="223"/>
      <c r="AN34" s="7"/>
      <c r="AO34" s="7"/>
    </row>
    <row r="35" spans="1:41" ht="12" customHeight="1">
      <c r="A35" s="222">
        <v>24</v>
      </c>
      <c r="B35" s="222"/>
      <c r="C35" s="222"/>
      <c r="D35" s="222"/>
      <c r="E35" s="218"/>
      <c r="F35" s="218"/>
      <c r="G35" s="218"/>
      <c r="H35" s="218"/>
      <c r="I35" s="218"/>
      <c r="J35" s="218"/>
      <c r="K35" s="218"/>
      <c r="L35" s="218"/>
      <c r="M35" s="218"/>
      <c r="N35" s="222"/>
      <c r="O35" s="222"/>
      <c r="P35" s="222"/>
      <c r="Q35" s="218"/>
      <c r="R35" s="218"/>
      <c r="S35" s="218"/>
      <c r="T35" s="10"/>
      <c r="U35" s="222">
        <f t="shared" si="0"/>
        <v>84</v>
      </c>
      <c r="V35" s="222"/>
      <c r="W35" s="222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23"/>
      <c r="AK35" s="223"/>
      <c r="AL35" s="223"/>
      <c r="AM35" s="223"/>
      <c r="AN35" s="7"/>
      <c r="AO35" s="7"/>
    </row>
    <row r="36" spans="1:41" ht="12" customHeight="1">
      <c r="A36" s="222">
        <v>25</v>
      </c>
      <c r="B36" s="222"/>
      <c r="C36" s="222"/>
      <c r="D36" s="222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10"/>
      <c r="U36" s="222">
        <f t="shared" si="0"/>
        <v>85</v>
      </c>
      <c r="V36" s="222"/>
      <c r="W36" s="222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23"/>
      <c r="AK36" s="223"/>
      <c r="AL36" s="223"/>
      <c r="AM36" s="223"/>
      <c r="AN36" s="7"/>
      <c r="AO36" s="7"/>
    </row>
    <row r="37" spans="1:41" ht="12" customHeight="1">
      <c r="A37" s="222">
        <v>26</v>
      </c>
      <c r="B37" s="222"/>
      <c r="C37" s="222"/>
      <c r="D37" s="222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10"/>
      <c r="U37" s="222">
        <f t="shared" si="0"/>
        <v>86</v>
      </c>
      <c r="V37" s="222"/>
      <c r="W37" s="222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23"/>
      <c r="AK37" s="223"/>
      <c r="AL37" s="223"/>
      <c r="AM37" s="223"/>
      <c r="AN37" s="7"/>
      <c r="AO37" s="7"/>
    </row>
    <row r="38" spans="1:41" ht="12" customHeight="1">
      <c r="A38" s="222">
        <v>27</v>
      </c>
      <c r="B38" s="222"/>
      <c r="C38" s="222"/>
      <c r="D38" s="222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14"/>
      <c r="U38" s="222">
        <f t="shared" si="0"/>
        <v>87</v>
      </c>
      <c r="V38" s="222"/>
      <c r="W38" s="222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23"/>
      <c r="AK38" s="223"/>
      <c r="AL38" s="223"/>
      <c r="AM38" s="223"/>
      <c r="AN38" s="7"/>
      <c r="AO38" s="7"/>
    </row>
    <row r="39" spans="1:41" ht="12" customHeight="1">
      <c r="A39" s="222">
        <v>28</v>
      </c>
      <c r="B39" s="222"/>
      <c r="C39" s="222"/>
      <c r="D39" s="222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12"/>
      <c r="U39" s="222">
        <f t="shared" si="0"/>
        <v>88</v>
      </c>
      <c r="V39" s="222"/>
      <c r="W39" s="222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23"/>
      <c r="AK39" s="223"/>
      <c r="AL39" s="223"/>
      <c r="AM39" s="223"/>
      <c r="AN39" s="7"/>
      <c r="AO39" s="7"/>
    </row>
    <row r="40" spans="1:41" ht="12" customHeight="1">
      <c r="A40" s="222">
        <v>29</v>
      </c>
      <c r="B40" s="222"/>
      <c r="C40" s="222"/>
      <c r="D40" s="222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12"/>
      <c r="U40" s="222">
        <f t="shared" si="0"/>
        <v>89</v>
      </c>
      <c r="V40" s="222"/>
      <c r="W40" s="222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23"/>
      <c r="AK40" s="223"/>
      <c r="AL40" s="223"/>
      <c r="AM40" s="223"/>
      <c r="AN40" s="7"/>
      <c r="AO40" s="7"/>
    </row>
    <row r="41" spans="1:41" ht="12" customHeight="1">
      <c r="A41" s="222">
        <v>30</v>
      </c>
      <c r="B41" s="222"/>
      <c r="C41" s="222"/>
      <c r="D41" s="222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12"/>
      <c r="U41" s="222">
        <f t="shared" si="0"/>
        <v>90</v>
      </c>
      <c r="V41" s="222"/>
      <c r="W41" s="222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23"/>
      <c r="AK41" s="223"/>
      <c r="AL41" s="223"/>
      <c r="AM41" s="223"/>
      <c r="AN41" s="7"/>
      <c r="AO41" s="7"/>
    </row>
    <row r="42" spans="1:41" ht="12" customHeight="1">
      <c r="A42" s="222">
        <v>31</v>
      </c>
      <c r="B42" s="222"/>
      <c r="C42" s="222"/>
      <c r="D42" s="222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12"/>
      <c r="U42" s="222">
        <f t="shared" si="0"/>
        <v>91</v>
      </c>
      <c r="V42" s="222"/>
      <c r="W42" s="222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23"/>
      <c r="AK42" s="223"/>
      <c r="AL42" s="223"/>
      <c r="AM42" s="223"/>
      <c r="AN42" s="7"/>
      <c r="AO42" s="7"/>
    </row>
    <row r="43" spans="1:41" ht="12" customHeight="1">
      <c r="A43" s="222">
        <v>32</v>
      </c>
      <c r="B43" s="222"/>
      <c r="C43" s="222"/>
      <c r="D43" s="222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12"/>
      <c r="U43" s="222">
        <f t="shared" si="0"/>
        <v>92</v>
      </c>
      <c r="V43" s="222"/>
      <c r="W43" s="222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23"/>
      <c r="AK43" s="223"/>
      <c r="AL43" s="223"/>
      <c r="AM43" s="223"/>
      <c r="AN43" s="7"/>
      <c r="AO43" s="7"/>
    </row>
    <row r="44" spans="1:41" ht="12" customHeight="1">
      <c r="A44" s="222">
        <v>33</v>
      </c>
      <c r="B44" s="222"/>
      <c r="C44" s="222"/>
      <c r="D44" s="222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12"/>
      <c r="U44" s="222">
        <f t="shared" si="0"/>
        <v>93</v>
      </c>
      <c r="V44" s="222"/>
      <c r="W44" s="222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23"/>
      <c r="AK44" s="223"/>
      <c r="AL44" s="223"/>
      <c r="AM44" s="223"/>
      <c r="AN44" s="7"/>
      <c r="AO44" s="7"/>
    </row>
    <row r="45" spans="1:41" ht="12" customHeight="1">
      <c r="A45" s="222">
        <v>34</v>
      </c>
      <c r="B45" s="222"/>
      <c r="C45" s="222"/>
      <c r="D45" s="222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12"/>
      <c r="U45" s="222">
        <f t="shared" si="0"/>
        <v>94</v>
      </c>
      <c r="V45" s="222"/>
      <c r="W45" s="222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23"/>
      <c r="AK45" s="223"/>
      <c r="AL45" s="223"/>
      <c r="AM45" s="223"/>
      <c r="AN45" s="7"/>
      <c r="AO45" s="7"/>
    </row>
    <row r="46" spans="1:41" ht="12" customHeight="1">
      <c r="A46" s="222">
        <v>35</v>
      </c>
      <c r="B46" s="222"/>
      <c r="C46" s="222"/>
      <c r="D46" s="222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12"/>
      <c r="U46" s="222">
        <f t="shared" si="0"/>
        <v>95</v>
      </c>
      <c r="V46" s="222"/>
      <c r="W46" s="222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23"/>
      <c r="AK46" s="223"/>
      <c r="AL46" s="223"/>
      <c r="AM46" s="223"/>
      <c r="AN46" s="7"/>
      <c r="AO46" s="7"/>
    </row>
    <row r="47" spans="1:41" ht="12" customHeight="1">
      <c r="A47" s="222">
        <v>36</v>
      </c>
      <c r="B47" s="222"/>
      <c r="C47" s="222"/>
      <c r="D47" s="222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12"/>
      <c r="U47" s="222">
        <f t="shared" si="0"/>
        <v>96</v>
      </c>
      <c r="V47" s="222"/>
      <c r="W47" s="222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23"/>
      <c r="AK47" s="223"/>
      <c r="AL47" s="223"/>
      <c r="AM47" s="223"/>
      <c r="AN47" s="7"/>
      <c r="AO47" s="7"/>
    </row>
    <row r="48" spans="1:41" ht="12" customHeight="1">
      <c r="A48" s="222">
        <v>37</v>
      </c>
      <c r="B48" s="222"/>
      <c r="C48" s="222"/>
      <c r="D48" s="222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12"/>
      <c r="U48" s="222">
        <f t="shared" si="0"/>
        <v>97</v>
      </c>
      <c r="V48" s="222"/>
      <c r="W48" s="222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23"/>
      <c r="AK48" s="223"/>
      <c r="AL48" s="223"/>
      <c r="AM48" s="223"/>
      <c r="AN48" s="7"/>
      <c r="AO48" s="7"/>
    </row>
    <row r="49" spans="1:41" ht="12" customHeight="1">
      <c r="A49" s="222">
        <v>38</v>
      </c>
      <c r="B49" s="222"/>
      <c r="C49" s="222"/>
      <c r="D49" s="222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12"/>
      <c r="U49" s="222">
        <f t="shared" si="0"/>
        <v>98</v>
      </c>
      <c r="V49" s="222"/>
      <c r="W49" s="222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23"/>
      <c r="AK49" s="223"/>
      <c r="AL49" s="223"/>
      <c r="AM49" s="223"/>
      <c r="AN49" s="7"/>
      <c r="AO49" s="7"/>
    </row>
    <row r="50" spans="1:41" ht="12" customHeight="1">
      <c r="A50" s="222">
        <v>39</v>
      </c>
      <c r="B50" s="222"/>
      <c r="C50" s="222"/>
      <c r="D50" s="222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12"/>
      <c r="U50" s="222">
        <f t="shared" si="0"/>
        <v>99</v>
      </c>
      <c r="V50" s="222"/>
      <c r="W50" s="222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23"/>
      <c r="AK50" s="223"/>
      <c r="AL50" s="223"/>
      <c r="AM50" s="223"/>
      <c r="AN50" s="7"/>
      <c r="AO50" s="7"/>
    </row>
    <row r="51" spans="1:41" ht="12" customHeight="1">
      <c r="A51" s="222">
        <v>40</v>
      </c>
      <c r="B51" s="222"/>
      <c r="C51" s="222"/>
      <c r="D51" s="222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12"/>
      <c r="U51" s="222">
        <f t="shared" si="0"/>
        <v>100</v>
      </c>
      <c r="V51" s="222"/>
      <c r="W51" s="222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23"/>
      <c r="AK51" s="223"/>
      <c r="AL51" s="223"/>
      <c r="AM51" s="223"/>
      <c r="AN51" s="7"/>
      <c r="AO51" s="7"/>
    </row>
    <row r="52" spans="1:41" ht="12" customHeight="1">
      <c r="A52" s="222">
        <v>41</v>
      </c>
      <c r="B52" s="222"/>
      <c r="C52" s="222"/>
      <c r="D52" s="222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12"/>
      <c r="U52" s="222">
        <f t="shared" si="0"/>
        <v>101</v>
      </c>
      <c r="V52" s="222"/>
      <c r="W52" s="222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23"/>
      <c r="AK52" s="223"/>
      <c r="AL52" s="223"/>
      <c r="AM52" s="223"/>
      <c r="AN52" s="7"/>
      <c r="AO52" s="7"/>
    </row>
    <row r="53" spans="1:41" ht="12" customHeight="1">
      <c r="A53" s="222">
        <v>42</v>
      </c>
      <c r="B53" s="222"/>
      <c r="C53" s="222"/>
      <c r="D53" s="222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12"/>
      <c r="U53" s="222">
        <f t="shared" si="0"/>
        <v>102</v>
      </c>
      <c r="V53" s="222"/>
      <c r="W53" s="222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23"/>
      <c r="AK53" s="223"/>
      <c r="AL53" s="223"/>
      <c r="AM53" s="223"/>
      <c r="AN53" s="7"/>
      <c r="AO53" s="7"/>
    </row>
    <row r="54" spans="1:41" ht="12" customHeight="1">
      <c r="A54" s="222">
        <v>43</v>
      </c>
      <c r="B54" s="222"/>
      <c r="C54" s="222"/>
      <c r="D54" s="222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12"/>
      <c r="U54" s="222">
        <f t="shared" si="0"/>
        <v>103</v>
      </c>
      <c r="V54" s="222"/>
      <c r="W54" s="222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23"/>
      <c r="AK54" s="223"/>
      <c r="AL54" s="223"/>
      <c r="AM54" s="223"/>
      <c r="AN54" s="7"/>
      <c r="AO54" s="7"/>
    </row>
    <row r="55" spans="1:41" ht="12" customHeight="1">
      <c r="A55" s="222">
        <v>44</v>
      </c>
      <c r="B55" s="222"/>
      <c r="C55" s="222"/>
      <c r="D55" s="222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12"/>
      <c r="U55" s="222">
        <f t="shared" si="0"/>
        <v>104</v>
      </c>
      <c r="V55" s="222"/>
      <c r="W55" s="222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23"/>
      <c r="AK55" s="223"/>
      <c r="AL55" s="223"/>
      <c r="AM55" s="223"/>
      <c r="AN55" s="7"/>
      <c r="AO55" s="7"/>
    </row>
    <row r="56" spans="1:41" ht="12" customHeight="1">
      <c r="A56" s="222">
        <v>45</v>
      </c>
      <c r="B56" s="222"/>
      <c r="C56" s="222"/>
      <c r="D56" s="222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12"/>
      <c r="U56" s="222">
        <f t="shared" si="0"/>
        <v>105</v>
      </c>
      <c r="V56" s="222"/>
      <c r="W56" s="222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23"/>
      <c r="AK56" s="223"/>
      <c r="AL56" s="223"/>
      <c r="AM56" s="223"/>
      <c r="AN56" s="7"/>
      <c r="AO56" s="7"/>
    </row>
    <row r="57" spans="1:41" ht="12" customHeight="1">
      <c r="A57" s="222">
        <v>46</v>
      </c>
      <c r="B57" s="222"/>
      <c r="C57" s="222"/>
      <c r="D57" s="222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12"/>
      <c r="U57" s="222">
        <f t="shared" si="0"/>
        <v>106</v>
      </c>
      <c r="V57" s="222"/>
      <c r="W57" s="222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23"/>
      <c r="AK57" s="223"/>
      <c r="AL57" s="223"/>
      <c r="AM57" s="223"/>
      <c r="AN57" s="7"/>
      <c r="AO57" s="7"/>
    </row>
    <row r="58" spans="1:41" ht="12" customHeight="1">
      <c r="A58" s="222">
        <v>47</v>
      </c>
      <c r="B58" s="222"/>
      <c r="C58" s="222"/>
      <c r="D58" s="222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12"/>
      <c r="U58" s="222">
        <f t="shared" si="0"/>
        <v>107</v>
      </c>
      <c r="V58" s="222"/>
      <c r="W58" s="222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23"/>
      <c r="AK58" s="223"/>
      <c r="AL58" s="223"/>
      <c r="AM58" s="223"/>
      <c r="AN58" s="7"/>
      <c r="AO58" s="7"/>
    </row>
    <row r="59" spans="1:41" ht="12" customHeight="1">
      <c r="A59" s="222">
        <v>48</v>
      </c>
      <c r="B59" s="222"/>
      <c r="C59" s="222"/>
      <c r="D59" s="222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12"/>
      <c r="U59" s="222">
        <f t="shared" si="0"/>
        <v>108</v>
      </c>
      <c r="V59" s="222"/>
      <c r="W59" s="222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23"/>
      <c r="AK59" s="223"/>
      <c r="AL59" s="223"/>
      <c r="AM59" s="223"/>
      <c r="AN59" s="7"/>
      <c r="AO59" s="7"/>
    </row>
    <row r="60" spans="1:41" ht="12" customHeight="1">
      <c r="A60" s="222">
        <v>49</v>
      </c>
      <c r="B60" s="222"/>
      <c r="C60" s="222"/>
      <c r="D60" s="222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12"/>
      <c r="U60" s="222">
        <f t="shared" si="0"/>
        <v>109</v>
      </c>
      <c r="V60" s="222"/>
      <c r="W60" s="222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23"/>
      <c r="AK60" s="223"/>
      <c r="AL60" s="223"/>
      <c r="AM60" s="223"/>
      <c r="AN60" s="7"/>
      <c r="AO60" s="7"/>
    </row>
    <row r="61" spans="1:41" ht="12" customHeight="1">
      <c r="A61" s="222">
        <v>50</v>
      </c>
      <c r="B61" s="222"/>
      <c r="C61" s="222"/>
      <c r="D61" s="222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12"/>
      <c r="U61" s="222">
        <f t="shared" si="0"/>
        <v>110</v>
      </c>
      <c r="V61" s="222"/>
      <c r="W61" s="222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23"/>
      <c r="AK61" s="223"/>
      <c r="AL61" s="223"/>
      <c r="AM61" s="223"/>
      <c r="AN61" s="7"/>
      <c r="AO61" s="7"/>
    </row>
    <row r="62" spans="1:41" ht="12" customHeight="1">
      <c r="A62" s="222">
        <v>51</v>
      </c>
      <c r="B62" s="222"/>
      <c r="C62" s="222"/>
      <c r="D62" s="222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12"/>
      <c r="U62" s="222">
        <f t="shared" si="0"/>
        <v>111</v>
      </c>
      <c r="V62" s="222"/>
      <c r="W62" s="222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23"/>
      <c r="AK62" s="223"/>
      <c r="AL62" s="223"/>
      <c r="AM62" s="223"/>
      <c r="AN62" s="7"/>
      <c r="AO62" s="7"/>
    </row>
    <row r="63" spans="1:41" ht="12" customHeight="1">
      <c r="A63" s="222">
        <v>52</v>
      </c>
      <c r="B63" s="222"/>
      <c r="C63" s="222"/>
      <c r="D63" s="222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12"/>
      <c r="U63" s="222">
        <f t="shared" si="0"/>
        <v>112</v>
      </c>
      <c r="V63" s="222"/>
      <c r="W63" s="222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23"/>
      <c r="AK63" s="223"/>
      <c r="AL63" s="223"/>
      <c r="AM63" s="223"/>
      <c r="AN63" s="7"/>
      <c r="AO63" s="7"/>
    </row>
    <row r="64" spans="1:41" ht="12" customHeight="1">
      <c r="A64" s="222">
        <v>53</v>
      </c>
      <c r="B64" s="222"/>
      <c r="C64" s="222"/>
      <c r="D64" s="222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12"/>
      <c r="U64" s="222">
        <f t="shared" si="0"/>
        <v>113</v>
      </c>
      <c r="V64" s="222"/>
      <c r="W64" s="222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23"/>
      <c r="AK64" s="223"/>
      <c r="AL64" s="223"/>
      <c r="AM64" s="223"/>
      <c r="AN64" s="7"/>
      <c r="AO64" s="7"/>
    </row>
    <row r="65" spans="1:41" ht="12" customHeight="1">
      <c r="A65" s="222">
        <v>54</v>
      </c>
      <c r="B65" s="222"/>
      <c r="C65" s="222"/>
      <c r="D65" s="222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12"/>
      <c r="U65" s="222">
        <f t="shared" si="0"/>
        <v>114</v>
      </c>
      <c r="V65" s="222"/>
      <c r="W65" s="222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23"/>
      <c r="AK65" s="223"/>
      <c r="AL65" s="223"/>
      <c r="AM65" s="223"/>
      <c r="AN65" s="7"/>
      <c r="AO65" s="7"/>
    </row>
    <row r="66" spans="1:41" ht="12" customHeight="1">
      <c r="A66" s="222">
        <v>55</v>
      </c>
      <c r="B66" s="222"/>
      <c r="C66" s="222"/>
      <c r="D66" s="222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12"/>
      <c r="U66" s="222">
        <f t="shared" si="0"/>
        <v>115</v>
      </c>
      <c r="V66" s="222"/>
      <c r="W66" s="222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23"/>
      <c r="AK66" s="223"/>
      <c r="AL66" s="223"/>
      <c r="AM66" s="223"/>
      <c r="AN66" s="7"/>
      <c r="AO66" s="7"/>
    </row>
    <row r="67" spans="1:41" ht="12" customHeight="1">
      <c r="A67" s="222">
        <v>56</v>
      </c>
      <c r="B67" s="222"/>
      <c r="C67" s="222"/>
      <c r="D67" s="222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12"/>
      <c r="U67" s="222">
        <f t="shared" si="0"/>
        <v>116</v>
      </c>
      <c r="V67" s="222"/>
      <c r="W67" s="222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23"/>
      <c r="AK67" s="223"/>
      <c r="AL67" s="223"/>
      <c r="AM67" s="223"/>
      <c r="AN67" s="7"/>
      <c r="AO67" s="7"/>
    </row>
    <row r="68" spans="1:41" ht="12" customHeight="1">
      <c r="A68" s="222">
        <v>57</v>
      </c>
      <c r="B68" s="222"/>
      <c r="C68" s="222"/>
      <c r="D68" s="222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12"/>
      <c r="U68" s="222">
        <f t="shared" si="0"/>
        <v>117</v>
      </c>
      <c r="V68" s="222"/>
      <c r="W68" s="222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23"/>
      <c r="AK68" s="223"/>
      <c r="AL68" s="223"/>
      <c r="AM68" s="223"/>
      <c r="AN68" s="7"/>
      <c r="AO68" s="7"/>
    </row>
    <row r="69" spans="1:41" ht="12" customHeight="1">
      <c r="A69" s="222">
        <v>58</v>
      </c>
      <c r="B69" s="222"/>
      <c r="C69" s="222"/>
      <c r="D69" s="222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12"/>
      <c r="U69" s="222">
        <f t="shared" si="0"/>
        <v>118</v>
      </c>
      <c r="V69" s="222"/>
      <c r="W69" s="222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23"/>
      <c r="AK69" s="223"/>
      <c r="AL69" s="223"/>
      <c r="AM69" s="223"/>
      <c r="AN69" s="7"/>
      <c r="AO69" s="7"/>
    </row>
    <row r="70" spans="1:41" ht="12" customHeight="1">
      <c r="A70" s="222">
        <v>59</v>
      </c>
      <c r="B70" s="222"/>
      <c r="C70" s="222"/>
      <c r="D70" s="222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12"/>
      <c r="U70" s="222">
        <f t="shared" si="0"/>
        <v>119</v>
      </c>
      <c r="V70" s="222"/>
      <c r="W70" s="222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23"/>
      <c r="AK70" s="223"/>
      <c r="AL70" s="223"/>
      <c r="AM70" s="223"/>
      <c r="AN70" s="7"/>
      <c r="AO70" s="7"/>
    </row>
    <row r="71" spans="1:41" ht="12" customHeight="1">
      <c r="A71" s="222">
        <v>60</v>
      </c>
      <c r="B71" s="222"/>
      <c r="C71" s="222"/>
      <c r="D71" s="222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12"/>
      <c r="U71" s="222">
        <f t="shared" si="0"/>
        <v>120</v>
      </c>
      <c r="V71" s="222"/>
      <c r="W71" s="222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23"/>
      <c r="AK71" s="223"/>
      <c r="AL71" s="223"/>
      <c r="AM71" s="223"/>
      <c r="AN71" s="7"/>
      <c r="AO71" s="7"/>
    </row>
    <row r="72" spans="1:41">
      <c r="A72" s="7"/>
    </row>
    <row r="74" spans="1:41">
      <c r="Q74" s="7"/>
      <c r="AD74" s="7"/>
    </row>
    <row r="75" spans="1:41">
      <c r="Q75" s="7"/>
    </row>
    <row r="76" spans="1:41">
      <c r="Q76" s="7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view="pageBreakPreview" zoomScaleNormal="100" zoomScaleSheetLayoutView="100" workbookViewId="0">
      <selection activeCell="W14" sqref="V14:W1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9.140625" style="6"/>
    <col min="37" max="37" width="1.85546875" style="6" customWidth="1"/>
    <col min="38" max="16384" width="9.140625" style="6"/>
  </cols>
  <sheetData>
    <row r="1" spans="1:36" s="3" customFormat="1" ht="61.5" customHeight="1">
      <c r="A1" s="228" t="s">
        <v>19</v>
      </c>
      <c r="B1" s="228"/>
      <c r="C1" s="229"/>
      <c r="D1" s="229"/>
      <c r="E1" s="229"/>
      <c r="F1" s="229"/>
      <c r="G1" s="229"/>
      <c r="H1" s="229"/>
      <c r="I1" s="229"/>
      <c r="J1" s="230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239"/>
      <c r="AB1" s="240"/>
      <c r="AC1" s="240"/>
      <c r="AD1" s="240"/>
      <c r="AE1" s="240"/>
      <c r="AF1" s="240"/>
      <c r="AG1" s="240"/>
      <c r="AH1" s="240"/>
      <c r="AI1" s="240"/>
      <c r="AJ1" s="241"/>
    </row>
    <row r="2" spans="1:36" s="3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  <c r="AA2" s="242"/>
      <c r="AB2" s="243"/>
      <c r="AC2" s="243"/>
      <c r="AD2" s="243"/>
      <c r="AE2" s="243"/>
      <c r="AF2" s="243"/>
      <c r="AG2" s="243"/>
      <c r="AH2" s="243"/>
      <c r="AI2" s="243"/>
      <c r="AJ2" s="244"/>
    </row>
    <row r="3" spans="1:36" s="3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42"/>
      <c r="AB3" s="243"/>
      <c r="AC3" s="243"/>
      <c r="AD3" s="243"/>
      <c r="AE3" s="243"/>
      <c r="AF3" s="243"/>
      <c r="AG3" s="243"/>
      <c r="AH3" s="243"/>
      <c r="AI3" s="243"/>
      <c r="AJ3" s="244"/>
    </row>
    <row r="4" spans="1:36" s="3" customFormat="1" ht="13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42"/>
      <c r="AB4" s="243"/>
      <c r="AC4" s="243"/>
      <c r="AD4" s="243"/>
      <c r="AE4" s="243"/>
      <c r="AF4" s="243"/>
      <c r="AG4" s="243"/>
      <c r="AH4" s="243"/>
      <c r="AI4" s="243"/>
      <c r="AJ4" s="244"/>
    </row>
    <row r="5" spans="1:36" s="3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242"/>
      <c r="AB5" s="243"/>
      <c r="AC5" s="243"/>
      <c r="AD5" s="243"/>
      <c r="AE5" s="243"/>
      <c r="AF5" s="243"/>
      <c r="AG5" s="243"/>
      <c r="AH5" s="243"/>
      <c r="AI5" s="243"/>
      <c r="AJ5" s="244"/>
    </row>
    <row r="6" spans="1:36" s="3" customFormat="1" ht="6.75" customHeight="1">
      <c r="A6" s="234"/>
      <c r="B6" s="234"/>
      <c r="C6" s="235"/>
      <c r="D6" s="235"/>
      <c r="E6" s="235"/>
      <c r="F6" s="235"/>
      <c r="G6" s="235"/>
      <c r="H6" s="235"/>
      <c r="I6" s="235"/>
      <c r="J6" s="236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9"/>
      <c r="AA6" s="242"/>
      <c r="AB6" s="243"/>
      <c r="AC6" s="243"/>
      <c r="AD6" s="243"/>
      <c r="AE6" s="243"/>
      <c r="AF6" s="243"/>
      <c r="AG6" s="243"/>
      <c r="AH6" s="243"/>
      <c r="AI6" s="243"/>
      <c r="AJ6" s="244"/>
    </row>
    <row r="7" spans="1:36" s="2" customFormat="1" ht="18" customHeight="1">
      <c r="A7" s="259" t="s">
        <v>6</v>
      </c>
      <c r="B7" s="259"/>
      <c r="C7" s="172"/>
      <c r="D7" s="172"/>
      <c r="E7" s="172"/>
      <c r="F7" s="172"/>
      <c r="G7" s="172"/>
      <c r="H7" s="172"/>
      <c r="I7" s="172"/>
      <c r="J7" s="260"/>
      <c r="K7" s="246" t="s">
        <v>7</v>
      </c>
      <c r="L7" s="247"/>
      <c r="M7" s="148" t="s">
        <v>8</v>
      </c>
      <c r="N7" s="148"/>
      <c r="O7" s="148" t="s">
        <v>9</v>
      </c>
      <c r="P7" s="148"/>
      <c r="Q7" s="246" t="s">
        <v>10</v>
      </c>
      <c r="R7" s="247"/>
      <c r="S7" s="59" t="s">
        <v>11</v>
      </c>
      <c r="T7" s="59" t="s">
        <v>12</v>
      </c>
      <c r="U7" s="149" t="s">
        <v>13</v>
      </c>
      <c r="V7" s="149"/>
      <c r="W7" s="149"/>
      <c r="X7" s="149"/>
      <c r="Y7" s="150" t="s">
        <v>14</v>
      </c>
      <c r="Z7" s="150"/>
      <c r="AA7" s="245" t="s">
        <v>251</v>
      </c>
      <c r="AB7" s="245"/>
      <c r="AC7" s="245"/>
      <c r="AD7" s="245"/>
      <c r="AE7" s="245"/>
      <c r="AF7" s="245"/>
      <c r="AG7" s="245"/>
      <c r="AH7" s="245"/>
      <c r="AI7" s="245"/>
      <c r="AJ7" s="245"/>
    </row>
    <row r="8" spans="1:36" s="2" customFormat="1" ht="17.25" customHeight="1">
      <c r="A8" s="261" t="s">
        <v>21</v>
      </c>
      <c r="B8" s="261"/>
      <c r="C8" s="262"/>
      <c r="D8" s="262"/>
      <c r="E8" s="262"/>
      <c r="F8" s="262"/>
      <c r="G8" s="262"/>
      <c r="H8" s="262"/>
      <c r="I8" s="262"/>
      <c r="J8" s="263"/>
      <c r="K8" s="264" t="s">
        <v>22</v>
      </c>
      <c r="L8" s="265"/>
      <c r="M8" s="237" t="s">
        <v>28</v>
      </c>
      <c r="N8" s="238"/>
      <c r="O8" s="264" t="s">
        <v>38</v>
      </c>
      <c r="P8" s="265"/>
      <c r="Q8" s="237" t="s">
        <v>29</v>
      </c>
      <c r="R8" s="238"/>
      <c r="S8" s="60" t="s">
        <v>42</v>
      </c>
      <c r="T8" s="61" t="s">
        <v>43</v>
      </c>
      <c r="U8" s="248" t="str">
        <f>Cover!W8</f>
        <v>0010</v>
      </c>
      <c r="V8" s="249"/>
      <c r="W8" s="249"/>
      <c r="X8" s="250"/>
      <c r="Y8" s="251" t="str">
        <f>Cover!Z8</f>
        <v>V00</v>
      </c>
      <c r="Z8" s="252"/>
      <c r="AA8" s="245"/>
      <c r="AB8" s="245"/>
      <c r="AC8" s="245"/>
      <c r="AD8" s="245"/>
      <c r="AE8" s="245"/>
      <c r="AF8" s="245"/>
      <c r="AG8" s="245"/>
      <c r="AH8" s="245"/>
      <c r="AI8" s="245"/>
      <c r="AJ8" s="245"/>
    </row>
    <row r="9" spans="1:36">
      <c r="A9" s="71" t="e">
        <f>+#REF!+1</f>
        <v>#REF!</v>
      </c>
      <c r="B9" s="253" t="s">
        <v>44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5"/>
    </row>
    <row r="10" spans="1:36" ht="13.5" thickBot="1">
      <c r="A10" s="71" t="e">
        <f t="shared" ref="A10:A58" si="0">A9+1</f>
        <v>#REF!</v>
      </c>
      <c r="B10" s="256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8"/>
    </row>
    <row r="11" spans="1:36">
      <c r="A11" s="71" t="e">
        <f t="shared" si="0"/>
        <v>#REF!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7"/>
    </row>
    <row r="12" spans="1:36">
      <c r="A12" s="71" t="e">
        <f t="shared" si="0"/>
        <v>#REF!</v>
      </c>
      <c r="B12" s="88"/>
      <c r="C12" s="267" t="s">
        <v>241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89"/>
      <c r="AA12" s="89"/>
      <c r="AB12" s="89"/>
      <c r="AC12" s="89"/>
      <c r="AD12" s="89"/>
      <c r="AE12" s="89"/>
      <c r="AF12" s="89"/>
      <c r="AG12" s="89"/>
      <c r="AH12" s="71"/>
      <c r="AI12" s="80"/>
    </row>
    <row r="13" spans="1:36">
      <c r="A13" s="71" t="e">
        <f t="shared" si="0"/>
        <v>#REF!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71"/>
      <c r="AI13" s="80"/>
    </row>
    <row r="14" spans="1:36">
      <c r="A14" s="71" t="e">
        <f t="shared" si="0"/>
        <v>#REF!</v>
      </c>
      <c r="B14" s="88"/>
      <c r="C14" s="89" t="s">
        <v>242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71"/>
      <c r="AI14" s="80"/>
    </row>
    <row r="15" spans="1:36">
      <c r="A15" s="71" t="e">
        <f t="shared" si="0"/>
        <v>#REF!</v>
      </c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71"/>
      <c r="AI15" s="80"/>
    </row>
    <row r="16" spans="1:36">
      <c r="A16" s="71" t="e">
        <f t="shared" si="0"/>
        <v>#REF!</v>
      </c>
      <c r="B16" s="88"/>
      <c r="C16" s="89" t="s">
        <v>135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117"/>
    </row>
    <row r="17" spans="1:35">
      <c r="A17" s="71" t="e">
        <f t="shared" si="0"/>
        <v>#REF!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117"/>
    </row>
    <row r="18" spans="1:35">
      <c r="A18" s="71" t="e">
        <f t="shared" si="0"/>
        <v>#REF!</v>
      </c>
      <c r="B18" s="88"/>
      <c r="C18" s="89" t="s">
        <v>136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117"/>
    </row>
    <row r="19" spans="1:35">
      <c r="A19" s="71" t="e">
        <f t="shared" si="0"/>
        <v>#REF!</v>
      </c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117"/>
    </row>
    <row r="20" spans="1:35">
      <c r="A20" s="71" t="e">
        <f t="shared" si="0"/>
        <v>#REF!</v>
      </c>
      <c r="B20" s="88"/>
      <c r="C20" s="268" t="s">
        <v>137</v>
      </c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117"/>
    </row>
    <row r="21" spans="1:35">
      <c r="A21" s="71" t="e">
        <f t="shared" si="0"/>
        <v>#REF!</v>
      </c>
      <c r="B21" s="88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117"/>
    </row>
    <row r="22" spans="1:35">
      <c r="A22" s="71" t="e">
        <f>A21+1</f>
        <v>#REF!</v>
      </c>
      <c r="B22" s="88"/>
      <c r="C22" s="89" t="s">
        <v>138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71"/>
      <c r="AI22" s="80"/>
    </row>
    <row r="23" spans="1:35">
      <c r="A23" s="71" t="e">
        <f t="shared" si="0"/>
        <v>#REF!</v>
      </c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71"/>
      <c r="AI23" s="80"/>
    </row>
    <row r="24" spans="1:35">
      <c r="A24" s="71" t="e">
        <f t="shared" si="0"/>
        <v>#REF!</v>
      </c>
      <c r="B24" s="88"/>
      <c r="C24" s="91" t="s">
        <v>243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71"/>
      <c r="AI24" s="80"/>
    </row>
    <row r="25" spans="1:35">
      <c r="A25" s="71" t="e">
        <f t="shared" si="0"/>
        <v>#REF!</v>
      </c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71"/>
      <c r="AI25" s="80"/>
    </row>
    <row r="26" spans="1:35">
      <c r="A26" s="71" t="e">
        <f t="shared" si="0"/>
        <v>#REF!</v>
      </c>
      <c r="B26" s="88"/>
      <c r="C26" s="269" t="s">
        <v>244</v>
      </c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92"/>
      <c r="AD26" s="92"/>
      <c r="AE26" s="92"/>
      <c r="AF26" s="92"/>
      <c r="AG26" s="92"/>
      <c r="AH26" s="93"/>
      <c r="AI26" s="80"/>
    </row>
    <row r="27" spans="1:35">
      <c r="A27" s="71" t="e">
        <f t="shared" si="0"/>
        <v>#REF!</v>
      </c>
      <c r="B27" s="88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3"/>
      <c r="AI27" s="80"/>
    </row>
    <row r="28" spans="1:35">
      <c r="A28" s="71" t="e">
        <f t="shared" si="0"/>
        <v>#REF!</v>
      </c>
      <c r="B28" s="88"/>
      <c r="C28" s="269" t="s">
        <v>139</v>
      </c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93"/>
      <c r="AI28" s="80"/>
    </row>
    <row r="29" spans="1:35">
      <c r="A29" s="71" t="e">
        <f t="shared" si="0"/>
        <v>#REF!</v>
      </c>
      <c r="B29" s="88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3"/>
      <c r="AI29" s="80"/>
    </row>
    <row r="30" spans="1:35">
      <c r="A30" s="71" t="e">
        <f t="shared" si="0"/>
        <v>#REF!</v>
      </c>
      <c r="B30" s="88"/>
      <c r="C30" s="269" t="s">
        <v>245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92"/>
      <c r="AF30" s="92"/>
      <c r="AG30" s="92"/>
      <c r="AH30" s="93"/>
      <c r="AI30" s="80"/>
    </row>
    <row r="31" spans="1:35">
      <c r="A31" s="71" t="e">
        <f t="shared" si="0"/>
        <v>#REF!</v>
      </c>
      <c r="B31" s="88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3"/>
      <c r="AI31" s="80"/>
    </row>
    <row r="32" spans="1:35">
      <c r="A32" s="71" t="e">
        <f t="shared" si="0"/>
        <v>#REF!</v>
      </c>
      <c r="B32" s="88"/>
      <c r="C32" s="89" t="s">
        <v>140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71"/>
      <c r="AI32" s="80"/>
    </row>
    <row r="33" spans="1:35">
      <c r="A33" s="71" t="e">
        <f t="shared" si="0"/>
        <v>#REF!</v>
      </c>
      <c r="B33" s="8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80"/>
    </row>
    <row r="34" spans="1:35">
      <c r="A34" s="71" t="e">
        <f t="shared" si="0"/>
        <v>#REF!</v>
      </c>
      <c r="B34" s="83"/>
      <c r="C34" s="89" t="s">
        <v>141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80"/>
    </row>
    <row r="35" spans="1:35">
      <c r="A35" s="71" t="e">
        <f t="shared" si="0"/>
        <v>#REF!</v>
      </c>
      <c r="B35" s="83"/>
      <c r="C35" s="266" t="s">
        <v>142</v>
      </c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80"/>
    </row>
    <row r="36" spans="1:35">
      <c r="A36" s="71" t="e">
        <f t="shared" si="0"/>
        <v>#REF!</v>
      </c>
      <c r="B36" s="8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80"/>
    </row>
    <row r="37" spans="1:35">
      <c r="A37" s="71" t="e">
        <f t="shared" si="0"/>
        <v>#REF!</v>
      </c>
      <c r="B37" s="83"/>
      <c r="C37" s="89" t="s">
        <v>143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80"/>
    </row>
    <row r="38" spans="1:35">
      <c r="A38" s="71" t="e">
        <f t="shared" si="0"/>
        <v>#REF!</v>
      </c>
      <c r="B38" s="8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80"/>
    </row>
    <row r="39" spans="1:35">
      <c r="A39" s="71" t="e">
        <f t="shared" si="0"/>
        <v>#REF!</v>
      </c>
      <c r="B39" s="83"/>
      <c r="C39" s="89" t="s">
        <v>144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80"/>
    </row>
    <row r="40" spans="1:35">
      <c r="A40" s="71" t="e">
        <f t="shared" si="0"/>
        <v>#REF!</v>
      </c>
      <c r="B40" s="83"/>
      <c r="C40" s="266" t="s">
        <v>145</v>
      </c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80"/>
    </row>
    <row r="41" spans="1:35">
      <c r="A41" s="71" t="e">
        <f t="shared" si="0"/>
        <v>#REF!</v>
      </c>
      <c r="B41" s="8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80"/>
    </row>
    <row r="42" spans="1:35">
      <c r="A42" s="71" t="e">
        <f t="shared" si="0"/>
        <v>#REF!</v>
      </c>
      <c r="B42" s="8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80"/>
    </row>
    <row r="43" spans="1:35">
      <c r="A43" s="71" t="e">
        <f t="shared" si="0"/>
        <v>#REF!</v>
      </c>
      <c r="B43" s="8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80"/>
    </row>
    <row r="44" spans="1:35">
      <c r="A44" s="71" t="e">
        <f t="shared" si="0"/>
        <v>#REF!</v>
      </c>
      <c r="B44" s="83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80"/>
    </row>
    <row r="45" spans="1:35">
      <c r="A45" s="71" t="e">
        <f t="shared" si="0"/>
        <v>#REF!</v>
      </c>
      <c r="B45" s="83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80"/>
    </row>
    <row r="46" spans="1:35">
      <c r="A46" s="71" t="e">
        <f t="shared" si="0"/>
        <v>#REF!</v>
      </c>
      <c r="B46" s="83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80"/>
    </row>
    <row r="47" spans="1:35">
      <c r="A47" s="71" t="e">
        <f t="shared" si="0"/>
        <v>#REF!</v>
      </c>
      <c r="B47" s="83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80"/>
    </row>
    <row r="48" spans="1:35">
      <c r="A48" s="71" t="e">
        <f t="shared" si="0"/>
        <v>#REF!</v>
      </c>
      <c r="B48" s="8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80"/>
    </row>
    <row r="49" spans="1:35">
      <c r="A49" s="71" t="e">
        <f t="shared" si="0"/>
        <v>#REF!</v>
      </c>
      <c r="B49" s="83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80"/>
    </row>
    <row r="50" spans="1:35">
      <c r="A50" s="71" t="e">
        <f t="shared" si="0"/>
        <v>#REF!</v>
      </c>
      <c r="B50" s="8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80"/>
    </row>
    <row r="51" spans="1:35">
      <c r="A51" s="71" t="e">
        <f t="shared" si="0"/>
        <v>#REF!</v>
      </c>
      <c r="B51" s="83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80"/>
    </row>
    <row r="52" spans="1:35">
      <c r="A52" s="71" t="e">
        <f t="shared" si="0"/>
        <v>#REF!</v>
      </c>
      <c r="B52" s="83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80"/>
    </row>
    <row r="53" spans="1:35">
      <c r="A53" s="71" t="e">
        <f t="shared" si="0"/>
        <v>#REF!</v>
      </c>
      <c r="B53" s="83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80"/>
    </row>
    <row r="54" spans="1:35">
      <c r="A54" s="71" t="e">
        <f t="shared" si="0"/>
        <v>#REF!</v>
      </c>
      <c r="B54" s="83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80"/>
    </row>
    <row r="55" spans="1:35">
      <c r="A55" s="71" t="e">
        <f t="shared" si="0"/>
        <v>#REF!</v>
      </c>
      <c r="B55" s="83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80"/>
    </row>
    <row r="56" spans="1:35">
      <c r="A56" s="71" t="e">
        <f t="shared" si="0"/>
        <v>#REF!</v>
      </c>
      <c r="B56" s="8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80"/>
    </row>
    <row r="57" spans="1:35">
      <c r="A57" s="71" t="e">
        <f t="shared" si="0"/>
        <v>#REF!</v>
      </c>
      <c r="B57" s="83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80"/>
    </row>
    <row r="58" spans="1:35">
      <c r="A58" s="71" t="e">
        <f t="shared" si="0"/>
        <v>#REF!</v>
      </c>
      <c r="B58" s="83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80"/>
    </row>
  </sheetData>
  <mergeCells count="28">
    <mergeCell ref="C35:AH35"/>
    <mergeCell ref="C40:AH40"/>
    <mergeCell ref="C12:Y12"/>
    <mergeCell ref="C20:T20"/>
    <mergeCell ref="C26:AB26"/>
    <mergeCell ref="C28:AG28"/>
    <mergeCell ref="C30:AD30"/>
    <mergeCell ref="B9:AI10"/>
    <mergeCell ref="A7:J7"/>
    <mergeCell ref="A8:J8"/>
    <mergeCell ref="K8:L8"/>
    <mergeCell ref="M8:N8"/>
    <mergeCell ref="O8:P8"/>
    <mergeCell ref="Q7:R7"/>
    <mergeCell ref="AA1:AJ6"/>
    <mergeCell ref="AA7:AJ8"/>
    <mergeCell ref="K5:Z6"/>
    <mergeCell ref="K7:L7"/>
    <mergeCell ref="M7:N7"/>
    <mergeCell ref="O7:P7"/>
    <mergeCell ref="U8:X8"/>
    <mergeCell ref="Y8:Z8"/>
    <mergeCell ref="A1:J6"/>
    <mergeCell ref="Q8:R8"/>
    <mergeCell ref="K1:Z3"/>
    <mergeCell ref="K4:Z4"/>
    <mergeCell ref="U7:X7"/>
    <mergeCell ref="Y7:Z7"/>
  </mergeCells>
  <phoneticPr fontId="41" type="noConversion"/>
  <printOptions horizontalCentered="1" gridLinesSet="0"/>
  <pageMargins left="0.23622047244094499" right="0.25" top="0.143700787" bottom="0.143700787" header="0" footer="0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view="pageBreakPreview" zoomScaleNormal="100" zoomScaleSheetLayoutView="100" workbookViewId="0">
      <selection activeCell="AA7" sqref="AA7:AJ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9.140625" style="6"/>
    <col min="37" max="37" width="1.85546875" style="6" customWidth="1"/>
    <col min="38" max="16384" width="9.140625" style="6"/>
  </cols>
  <sheetData>
    <row r="1" spans="1:36" s="3" customFormat="1" ht="61.5" customHeight="1">
      <c r="A1" s="228" t="s">
        <v>19</v>
      </c>
      <c r="B1" s="228"/>
      <c r="C1" s="229"/>
      <c r="D1" s="229"/>
      <c r="E1" s="229"/>
      <c r="F1" s="229"/>
      <c r="G1" s="229"/>
      <c r="H1" s="229"/>
      <c r="I1" s="229"/>
      <c r="J1" s="230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270"/>
      <c r="AB1" s="271"/>
      <c r="AC1" s="271"/>
      <c r="AD1" s="271"/>
      <c r="AE1" s="271"/>
      <c r="AF1" s="271"/>
      <c r="AG1" s="271"/>
      <c r="AH1" s="271"/>
      <c r="AI1" s="271"/>
      <c r="AJ1" s="272"/>
    </row>
    <row r="2" spans="1:36" s="3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  <c r="AA2" s="242"/>
      <c r="AB2" s="243"/>
      <c r="AC2" s="243"/>
      <c r="AD2" s="243"/>
      <c r="AE2" s="243"/>
      <c r="AF2" s="243"/>
      <c r="AG2" s="243"/>
      <c r="AH2" s="243"/>
      <c r="AI2" s="243"/>
      <c r="AJ2" s="273"/>
    </row>
    <row r="3" spans="1:36" s="3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42"/>
      <c r="AB3" s="243"/>
      <c r="AC3" s="243"/>
      <c r="AD3" s="243"/>
      <c r="AE3" s="243"/>
      <c r="AF3" s="243"/>
      <c r="AG3" s="243"/>
      <c r="AH3" s="243"/>
      <c r="AI3" s="243"/>
      <c r="AJ3" s="273"/>
    </row>
    <row r="4" spans="1:36" s="3" customFormat="1" ht="13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42"/>
      <c r="AB4" s="243"/>
      <c r="AC4" s="243"/>
      <c r="AD4" s="243"/>
      <c r="AE4" s="243"/>
      <c r="AF4" s="243"/>
      <c r="AG4" s="243"/>
      <c r="AH4" s="243"/>
      <c r="AI4" s="243"/>
      <c r="AJ4" s="273"/>
    </row>
    <row r="5" spans="1:36" s="3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242"/>
      <c r="AB5" s="243"/>
      <c r="AC5" s="243"/>
      <c r="AD5" s="243"/>
      <c r="AE5" s="243"/>
      <c r="AF5" s="243"/>
      <c r="AG5" s="243"/>
      <c r="AH5" s="243"/>
      <c r="AI5" s="243"/>
      <c r="AJ5" s="273"/>
    </row>
    <row r="6" spans="1:36" s="3" customFormat="1" ht="6.75" customHeight="1">
      <c r="A6" s="231"/>
      <c r="B6" s="231"/>
      <c r="C6" s="232"/>
      <c r="D6" s="232"/>
      <c r="E6" s="232"/>
      <c r="F6" s="232"/>
      <c r="G6" s="232"/>
      <c r="H6" s="232"/>
      <c r="I6" s="232"/>
      <c r="J6" s="233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6"/>
      <c r="AA6" s="242"/>
      <c r="AB6" s="243"/>
      <c r="AC6" s="243"/>
      <c r="AD6" s="243"/>
      <c r="AE6" s="243"/>
      <c r="AF6" s="243"/>
      <c r="AG6" s="243"/>
      <c r="AH6" s="243"/>
      <c r="AI6" s="243"/>
      <c r="AJ6" s="273"/>
    </row>
    <row r="7" spans="1:36" s="2" customFormat="1" ht="18" customHeight="1">
      <c r="A7" s="259" t="s">
        <v>6</v>
      </c>
      <c r="B7" s="172"/>
      <c r="C7" s="172"/>
      <c r="D7" s="172"/>
      <c r="E7" s="172"/>
      <c r="F7" s="172"/>
      <c r="G7" s="172"/>
      <c r="H7" s="172"/>
      <c r="I7" s="172"/>
      <c r="J7" s="260"/>
      <c r="K7" s="247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84" t="s">
        <v>11</v>
      </c>
      <c r="T7" s="84" t="s">
        <v>12</v>
      </c>
      <c r="U7" s="149" t="s">
        <v>13</v>
      </c>
      <c r="V7" s="149"/>
      <c r="W7" s="149"/>
      <c r="X7" s="149"/>
      <c r="Y7" s="150" t="s">
        <v>14</v>
      </c>
      <c r="Z7" s="150"/>
      <c r="AA7" s="245" t="s">
        <v>252</v>
      </c>
      <c r="AB7" s="245"/>
      <c r="AC7" s="245"/>
      <c r="AD7" s="245"/>
      <c r="AE7" s="245"/>
      <c r="AF7" s="245"/>
      <c r="AG7" s="245"/>
      <c r="AH7" s="245"/>
      <c r="AI7" s="245"/>
      <c r="AJ7" s="277"/>
    </row>
    <row r="8" spans="1:36" s="2" customFormat="1" ht="17.25" customHeight="1" thickBot="1">
      <c r="A8" s="280" t="s">
        <v>21</v>
      </c>
      <c r="B8" s="170"/>
      <c r="C8" s="170"/>
      <c r="D8" s="170"/>
      <c r="E8" s="170"/>
      <c r="F8" s="170"/>
      <c r="G8" s="170"/>
      <c r="H8" s="170"/>
      <c r="I8" s="170"/>
      <c r="J8" s="171"/>
      <c r="K8" s="154" t="s">
        <v>22</v>
      </c>
      <c r="L8" s="281"/>
      <c r="M8" s="282" t="s">
        <v>28</v>
      </c>
      <c r="N8" s="282"/>
      <c r="O8" s="281" t="s">
        <v>38</v>
      </c>
      <c r="P8" s="281"/>
      <c r="Q8" s="282" t="s">
        <v>29</v>
      </c>
      <c r="R8" s="282"/>
      <c r="S8" s="104" t="s">
        <v>42</v>
      </c>
      <c r="T8" s="104" t="s">
        <v>43</v>
      </c>
      <c r="U8" s="283" t="str">
        <f>Cover!W8</f>
        <v>0010</v>
      </c>
      <c r="V8" s="283"/>
      <c r="W8" s="283"/>
      <c r="X8" s="283"/>
      <c r="Y8" s="284" t="str">
        <f>Cover!Z8</f>
        <v>V00</v>
      </c>
      <c r="Z8" s="284"/>
      <c r="AA8" s="278"/>
      <c r="AB8" s="278"/>
      <c r="AC8" s="278"/>
      <c r="AD8" s="278"/>
      <c r="AE8" s="278"/>
      <c r="AF8" s="278"/>
      <c r="AG8" s="278"/>
      <c r="AH8" s="278"/>
      <c r="AI8" s="278"/>
      <c r="AJ8" s="279"/>
    </row>
    <row r="9" spans="1:36" ht="12" customHeight="1">
      <c r="A9" s="71" t="e">
        <f>#REF!+1</f>
        <v>#REF!</v>
      </c>
      <c r="B9" s="83" t="s">
        <v>45</v>
      </c>
      <c r="C9" s="71"/>
      <c r="D9" s="71"/>
      <c r="E9" s="71"/>
      <c r="F9" s="71"/>
      <c r="G9" s="71">
        <f>[1]Notes!G64</f>
        <v>0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82"/>
      <c r="V9" s="82"/>
      <c r="W9" s="82"/>
      <c r="X9" s="82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80"/>
      <c r="AJ9" s="9"/>
    </row>
    <row r="10" spans="1:36" ht="12" customHeight="1">
      <c r="A10" s="71" t="e">
        <f>+A9+1</f>
        <v>#REF!</v>
      </c>
      <c r="B10" s="11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6"/>
      <c r="Q10" s="66"/>
      <c r="R10" s="98"/>
      <c r="S10" s="62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6"/>
      <c r="AH10" s="66"/>
      <c r="AI10" s="119"/>
      <c r="AJ10" s="9"/>
    </row>
    <row r="11" spans="1:36" ht="12" customHeight="1">
      <c r="A11" s="71" t="e">
        <f t="shared" ref="A11:A58" si="0">A10+1</f>
        <v>#REF!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67"/>
      <c r="M11" s="121"/>
      <c r="N11" s="121"/>
      <c r="O11" s="121"/>
      <c r="P11" s="122"/>
      <c r="Q11" s="122"/>
      <c r="R11" s="68"/>
      <c r="S11" s="64"/>
      <c r="T11" s="121"/>
      <c r="U11" s="121"/>
      <c r="V11" s="121"/>
      <c r="W11" s="121"/>
      <c r="X11" s="121"/>
      <c r="Y11" s="121"/>
      <c r="Z11" s="121"/>
      <c r="AA11" s="121"/>
      <c r="AB11" s="121"/>
      <c r="AC11" s="67"/>
      <c r="AD11" s="121"/>
      <c r="AE11" s="121"/>
      <c r="AF11" s="121"/>
      <c r="AG11" s="122"/>
      <c r="AH11" s="122"/>
      <c r="AI11" s="123"/>
      <c r="AJ11" s="9"/>
    </row>
    <row r="12" spans="1:36" ht="12" customHeight="1">
      <c r="A12" s="71" t="e">
        <f t="shared" si="0"/>
        <v>#REF!</v>
      </c>
      <c r="B12" s="309" t="s">
        <v>146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1"/>
      <c r="S12" s="310" t="s">
        <v>46</v>
      </c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2"/>
      <c r="AJ12" s="9"/>
    </row>
    <row r="13" spans="1:36" ht="12" customHeight="1">
      <c r="A13" s="71" t="e">
        <f t="shared" si="0"/>
        <v>#REF!</v>
      </c>
      <c r="B13" s="124" t="s">
        <v>147</v>
      </c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288" t="s">
        <v>148</v>
      </c>
      <c r="N13" s="289"/>
      <c r="O13" s="289"/>
      <c r="P13" s="289"/>
      <c r="Q13" s="289"/>
      <c r="R13" s="313"/>
      <c r="S13" s="71" t="s">
        <v>47</v>
      </c>
      <c r="T13" s="69"/>
      <c r="U13" s="69"/>
      <c r="V13" s="69"/>
      <c r="W13" s="69"/>
      <c r="X13" s="69"/>
      <c r="Y13" s="69"/>
      <c r="Z13" s="69"/>
      <c r="AA13" s="69"/>
      <c r="AB13" s="72"/>
      <c r="AC13" s="99"/>
      <c r="AD13" s="288" t="s">
        <v>48</v>
      </c>
      <c r="AE13" s="289"/>
      <c r="AF13" s="289"/>
      <c r="AG13" s="289"/>
      <c r="AH13" s="289"/>
      <c r="AI13" s="290"/>
      <c r="AJ13" s="9"/>
    </row>
    <row r="14" spans="1:36" ht="12" customHeight="1">
      <c r="A14" s="71" t="e">
        <f t="shared" si="0"/>
        <v>#REF!</v>
      </c>
      <c r="B14" s="125" t="s">
        <v>49</v>
      </c>
      <c r="C14" s="73"/>
      <c r="D14" s="73"/>
      <c r="E14" s="73"/>
      <c r="F14" s="73"/>
      <c r="G14" s="73"/>
      <c r="H14" s="73"/>
      <c r="I14" s="73"/>
      <c r="J14" s="73"/>
      <c r="K14" s="73"/>
      <c r="L14" s="74"/>
      <c r="M14" s="288" t="s">
        <v>149</v>
      </c>
      <c r="N14" s="289"/>
      <c r="O14" s="289"/>
      <c r="P14" s="289" t="s">
        <v>50</v>
      </c>
      <c r="Q14" s="289"/>
      <c r="R14" s="313"/>
      <c r="S14" s="73" t="s">
        <v>51</v>
      </c>
      <c r="T14" s="73"/>
      <c r="U14" s="73"/>
      <c r="V14" s="73"/>
      <c r="W14" s="73"/>
      <c r="X14" s="73"/>
      <c r="Y14" s="73"/>
      <c r="Z14" s="73"/>
      <c r="AA14" s="73"/>
      <c r="AB14" s="72"/>
      <c r="AC14" s="75"/>
      <c r="AD14" s="288" t="s">
        <v>48</v>
      </c>
      <c r="AE14" s="289"/>
      <c r="AF14" s="289"/>
      <c r="AG14" s="289"/>
      <c r="AH14" s="289"/>
      <c r="AI14" s="290"/>
      <c r="AJ14" s="9"/>
    </row>
    <row r="15" spans="1:36" ht="12" customHeight="1">
      <c r="A15" s="71" t="e">
        <f t="shared" si="0"/>
        <v>#REF!</v>
      </c>
      <c r="B15" s="125" t="s">
        <v>150</v>
      </c>
      <c r="C15" s="73"/>
      <c r="D15" s="73"/>
      <c r="E15" s="73"/>
      <c r="F15" s="73"/>
      <c r="G15" s="73"/>
      <c r="H15" s="73"/>
      <c r="I15" s="73"/>
      <c r="J15" s="73"/>
      <c r="K15" s="73"/>
      <c r="L15" s="74" t="s">
        <v>52</v>
      </c>
      <c r="M15" s="294" t="s">
        <v>151</v>
      </c>
      <c r="N15" s="295"/>
      <c r="O15" s="295"/>
      <c r="P15" s="295" t="s">
        <v>152</v>
      </c>
      <c r="Q15" s="295"/>
      <c r="R15" s="296"/>
      <c r="S15" s="297" t="s">
        <v>153</v>
      </c>
      <c r="T15" s="298"/>
      <c r="U15" s="298"/>
      <c r="V15" s="298"/>
      <c r="W15" s="298"/>
      <c r="X15" s="298"/>
      <c r="Y15" s="298"/>
      <c r="Z15" s="298"/>
      <c r="AA15" s="298"/>
      <c r="AB15" s="298"/>
      <c r="AC15" s="299"/>
      <c r="AD15" s="303" t="s">
        <v>154</v>
      </c>
      <c r="AE15" s="304"/>
      <c r="AF15" s="304"/>
      <c r="AG15" s="304"/>
      <c r="AH15" s="304"/>
      <c r="AI15" s="305"/>
      <c r="AJ15" s="9"/>
    </row>
    <row r="16" spans="1:36" ht="12" customHeight="1">
      <c r="A16" s="71" t="e">
        <f t="shared" si="0"/>
        <v>#REF!</v>
      </c>
      <c r="B16" s="125" t="s">
        <v>155</v>
      </c>
      <c r="C16" s="73"/>
      <c r="D16" s="73"/>
      <c r="E16" s="73"/>
      <c r="F16" s="73"/>
      <c r="G16" s="73"/>
      <c r="H16" s="73"/>
      <c r="I16" s="73"/>
      <c r="J16" s="73"/>
      <c r="K16" s="73"/>
      <c r="L16" s="74" t="s">
        <v>156</v>
      </c>
      <c r="M16" s="285" t="s">
        <v>157</v>
      </c>
      <c r="N16" s="286"/>
      <c r="O16" s="286"/>
      <c r="P16" s="286" t="s">
        <v>158</v>
      </c>
      <c r="Q16" s="286"/>
      <c r="R16" s="287"/>
      <c r="S16" s="300"/>
      <c r="T16" s="301"/>
      <c r="U16" s="301"/>
      <c r="V16" s="301"/>
      <c r="W16" s="301"/>
      <c r="X16" s="301"/>
      <c r="Y16" s="301"/>
      <c r="Z16" s="301"/>
      <c r="AA16" s="301"/>
      <c r="AB16" s="301"/>
      <c r="AC16" s="302"/>
      <c r="AD16" s="306"/>
      <c r="AE16" s="307"/>
      <c r="AF16" s="307"/>
      <c r="AG16" s="307"/>
      <c r="AH16" s="307"/>
      <c r="AI16" s="308"/>
      <c r="AJ16" s="9"/>
    </row>
    <row r="17" spans="1:36" ht="12" customHeight="1">
      <c r="A17" s="71" t="e">
        <f t="shared" si="0"/>
        <v>#REF!</v>
      </c>
      <c r="B17" s="125" t="s">
        <v>56</v>
      </c>
      <c r="C17" s="73"/>
      <c r="D17" s="73"/>
      <c r="E17" s="73"/>
      <c r="F17" s="73"/>
      <c r="G17" s="73"/>
      <c r="H17" s="73"/>
      <c r="I17" s="73"/>
      <c r="J17" s="73"/>
      <c r="K17" s="73"/>
      <c r="L17" s="74" t="s">
        <v>52</v>
      </c>
      <c r="M17" s="285" t="s">
        <v>159</v>
      </c>
      <c r="N17" s="286"/>
      <c r="O17" s="286"/>
      <c r="P17" s="286" t="s">
        <v>57</v>
      </c>
      <c r="Q17" s="286"/>
      <c r="R17" s="287"/>
      <c r="S17" s="100" t="s">
        <v>53</v>
      </c>
      <c r="T17" s="100"/>
      <c r="U17" s="100"/>
      <c r="V17" s="100"/>
      <c r="W17" s="100"/>
      <c r="X17" s="100"/>
      <c r="Y17" s="100"/>
      <c r="Z17" s="100"/>
      <c r="AA17" s="100"/>
      <c r="AB17" s="101"/>
      <c r="AC17" s="102"/>
      <c r="AD17" s="288" t="s">
        <v>54</v>
      </c>
      <c r="AE17" s="289"/>
      <c r="AF17" s="289"/>
      <c r="AG17" s="289"/>
      <c r="AH17" s="289"/>
      <c r="AI17" s="290"/>
      <c r="AJ17" s="9"/>
    </row>
    <row r="18" spans="1:36" ht="12" customHeight="1">
      <c r="A18" s="71" t="e">
        <f t="shared" si="0"/>
        <v>#REF!</v>
      </c>
      <c r="B18" s="125" t="s">
        <v>58</v>
      </c>
      <c r="C18" s="73"/>
      <c r="D18" s="73"/>
      <c r="E18" s="73"/>
      <c r="F18" s="73"/>
      <c r="G18" s="73"/>
      <c r="H18" s="73"/>
      <c r="I18" s="73"/>
      <c r="J18" s="73"/>
      <c r="K18" s="73"/>
      <c r="L18" s="74" t="s">
        <v>156</v>
      </c>
      <c r="M18" s="285" t="s">
        <v>160</v>
      </c>
      <c r="N18" s="286"/>
      <c r="O18" s="286"/>
      <c r="P18" s="286"/>
      <c r="Q18" s="286"/>
      <c r="R18" s="287"/>
      <c r="S18" s="100" t="s">
        <v>55</v>
      </c>
      <c r="T18" s="100"/>
      <c r="U18" s="100"/>
      <c r="V18" s="100"/>
      <c r="W18" s="100"/>
      <c r="X18" s="100"/>
      <c r="Y18" s="100"/>
      <c r="Z18" s="100"/>
      <c r="AA18" s="100"/>
      <c r="AB18" s="101"/>
      <c r="AC18" s="102"/>
      <c r="AD18" s="288" t="s">
        <v>161</v>
      </c>
      <c r="AE18" s="289"/>
      <c r="AF18" s="289"/>
      <c r="AG18" s="289"/>
      <c r="AH18" s="289"/>
      <c r="AI18" s="290"/>
      <c r="AJ18" s="9"/>
    </row>
    <row r="19" spans="1:36">
      <c r="A19" s="71" t="e">
        <f t="shared" si="0"/>
        <v>#REF!</v>
      </c>
      <c r="B19" s="125" t="s">
        <v>59</v>
      </c>
      <c r="C19" s="73"/>
      <c r="D19" s="73"/>
      <c r="E19" s="76"/>
      <c r="F19" s="73"/>
      <c r="G19" s="73"/>
      <c r="H19" s="73"/>
      <c r="I19" s="73"/>
      <c r="J19" s="73"/>
      <c r="K19" s="73"/>
      <c r="L19" s="74" t="s">
        <v>156</v>
      </c>
      <c r="M19" s="285" t="s">
        <v>162</v>
      </c>
      <c r="N19" s="286"/>
      <c r="O19" s="286"/>
      <c r="P19" s="286"/>
      <c r="Q19" s="286"/>
      <c r="R19" s="287"/>
      <c r="S19" s="89" t="s">
        <v>163</v>
      </c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288" t="s">
        <v>164</v>
      </c>
      <c r="AE19" s="289"/>
      <c r="AF19" s="289"/>
      <c r="AG19" s="289"/>
      <c r="AH19" s="289"/>
      <c r="AI19" s="290"/>
      <c r="AJ19" s="9"/>
    </row>
    <row r="20" spans="1:36">
      <c r="A20" s="71" t="e">
        <f t="shared" si="0"/>
        <v>#REF!</v>
      </c>
      <c r="B20" s="125" t="s">
        <v>60</v>
      </c>
      <c r="C20" s="73"/>
      <c r="D20" s="76"/>
      <c r="E20" s="76" t="s">
        <v>61</v>
      </c>
      <c r="F20" s="73"/>
      <c r="G20" s="73"/>
      <c r="H20" s="73"/>
      <c r="I20" s="73"/>
      <c r="J20" s="73"/>
      <c r="K20" s="73"/>
      <c r="L20" s="74"/>
      <c r="M20" s="285" t="s">
        <v>149</v>
      </c>
      <c r="N20" s="286"/>
      <c r="O20" s="286"/>
      <c r="P20" s="286" t="s">
        <v>69</v>
      </c>
      <c r="Q20" s="286"/>
      <c r="R20" s="287"/>
      <c r="S20" s="291" t="s">
        <v>165</v>
      </c>
      <c r="T20" s="292"/>
      <c r="U20" s="292"/>
      <c r="V20" s="292"/>
      <c r="W20" s="292"/>
      <c r="X20" s="292"/>
      <c r="Y20" s="292"/>
      <c r="Z20" s="292"/>
      <c r="AA20" s="292"/>
      <c r="AB20" s="292"/>
      <c r="AC20" s="293"/>
      <c r="AD20" s="288" t="s">
        <v>161</v>
      </c>
      <c r="AE20" s="289"/>
      <c r="AF20" s="289"/>
      <c r="AG20" s="289"/>
      <c r="AH20" s="289"/>
      <c r="AI20" s="290"/>
      <c r="AJ20" s="9"/>
    </row>
    <row r="21" spans="1:36">
      <c r="A21" s="71" t="e">
        <f t="shared" si="0"/>
        <v>#REF!</v>
      </c>
      <c r="B21" s="125"/>
      <c r="C21" s="73"/>
      <c r="D21" s="73"/>
      <c r="E21" s="76" t="s">
        <v>63</v>
      </c>
      <c r="F21" s="73"/>
      <c r="G21" s="73"/>
      <c r="H21" s="73"/>
      <c r="I21" s="73"/>
      <c r="J21" s="73"/>
      <c r="K21" s="73"/>
      <c r="L21" s="74" t="s">
        <v>64</v>
      </c>
      <c r="M21" s="285" t="s">
        <v>166</v>
      </c>
      <c r="N21" s="286"/>
      <c r="O21" s="286"/>
      <c r="P21" s="286" t="s">
        <v>167</v>
      </c>
      <c r="Q21" s="286"/>
      <c r="R21" s="287"/>
      <c r="S21" s="100" t="s">
        <v>168</v>
      </c>
      <c r="T21" s="100"/>
      <c r="U21" s="100"/>
      <c r="V21" s="103"/>
      <c r="W21" s="100"/>
      <c r="X21" s="100"/>
      <c r="Y21" s="100"/>
      <c r="Z21" s="100"/>
      <c r="AA21" s="100"/>
      <c r="AB21" s="100"/>
      <c r="AC21" s="102"/>
      <c r="AD21" s="288" t="s">
        <v>48</v>
      </c>
      <c r="AE21" s="289"/>
      <c r="AF21" s="289"/>
      <c r="AG21" s="289"/>
      <c r="AH21" s="289"/>
      <c r="AI21" s="290"/>
    </row>
    <row r="22" spans="1:36">
      <c r="A22" s="71" t="e">
        <f t="shared" si="0"/>
        <v>#REF!</v>
      </c>
      <c r="B22" s="125" t="s">
        <v>68</v>
      </c>
      <c r="C22" s="73"/>
      <c r="D22" s="76"/>
      <c r="E22" s="76" t="s">
        <v>61</v>
      </c>
      <c r="F22" s="73"/>
      <c r="G22" s="73"/>
      <c r="H22" s="73"/>
      <c r="I22" s="73"/>
      <c r="J22" s="73"/>
      <c r="K22" s="73"/>
      <c r="L22" s="74"/>
      <c r="M22" s="326" t="s">
        <v>169</v>
      </c>
      <c r="N22" s="327"/>
      <c r="O22" s="327"/>
      <c r="P22" s="327"/>
      <c r="Q22" s="327"/>
      <c r="R22" s="328"/>
      <c r="S22" s="320" t="s">
        <v>170</v>
      </c>
      <c r="T22" s="321"/>
      <c r="U22" s="321"/>
      <c r="V22" s="321"/>
      <c r="W22" s="321"/>
      <c r="X22" s="321"/>
      <c r="Y22" s="321"/>
      <c r="Z22" s="321"/>
      <c r="AA22" s="321"/>
      <c r="AB22" s="321"/>
      <c r="AC22" s="322"/>
      <c r="AD22" s="329" t="s">
        <v>171</v>
      </c>
      <c r="AE22" s="330"/>
      <c r="AF22" s="330"/>
      <c r="AG22" s="330"/>
      <c r="AH22" s="330"/>
      <c r="AI22" s="331"/>
    </row>
    <row r="23" spans="1:36">
      <c r="A23" s="71" t="e">
        <f t="shared" si="0"/>
        <v>#REF!</v>
      </c>
      <c r="B23" s="125"/>
      <c r="C23" s="73"/>
      <c r="D23" s="73"/>
      <c r="E23" s="73" t="s">
        <v>71</v>
      </c>
      <c r="F23" s="73"/>
      <c r="G23" s="73"/>
      <c r="H23" s="73"/>
      <c r="I23" s="73"/>
      <c r="J23" s="73"/>
      <c r="K23" s="73"/>
      <c r="L23" s="74"/>
      <c r="M23" s="314" t="s">
        <v>172</v>
      </c>
      <c r="N23" s="315"/>
      <c r="O23" s="315"/>
      <c r="P23" s="315"/>
      <c r="Q23" s="315"/>
      <c r="R23" s="316"/>
      <c r="S23" s="100" t="s">
        <v>173</v>
      </c>
      <c r="T23" s="100"/>
      <c r="U23" s="100"/>
      <c r="V23" s="103"/>
      <c r="W23" s="100"/>
      <c r="X23" s="100"/>
      <c r="Y23" s="100"/>
      <c r="Z23" s="100"/>
      <c r="AA23" s="100"/>
      <c r="AB23" s="100"/>
      <c r="AC23" s="102"/>
      <c r="AD23" s="317" t="s">
        <v>174</v>
      </c>
      <c r="AE23" s="318"/>
      <c r="AF23" s="318"/>
      <c r="AG23" s="318"/>
      <c r="AH23" s="318"/>
      <c r="AI23" s="319"/>
    </row>
    <row r="24" spans="1:36">
      <c r="A24" s="71" t="e">
        <f t="shared" si="0"/>
        <v>#REF!</v>
      </c>
      <c r="B24" s="125" t="s">
        <v>175</v>
      </c>
      <c r="C24" s="73"/>
      <c r="D24" s="73"/>
      <c r="E24" s="76"/>
      <c r="F24" s="73"/>
      <c r="G24" s="73"/>
      <c r="H24" s="73"/>
      <c r="I24" s="73"/>
      <c r="J24" s="73"/>
      <c r="K24" s="73"/>
      <c r="L24" s="74" t="s">
        <v>73</v>
      </c>
      <c r="M24" s="285" t="s">
        <v>176</v>
      </c>
      <c r="N24" s="286"/>
      <c r="O24" s="286"/>
      <c r="P24" s="286" t="s">
        <v>74</v>
      </c>
      <c r="Q24" s="286"/>
      <c r="R24" s="287"/>
      <c r="S24" s="320" t="s">
        <v>177</v>
      </c>
      <c r="T24" s="321"/>
      <c r="U24" s="321"/>
      <c r="V24" s="321"/>
      <c r="W24" s="321"/>
      <c r="X24" s="321"/>
      <c r="Y24" s="321"/>
      <c r="Z24" s="321"/>
      <c r="AA24" s="321"/>
      <c r="AB24" s="321"/>
      <c r="AC24" s="322"/>
      <c r="AD24" s="323" t="s">
        <v>178</v>
      </c>
      <c r="AE24" s="324"/>
      <c r="AF24" s="324"/>
      <c r="AG24" s="324"/>
      <c r="AH24" s="324"/>
      <c r="AI24" s="325"/>
    </row>
    <row r="25" spans="1:36">
      <c r="A25" s="71" t="e">
        <f t="shared" si="0"/>
        <v>#REF!</v>
      </c>
      <c r="B25" s="125" t="s">
        <v>179</v>
      </c>
      <c r="C25" s="73"/>
      <c r="D25" s="73"/>
      <c r="E25" s="73"/>
      <c r="F25" s="73"/>
      <c r="G25" s="73"/>
      <c r="H25" s="73"/>
      <c r="I25" s="73"/>
      <c r="J25" s="73"/>
      <c r="K25" s="73"/>
      <c r="L25" s="74" t="s">
        <v>73</v>
      </c>
      <c r="M25" s="294" t="s">
        <v>180</v>
      </c>
      <c r="N25" s="332"/>
      <c r="O25" s="332"/>
      <c r="P25" s="332" t="s">
        <v>75</v>
      </c>
      <c r="Q25" s="332"/>
      <c r="R25" s="333"/>
      <c r="S25" s="100" t="s">
        <v>62</v>
      </c>
      <c r="T25" s="100"/>
      <c r="U25" s="100"/>
      <c r="V25" s="103"/>
      <c r="W25" s="100"/>
      <c r="X25" s="100"/>
      <c r="Y25" s="100"/>
      <c r="Z25" s="100"/>
      <c r="AA25" s="100"/>
      <c r="AB25" s="100"/>
      <c r="AC25" s="102"/>
      <c r="AD25" s="317" t="s">
        <v>181</v>
      </c>
      <c r="AE25" s="318"/>
      <c r="AF25" s="318"/>
      <c r="AG25" s="318"/>
      <c r="AH25" s="318"/>
      <c r="AI25" s="319"/>
    </row>
    <row r="26" spans="1:36">
      <c r="A26" s="71" t="e">
        <f t="shared" si="0"/>
        <v>#REF!</v>
      </c>
      <c r="B26" s="125" t="s">
        <v>76</v>
      </c>
      <c r="C26" s="73"/>
      <c r="D26" s="73"/>
      <c r="E26" s="73"/>
      <c r="F26" s="73"/>
      <c r="G26" s="73"/>
      <c r="H26" s="73"/>
      <c r="I26" s="73"/>
      <c r="J26" s="73"/>
      <c r="K26" s="73"/>
      <c r="L26" s="74" t="s">
        <v>73</v>
      </c>
      <c r="M26" s="334" t="s">
        <v>182</v>
      </c>
      <c r="N26" s="335"/>
      <c r="O26" s="335"/>
      <c r="P26" s="335"/>
      <c r="Q26" s="335"/>
      <c r="R26" s="336"/>
      <c r="S26" s="100" t="s">
        <v>65</v>
      </c>
      <c r="T26" s="100"/>
      <c r="U26" s="103"/>
      <c r="V26" s="100"/>
      <c r="W26" s="100"/>
      <c r="X26" s="100"/>
      <c r="Y26" s="100"/>
      <c r="Z26" s="100"/>
      <c r="AA26" s="100"/>
      <c r="AB26" s="100"/>
      <c r="AC26" s="102"/>
      <c r="AD26" s="317" t="s">
        <v>181</v>
      </c>
      <c r="AE26" s="318"/>
      <c r="AF26" s="318"/>
      <c r="AG26" s="318"/>
      <c r="AH26" s="318"/>
      <c r="AI26" s="319"/>
    </row>
    <row r="27" spans="1:36">
      <c r="A27" s="71" t="e">
        <f t="shared" si="0"/>
        <v>#REF!</v>
      </c>
      <c r="B27" s="125" t="s">
        <v>77</v>
      </c>
      <c r="C27" s="73"/>
      <c r="D27" s="73"/>
      <c r="E27" s="76"/>
      <c r="F27" s="73"/>
      <c r="G27" s="73"/>
      <c r="H27" s="73"/>
      <c r="I27" s="73"/>
      <c r="J27" s="73"/>
      <c r="K27" s="73"/>
      <c r="L27" s="74"/>
      <c r="M27" s="337" t="s">
        <v>183</v>
      </c>
      <c r="N27" s="338"/>
      <c r="O27" s="338"/>
      <c r="P27" s="338"/>
      <c r="Q27" s="338"/>
      <c r="R27" s="339"/>
      <c r="S27" s="297" t="s">
        <v>66</v>
      </c>
      <c r="T27" s="298"/>
      <c r="U27" s="298"/>
      <c r="V27" s="298"/>
      <c r="W27" s="298"/>
      <c r="X27" s="298"/>
      <c r="Y27" s="298"/>
      <c r="Z27" s="298"/>
      <c r="AA27" s="298"/>
      <c r="AB27" s="298"/>
      <c r="AC27" s="299"/>
      <c r="AD27" s="340" t="s">
        <v>67</v>
      </c>
      <c r="AE27" s="341"/>
      <c r="AF27" s="341"/>
      <c r="AG27" s="341"/>
      <c r="AH27" s="341"/>
      <c r="AI27" s="342"/>
    </row>
    <row r="28" spans="1:36">
      <c r="A28" s="71" t="e">
        <f t="shared" si="0"/>
        <v>#REF!</v>
      </c>
      <c r="B28" s="125" t="s">
        <v>78</v>
      </c>
      <c r="C28" s="73"/>
      <c r="D28" s="73"/>
      <c r="E28" s="76"/>
      <c r="F28" s="73"/>
      <c r="G28" s="73"/>
      <c r="H28" s="73"/>
      <c r="I28" s="73"/>
      <c r="J28" s="73"/>
      <c r="K28" s="73"/>
      <c r="L28" s="74" t="s">
        <v>73</v>
      </c>
      <c r="M28" s="337" t="s">
        <v>79</v>
      </c>
      <c r="N28" s="338"/>
      <c r="O28" s="338"/>
      <c r="P28" s="338"/>
      <c r="Q28" s="338"/>
      <c r="R28" s="339"/>
      <c r="S28" s="300"/>
      <c r="T28" s="301"/>
      <c r="U28" s="301"/>
      <c r="V28" s="301"/>
      <c r="W28" s="301"/>
      <c r="X28" s="301"/>
      <c r="Y28" s="301"/>
      <c r="Z28" s="301"/>
      <c r="AA28" s="301"/>
      <c r="AB28" s="301"/>
      <c r="AC28" s="302"/>
      <c r="AD28" s="343" t="s">
        <v>70</v>
      </c>
      <c r="AE28" s="344"/>
      <c r="AF28" s="344"/>
      <c r="AG28" s="344"/>
      <c r="AH28" s="344"/>
      <c r="AI28" s="345"/>
    </row>
    <row r="29" spans="1:36">
      <c r="A29" s="71" t="e">
        <f t="shared" si="0"/>
        <v>#REF!</v>
      </c>
      <c r="B29" s="125" t="s">
        <v>184</v>
      </c>
      <c r="C29" s="73"/>
      <c r="D29" s="73"/>
      <c r="E29" s="73"/>
      <c r="F29" s="73"/>
      <c r="G29" s="73"/>
      <c r="H29" s="73"/>
      <c r="I29" s="73"/>
      <c r="J29" s="73"/>
      <c r="K29" s="73"/>
      <c r="L29" s="74" t="s">
        <v>73</v>
      </c>
      <c r="M29" s="337" t="s">
        <v>185</v>
      </c>
      <c r="N29" s="338"/>
      <c r="O29" s="338"/>
      <c r="P29" s="338"/>
      <c r="Q29" s="338"/>
      <c r="R29" s="339"/>
      <c r="S29" s="100" t="s">
        <v>72</v>
      </c>
      <c r="T29" s="103"/>
      <c r="U29" s="100"/>
      <c r="V29" s="100"/>
      <c r="W29" s="100"/>
      <c r="X29" s="100"/>
      <c r="Y29" s="100"/>
      <c r="Z29" s="100"/>
      <c r="AA29" s="100"/>
      <c r="AB29" s="100"/>
      <c r="AC29" s="102"/>
      <c r="AD29" s="317" t="s">
        <v>186</v>
      </c>
      <c r="AE29" s="318"/>
      <c r="AF29" s="318"/>
      <c r="AG29" s="318"/>
      <c r="AH29" s="318"/>
      <c r="AI29" s="319"/>
    </row>
    <row r="30" spans="1:36">
      <c r="A30" s="71" t="e">
        <f t="shared" si="0"/>
        <v>#REF!</v>
      </c>
      <c r="B30" s="125" t="s">
        <v>80</v>
      </c>
      <c r="C30" s="73"/>
      <c r="D30" s="73"/>
      <c r="E30" s="76"/>
      <c r="F30" s="73"/>
      <c r="G30" s="73"/>
      <c r="H30" s="73"/>
      <c r="I30" s="73"/>
      <c r="J30" s="73"/>
      <c r="K30" s="73"/>
      <c r="L30" s="74"/>
      <c r="M30" s="317" t="s">
        <v>81</v>
      </c>
      <c r="N30" s="318"/>
      <c r="O30" s="318"/>
      <c r="P30" s="318"/>
      <c r="Q30" s="318"/>
      <c r="R30" s="346"/>
      <c r="S30" s="77"/>
      <c r="T30" s="77"/>
      <c r="U30" s="77"/>
      <c r="V30" s="79"/>
      <c r="W30" s="77"/>
      <c r="X30" s="77"/>
      <c r="Y30" s="77"/>
      <c r="Z30" s="77"/>
      <c r="AA30" s="77"/>
      <c r="AB30" s="77"/>
      <c r="AC30" s="78"/>
      <c r="AD30" s="353"/>
      <c r="AE30" s="354"/>
      <c r="AF30" s="354"/>
      <c r="AG30" s="354"/>
      <c r="AH30" s="354"/>
      <c r="AI30" s="355"/>
    </row>
    <row r="31" spans="1:36">
      <c r="A31" s="71" t="e">
        <f t="shared" si="0"/>
        <v>#REF!</v>
      </c>
      <c r="B31" s="125" t="s">
        <v>82</v>
      </c>
      <c r="C31" s="73"/>
      <c r="D31" s="73"/>
      <c r="E31" s="73"/>
      <c r="F31" s="73"/>
      <c r="G31" s="73"/>
      <c r="H31" s="73"/>
      <c r="I31" s="73"/>
      <c r="J31" s="73"/>
      <c r="K31" s="73"/>
      <c r="L31" s="74" t="s">
        <v>83</v>
      </c>
      <c r="M31" s="317" t="s">
        <v>187</v>
      </c>
      <c r="N31" s="318"/>
      <c r="O31" s="318"/>
      <c r="P31" s="318"/>
      <c r="Q31" s="318"/>
      <c r="R31" s="346"/>
      <c r="S31" s="356" t="s">
        <v>94</v>
      </c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2"/>
    </row>
    <row r="32" spans="1:36">
      <c r="A32" s="71" t="e">
        <f t="shared" si="0"/>
        <v>#REF!</v>
      </c>
      <c r="B32" s="125" t="s">
        <v>84</v>
      </c>
      <c r="C32" s="73"/>
      <c r="D32" s="73"/>
      <c r="E32" s="73"/>
      <c r="F32" s="73"/>
      <c r="G32" s="73"/>
      <c r="H32" s="73"/>
      <c r="I32" s="73"/>
      <c r="J32" s="73"/>
      <c r="K32" s="73"/>
      <c r="L32" s="74" t="s">
        <v>85</v>
      </c>
      <c r="M32" s="317" t="s">
        <v>187</v>
      </c>
      <c r="N32" s="318"/>
      <c r="O32" s="318"/>
      <c r="P32" s="318"/>
      <c r="Q32" s="318"/>
      <c r="R32" s="346"/>
      <c r="S32" s="347" t="s">
        <v>95</v>
      </c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9"/>
    </row>
    <row r="33" spans="1:35">
      <c r="A33" s="71" t="e">
        <f t="shared" si="0"/>
        <v>#REF!</v>
      </c>
      <c r="B33" s="125" t="s">
        <v>86</v>
      </c>
      <c r="C33" s="73"/>
      <c r="D33" s="73"/>
      <c r="E33" s="73"/>
      <c r="F33" s="73"/>
      <c r="G33" s="73"/>
      <c r="H33" s="73"/>
      <c r="I33" s="73"/>
      <c r="J33" s="73"/>
      <c r="K33" s="73"/>
      <c r="L33" s="74" t="s">
        <v>85</v>
      </c>
      <c r="M33" s="317" t="s">
        <v>187</v>
      </c>
      <c r="N33" s="318"/>
      <c r="O33" s="318"/>
      <c r="P33" s="318"/>
      <c r="Q33" s="318"/>
      <c r="R33" s="346"/>
      <c r="S33" s="350" t="s">
        <v>188</v>
      </c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2"/>
    </row>
    <row r="34" spans="1:35">
      <c r="A34" s="71" t="e">
        <f t="shared" si="0"/>
        <v>#REF!</v>
      </c>
      <c r="B34" s="125" t="s">
        <v>87</v>
      </c>
      <c r="C34" s="73"/>
      <c r="D34" s="73"/>
      <c r="E34" s="73"/>
      <c r="F34" s="73"/>
      <c r="G34" s="73"/>
      <c r="H34" s="73"/>
      <c r="I34" s="73"/>
      <c r="J34" s="73"/>
      <c r="K34" s="73"/>
      <c r="L34" s="74" t="s">
        <v>85</v>
      </c>
      <c r="M34" s="317" t="s">
        <v>187</v>
      </c>
      <c r="N34" s="318"/>
      <c r="O34" s="318"/>
      <c r="P34" s="318"/>
      <c r="Q34" s="318"/>
      <c r="R34" s="346"/>
      <c r="S34" s="73"/>
      <c r="T34" s="76" t="s">
        <v>96</v>
      </c>
      <c r="U34" s="73"/>
      <c r="V34" s="73"/>
      <c r="W34" s="73"/>
      <c r="X34" s="73"/>
      <c r="Y34" s="73"/>
      <c r="Z34" s="73"/>
      <c r="AA34" s="73"/>
      <c r="AB34" s="73"/>
      <c r="AC34" s="74"/>
      <c r="AD34" s="288" t="s">
        <v>90</v>
      </c>
      <c r="AE34" s="289"/>
      <c r="AF34" s="289"/>
      <c r="AG34" s="289"/>
      <c r="AH34" s="289"/>
      <c r="AI34" s="290"/>
    </row>
    <row r="35" spans="1:35">
      <c r="A35" s="71" t="e">
        <f t="shared" si="0"/>
        <v>#REF!</v>
      </c>
      <c r="B35" s="125" t="s">
        <v>88</v>
      </c>
      <c r="C35" s="73"/>
      <c r="D35" s="73"/>
      <c r="E35" s="73"/>
      <c r="F35" s="73"/>
      <c r="G35" s="73"/>
      <c r="H35" s="73"/>
      <c r="I35" s="73"/>
      <c r="J35" s="73"/>
      <c r="K35" s="73"/>
      <c r="L35" s="74" t="s">
        <v>85</v>
      </c>
      <c r="M35" s="317" t="s">
        <v>187</v>
      </c>
      <c r="N35" s="318"/>
      <c r="O35" s="318"/>
      <c r="P35" s="318"/>
      <c r="Q35" s="318"/>
      <c r="R35" s="346"/>
      <c r="S35" s="73"/>
      <c r="T35" s="76" t="s">
        <v>97</v>
      </c>
      <c r="U35" s="73"/>
      <c r="V35" s="76"/>
      <c r="W35" s="73"/>
      <c r="X35" s="73"/>
      <c r="Y35" s="73"/>
      <c r="Z35" s="73"/>
      <c r="AA35" s="73"/>
      <c r="AB35" s="73"/>
      <c r="AC35" s="74"/>
      <c r="AD35" s="317" t="s">
        <v>90</v>
      </c>
      <c r="AE35" s="318"/>
      <c r="AF35" s="318"/>
      <c r="AG35" s="318"/>
      <c r="AH35" s="318"/>
      <c r="AI35" s="319"/>
    </row>
    <row r="36" spans="1:35">
      <c r="A36" s="71" t="e">
        <f t="shared" si="0"/>
        <v>#REF!</v>
      </c>
      <c r="B36" s="125" t="s">
        <v>189</v>
      </c>
      <c r="C36" s="73"/>
      <c r="D36" s="73"/>
      <c r="E36" s="73"/>
      <c r="F36" s="73"/>
      <c r="G36" s="73"/>
      <c r="H36" s="73"/>
      <c r="I36" s="73"/>
      <c r="J36" s="73"/>
      <c r="K36" s="73"/>
      <c r="L36" s="74"/>
      <c r="M36" s="357" t="s">
        <v>79</v>
      </c>
      <c r="N36" s="358"/>
      <c r="O36" s="358"/>
      <c r="P36" s="358"/>
      <c r="Q36" s="358"/>
      <c r="R36" s="359"/>
      <c r="S36" s="73" t="s">
        <v>98</v>
      </c>
      <c r="T36" s="73"/>
      <c r="U36" s="73"/>
      <c r="V36" s="76"/>
      <c r="W36" s="73"/>
      <c r="X36" s="73"/>
      <c r="Y36" s="73"/>
      <c r="Z36" s="73"/>
      <c r="AA36" s="73"/>
      <c r="AB36" s="73"/>
      <c r="AC36" s="74"/>
      <c r="AD36" s="317" t="s">
        <v>190</v>
      </c>
      <c r="AE36" s="318"/>
      <c r="AF36" s="318"/>
      <c r="AG36" s="318"/>
      <c r="AH36" s="318"/>
      <c r="AI36" s="319"/>
    </row>
    <row r="37" spans="1:35">
      <c r="A37" s="71" t="e">
        <f t="shared" si="0"/>
        <v>#REF!</v>
      </c>
      <c r="B37" s="125" t="s">
        <v>191</v>
      </c>
      <c r="C37" s="73"/>
      <c r="D37" s="73"/>
      <c r="E37" s="73"/>
      <c r="F37" s="73"/>
      <c r="G37" s="73"/>
      <c r="H37" s="73"/>
      <c r="I37" s="73"/>
      <c r="J37" s="73"/>
      <c r="K37" s="73"/>
      <c r="L37" s="74"/>
      <c r="M37" s="360" t="s">
        <v>192</v>
      </c>
      <c r="N37" s="358"/>
      <c r="O37" s="358"/>
      <c r="P37" s="358"/>
      <c r="Q37" s="358"/>
      <c r="R37" s="359"/>
      <c r="S37" s="73" t="s">
        <v>99</v>
      </c>
      <c r="T37" s="73"/>
      <c r="U37" s="73"/>
      <c r="V37" s="73"/>
      <c r="W37" s="73"/>
      <c r="X37" s="73"/>
      <c r="Y37" s="73"/>
      <c r="Z37" s="73"/>
      <c r="AA37" s="73"/>
      <c r="AB37" s="73"/>
      <c r="AC37" s="74"/>
      <c r="AD37" s="317" t="s">
        <v>93</v>
      </c>
      <c r="AE37" s="318"/>
      <c r="AF37" s="318"/>
      <c r="AG37" s="318"/>
      <c r="AH37" s="318"/>
      <c r="AI37" s="319"/>
    </row>
    <row r="38" spans="1:35">
      <c r="A38" s="71" t="e">
        <f t="shared" si="0"/>
        <v>#REF!</v>
      </c>
      <c r="B38" s="125" t="s">
        <v>89</v>
      </c>
      <c r="C38" s="73"/>
      <c r="D38" s="73"/>
      <c r="E38" s="73"/>
      <c r="F38" s="73"/>
      <c r="G38" s="73"/>
      <c r="H38" s="73"/>
      <c r="I38" s="73"/>
      <c r="J38" s="73"/>
      <c r="K38" s="73"/>
      <c r="L38" s="74"/>
      <c r="M38" s="317" t="s">
        <v>90</v>
      </c>
      <c r="N38" s="318"/>
      <c r="O38" s="318"/>
      <c r="P38" s="318"/>
      <c r="Q38" s="318"/>
      <c r="R38" s="346"/>
      <c r="S38" s="73" t="s">
        <v>100</v>
      </c>
      <c r="T38" s="73"/>
      <c r="U38" s="73"/>
      <c r="V38" s="73"/>
      <c r="W38" s="73"/>
      <c r="X38" s="76" t="s">
        <v>101</v>
      </c>
      <c r="Y38" s="73"/>
      <c r="Z38" s="73"/>
      <c r="AA38" s="73"/>
      <c r="AB38" s="73"/>
      <c r="AC38" s="74"/>
      <c r="AD38" s="317" t="s">
        <v>193</v>
      </c>
      <c r="AE38" s="318"/>
      <c r="AF38" s="318"/>
      <c r="AG38" s="318"/>
      <c r="AH38" s="318"/>
      <c r="AI38" s="319"/>
    </row>
    <row r="39" spans="1:35">
      <c r="A39" s="71" t="e">
        <f t="shared" si="0"/>
        <v>#REF!</v>
      </c>
      <c r="B39" s="125" t="s">
        <v>91</v>
      </c>
      <c r="C39" s="73"/>
      <c r="D39" s="73"/>
      <c r="E39" s="73"/>
      <c r="F39" s="73"/>
      <c r="G39" s="73"/>
      <c r="H39" s="73"/>
      <c r="I39" s="73"/>
      <c r="J39" s="73"/>
      <c r="K39" s="73"/>
      <c r="L39" s="74"/>
      <c r="M39" s="357" t="s">
        <v>194</v>
      </c>
      <c r="N39" s="358"/>
      <c r="O39" s="358"/>
      <c r="P39" s="358"/>
      <c r="Q39" s="358"/>
      <c r="R39" s="359"/>
      <c r="S39" s="73" t="s">
        <v>102</v>
      </c>
      <c r="T39" s="73"/>
      <c r="U39" s="73"/>
      <c r="V39" s="73"/>
      <c r="W39" s="73"/>
      <c r="X39" s="76"/>
      <c r="Y39" s="73"/>
      <c r="Z39" s="73"/>
      <c r="AA39" s="73"/>
      <c r="AB39" s="73"/>
      <c r="AC39" s="74"/>
      <c r="AD39" s="350" t="s">
        <v>103</v>
      </c>
      <c r="AE39" s="351"/>
      <c r="AF39" s="351"/>
      <c r="AG39" s="351"/>
      <c r="AH39" s="351"/>
      <c r="AI39" s="352"/>
    </row>
    <row r="40" spans="1:35">
      <c r="A40" s="71" t="e">
        <f t="shared" si="0"/>
        <v>#REF!</v>
      </c>
      <c r="B40" s="125" t="s">
        <v>92</v>
      </c>
      <c r="C40" s="73"/>
      <c r="D40" s="73"/>
      <c r="E40" s="73"/>
      <c r="F40" s="73"/>
      <c r="G40" s="73"/>
      <c r="H40" s="73"/>
      <c r="I40" s="73"/>
      <c r="J40" s="73"/>
      <c r="K40" s="73"/>
      <c r="L40" s="74"/>
      <c r="M40" s="317" t="s">
        <v>93</v>
      </c>
      <c r="N40" s="318"/>
      <c r="O40" s="318"/>
      <c r="P40" s="318" t="s">
        <v>195</v>
      </c>
      <c r="Q40" s="318"/>
      <c r="R40" s="346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4"/>
      <c r="AD40" s="288"/>
      <c r="AE40" s="289"/>
      <c r="AF40" s="289"/>
      <c r="AG40" s="289"/>
      <c r="AH40" s="289"/>
      <c r="AI40" s="290"/>
    </row>
    <row r="41" spans="1:35">
      <c r="A41" s="71" t="e">
        <f t="shared" si="0"/>
        <v>#REF!</v>
      </c>
      <c r="B41" s="125"/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317"/>
      <c r="N41" s="318"/>
      <c r="O41" s="318"/>
      <c r="P41" s="318"/>
      <c r="Q41" s="318"/>
      <c r="R41" s="346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4"/>
      <c r="AD41" s="288"/>
      <c r="AE41" s="289"/>
      <c r="AF41" s="289"/>
      <c r="AG41" s="289"/>
      <c r="AH41" s="289"/>
      <c r="AI41" s="290"/>
    </row>
    <row r="42" spans="1:35">
      <c r="A42" s="71" t="e">
        <f t="shared" si="0"/>
        <v>#REF!</v>
      </c>
      <c r="B42" s="125"/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317"/>
      <c r="N42" s="318"/>
      <c r="O42" s="318"/>
      <c r="P42" s="318" t="s">
        <v>196</v>
      </c>
      <c r="Q42" s="318"/>
      <c r="R42" s="346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4"/>
      <c r="AD42" s="288"/>
      <c r="AE42" s="289"/>
      <c r="AF42" s="289"/>
      <c r="AG42" s="289"/>
      <c r="AH42" s="289"/>
      <c r="AI42" s="290"/>
    </row>
    <row r="43" spans="1:35">
      <c r="A43" s="71" t="e">
        <f t="shared" si="0"/>
        <v>#REF!</v>
      </c>
      <c r="B43" s="125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317"/>
      <c r="N43" s="318"/>
      <c r="O43" s="318"/>
      <c r="P43" s="318" t="s">
        <v>197</v>
      </c>
      <c r="Q43" s="318"/>
      <c r="R43" s="346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4"/>
      <c r="AD43" s="288"/>
      <c r="AE43" s="289"/>
      <c r="AF43" s="289"/>
      <c r="AG43" s="289"/>
      <c r="AH43" s="289"/>
      <c r="AI43" s="290"/>
    </row>
    <row r="44" spans="1:35">
      <c r="A44" s="71" t="e">
        <f t="shared" si="0"/>
        <v>#REF!</v>
      </c>
      <c r="B44" s="125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288"/>
      <c r="N44" s="289"/>
      <c r="O44" s="289"/>
      <c r="P44" s="289"/>
      <c r="Q44" s="289"/>
      <c r="R44" s="31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4"/>
      <c r="AD44" s="288"/>
      <c r="AE44" s="289"/>
      <c r="AF44" s="289"/>
      <c r="AG44" s="289"/>
      <c r="AH44" s="289"/>
      <c r="AI44" s="290"/>
    </row>
    <row r="45" spans="1:35">
      <c r="A45" s="71" t="e">
        <f t="shared" si="0"/>
        <v>#REF!</v>
      </c>
      <c r="B45" s="125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288"/>
      <c r="N45" s="289"/>
      <c r="O45" s="289"/>
      <c r="P45" s="289"/>
      <c r="Q45" s="289"/>
      <c r="R45" s="31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4"/>
      <c r="AD45" s="288"/>
      <c r="AE45" s="289"/>
      <c r="AF45" s="289"/>
      <c r="AG45" s="289"/>
      <c r="AH45" s="289"/>
      <c r="AI45" s="290"/>
    </row>
    <row r="46" spans="1:35">
      <c r="A46" s="71" t="e">
        <f t="shared" si="0"/>
        <v>#REF!</v>
      </c>
      <c r="B46" s="125"/>
      <c r="C46" s="73"/>
      <c r="D46" s="73"/>
      <c r="E46" s="73"/>
      <c r="F46" s="73"/>
      <c r="G46" s="73"/>
      <c r="H46" s="73"/>
      <c r="I46" s="73"/>
      <c r="J46" s="73"/>
      <c r="K46" s="73"/>
      <c r="L46" s="74"/>
      <c r="M46" s="288"/>
      <c r="N46" s="289"/>
      <c r="O46" s="289"/>
      <c r="P46" s="289"/>
      <c r="Q46" s="289"/>
      <c r="R46" s="31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4"/>
      <c r="AD46" s="288"/>
      <c r="AE46" s="289"/>
      <c r="AF46" s="289"/>
      <c r="AG46" s="289"/>
      <c r="AH46" s="289"/>
      <c r="AI46" s="290"/>
    </row>
    <row r="47" spans="1:35">
      <c r="A47" s="71" t="e">
        <f t="shared" si="0"/>
        <v>#REF!</v>
      </c>
      <c r="B47" s="125"/>
      <c r="C47" s="73"/>
      <c r="D47" s="73"/>
      <c r="E47" s="73"/>
      <c r="F47" s="73"/>
      <c r="G47" s="73"/>
      <c r="H47" s="73"/>
      <c r="I47" s="73"/>
      <c r="J47" s="73"/>
      <c r="K47" s="73"/>
      <c r="L47" s="74"/>
      <c r="M47" s="288"/>
      <c r="N47" s="289"/>
      <c r="O47" s="289"/>
      <c r="P47" s="289"/>
      <c r="Q47" s="289"/>
      <c r="R47" s="31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4"/>
      <c r="AD47" s="288"/>
      <c r="AE47" s="289"/>
      <c r="AF47" s="289"/>
      <c r="AG47" s="289"/>
      <c r="AH47" s="289"/>
      <c r="AI47" s="290"/>
    </row>
    <row r="48" spans="1:35">
      <c r="A48" s="71" t="e">
        <f t="shared" si="0"/>
        <v>#REF!</v>
      </c>
      <c r="B48" s="125"/>
      <c r="C48" s="73"/>
      <c r="D48" s="73"/>
      <c r="E48" s="73"/>
      <c r="F48" s="73"/>
      <c r="G48" s="73"/>
      <c r="H48" s="73"/>
      <c r="I48" s="73"/>
      <c r="J48" s="73"/>
      <c r="K48" s="73"/>
      <c r="L48" s="74"/>
      <c r="M48" s="288"/>
      <c r="N48" s="289"/>
      <c r="O48" s="289"/>
      <c r="P48" s="289"/>
      <c r="Q48" s="289"/>
      <c r="R48" s="31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4"/>
      <c r="AD48" s="288"/>
      <c r="AE48" s="289"/>
      <c r="AF48" s="289"/>
      <c r="AG48" s="289"/>
      <c r="AH48" s="289"/>
      <c r="AI48" s="290"/>
    </row>
    <row r="49" spans="1:35">
      <c r="A49" s="71" t="e">
        <f t="shared" si="0"/>
        <v>#REF!</v>
      </c>
      <c r="B49" s="125"/>
      <c r="C49" s="73"/>
      <c r="D49" s="73"/>
      <c r="E49" s="73"/>
      <c r="F49" s="73"/>
      <c r="G49" s="73"/>
      <c r="H49" s="73"/>
      <c r="I49" s="73"/>
      <c r="J49" s="73"/>
      <c r="K49" s="73"/>
      <c r="L49" s="74"/>
      <c r="M49" s="288"/>
      <c r="N49" s="289"/>
      <c r="O49" s="289"/>
      <c r="P49" s="289"/>
      <c r="Q49" s="289"/>
      <c r="R49" s="31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4"/>
      <c r="AD49" s="288"/>
      <c r="AE49" s="289"/>
      <c r="AF49" s="289"/>
      <c r="AG49" s="289"/>
      <c r="AH49" s="289"/>
      <c r="AI49" s="290"/>
    </row>
    <row r="50" spans="1:35">
      <c r="A50" s="71" t="e">
        <f t="shared" si="0"/>
        <v>#REF!</v>
      </c>
      <c r="B50" s="125"/>
      <c r="C50" s="73"/>
      <c r="D50" s="73"/>
      <c r="E50" s="73"/>
      <c r="F50" s="73"/>
      <c r="G50" s="73"/>
      <c r="H50" s="73"/>
      <c r="I50" s="73"/>
      <c r="J50" s="73"/>
      <c r="K50" s="73"/>
      <c r="L50" s="74"/>
      <c r="M50" s="288"/>
      <c r="N50" s="289"/>
      <c r="O50" s="289"/>
      <c r="P50" s="289"/>
      <c r="Q50" s="289"/>
      <c r="R50" s="31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4"/>
      <c r="AD50" s="288"/>
      <c r="AE50" s="289"/>
      <c r="AF50" s="289"/>
      <c r="AG50" s="289"/>
      <c r="AH50" s="289"/>
      <c r="AI50" s="290"/>
    </row>
    <row r="51" spans="1:35">
      <c r="A51" s="71" t="e">
        <f t="shared" si="0"/>
        <v>#REF!</v>
      </c>
      <c r="B51" s="125"/>
      <c r="C51" s="73"/>
      <c r="D51" s="73"/>
      <c r="E51" s="73"/>
      <c r="F51" s="73"/>
      <c r="G51" s="73"/>
      <c r="H51" s="73"/>
      <c r="I51" s="73"/>
      <c r="J51" s="73"/>
      <c r="K51" s="73"/>
      <c r="L51" s="74"/>
      <c r="M51" s="288"/>
      <c r="N51" s="289"/>
      <c r="O51" s="289"/>
      <c r="P51" s="289"/>
      <c r="Q51" s="289"/>
      <c r="R51" s="31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4"/>
      <c r="AD51" s="288"/>
      <c r="AE51" s="289"/>
      <c r="AF51" s="289"/>
      <c r="AG51" s="289"/>
      <c r="AH51" s="289"/>
      <c r="AI51" s="290"/>
    </row>
    <row r="52" spans="1:35">
      <c r="A52" s="71" t="e">
        <f t="shared" si="0"/>
        <v>#REF!</v>
      </c>
      <c r="B52" s="125"/>
      <c r="C52" s="73"/>
      <c r="D52" s="73"/>
      <c r="E52" s="73"/>
      <c r="F52" s="73"/>
      <c r="G52" s="73"/>
      <c r="H52" s="73"/>
      <c r="I52" s="73"/>
      <c r="J52" s="73"/>
      <c r="K52" s="73"/>
      <c r="L52" s="74"/>
      <c r="M52" s="288"/>
      <c r="N52" s="289"/>
      <c r="O52" s="289"/>
      <c r="P52" s="289"/>
      <c r="Q52" s="289"/>
      <c r="R52" s="31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4"/>
      <c r="AD52" s="288"/>
      <c r="AE52" s="289"/>
      <c r="AF52" s="289"/>
      <c r="AG52" s="289"/>
      <c r="AH52" s="289"/>
      <c r="AI52" s="290"/>
    </row>
    <row r="53" spans="1:35">
      <c r="A53" s="71" t="e">
        <f t="shared" si="0"/>
        <v>#REF!</v>
      </c>
      <c r="B53" s="125"/>
      <c r="C53" s="73"/>
      <c r="D53" s="73"/>
      <c r="E53" s="73"/>
      <c r="F53" s="73"/>
      <c r="G53" s="73"/>
      <c r="H53" s="73"/>
      <c r="I53" s="73"/>
      <c r="J53" s="73"/>
      <c r="K53" s="73"/>
      <c r="L53" s="74"/>
      <c r="M53" s="288"/>
      <c r="N53" s="289"/>
      <c r="O53" s="289"/>
      <c r="P53" s="289"/>
      <c r="Q53" s="289"/>
      <c r="R53" s="31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4"/>
      <c r="AD53" s="288"/>
      <c r="AE53" s="289"/>
      <c r="AF53" s="289"/>
      <c r="AG53" s="289"/>
      <c r="AH53" s="289"/>
      <c r="AI53" s="290"/>
    </row>
    <row r="54" spans="1:35">
      <c r="A54" s="71" t="e">
        <f t="shared" si="0"/>
        <v>#REF!</v>
      </c>
      <c r="B54" s="125"/>
      <c r="C54" s="73"/>
      <c r="D54" s="73"/>
      <c r="E54" s="73"/>
      <c r="F54" s="73"/>
      <c r="G54" s="73"/>
      <c r="H54" s="73"/>
      <c r="I54" s="73"/>
      <c r="J54" s="73"/>
      <c r="K54" s="73"/>
      <c r="L54" s="74"/>
      <c r="M54" s="288"/>
      <c r="N54" s="289"/>
      <c r="O54" s="289"/>
      <c r="P54" s="289"/>
      <c r="Q54" s="289"/>
      <c r="R54" s="31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4"/>
      <c r="AD54" s="288"/>
      <c r="AE54" s="289"/>
      <c r="AF54" s="289"/>
      <c r="AG54" s="289"/>
      <c r="AH54" s="289"/>
      <c r="AI54" s="290"/>
    </row>
    <row r="55" spans="1:35">
      <c r="A55" s="71" t="e">
        <f t="shared" si="0"/>
        <v>#REF!</v>
      </c>
      <c r="B55" s="125"/>
      <c r="C55" s="73"/>
      <c r="D55" s="73"/>
      <c r="E55" s="73"/>
      <c r="F55" s="73"/>
      <c r="G55" s="73"/>
      <c r="H55" s="73"/>
      <c r="I55" s="73"/>
      <c r="J55" s="73"/>
      <c r="K55" s="73"/>
      <c r="L55" s="74"/>
      <c r="M55" s="288"/>
      <c r="N55" s="289"/>
      <c r="O55" s="289"/>
      <c r="P55" s="289"/>
      <c r="Q55" s="289"/>
      <c r="R55" s="31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4"/>
      <c r="AD55" s="288"/>
      <c r="AE55" s="289"/>
      <c r="AF55" s="289"/>
      <c r="AG55" s="289"/>
      <c r="AH55" s="289"/>
      <c r="AI55" s="290"/>
    </row>
    <row r="56" spans="1:35">
      <c r="A56" s="71" t="e">
        <f t="shared" si="0"/>
        <v>#REF!</v>
      </c>
      <c r="B56" s="125"/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288"/>
      <c r="N56" s="289"/>
      <c r="O56" s="289"/>
      <c r="P56" s="289"/>
      <c r="Q56" s="289"/>
      <c r="R56" s="31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4"/>
      <c r="AD56" s="288"/>
      <c r="AE56" s="289"/>
      <c r="AF56" s="289"/>
      <c r="AG56" s="289"/>
      <c r="AH56" s="289"/>
      <c r="AI56" s="290"/>
    </row>
    <row r="57" spans="1:35">
      <c r="A57" s="71" t="e">
        <f t="shared" si="0"/>
        <v>#REF!</v>
      </c>
      <c r="B57" s="125"/>
      <c r="C57" s="73"/>
      <c r="D57" s="73"/>
      <c r="E57" s="73"/>
      <c r="F57" s="73"/>
      <c r="G57" s="73"/>
      <c r="H57" s="73"/>
      <c r="I57" s="73"/>
      <c r="J57" s="73"/>
      <c r="K57" s="73"/>
      <c r="L57" s="74"/>
      <c r="M57" s="288"/>
      <c r="N57" s="289"/>
      <c r="O57" s="289"/>
      <c r="P57" s="289"/>
      <c r="Q57" s="289"/>
      <c r="R57" s="31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4"/>
      <c r="AD57" s="288"/>
      <c r="AE57" s="289"/>
      <c r="AF57" s="289"/>
      <c r="AG57" s="289"/>
      <c r="AH57" s="289"/>
      <c r="AI57" s="290"/>
    </row>
    <row r="58" spans="1:35">
      <c r="A58" s="71" t="e">
        <f t="shared" si="0"/>
        <v>#REF!</v>
      </c>
      <c r="B58" s="125"/>
      <c r="C58" s="73"/>
      <c r="D58" s="73"/>
      <c r="E58" s="73"/>
      <c r="F58" s="73"/>
      <c r="G58" s="73"/>
      <c r="H58" s="73"/>
      <c r="I58" s="73"/>
      <c r="J58" s="73"/>
      <c r="K58" s="73"/>
      <c r="L58" s="74"/>
      <c r="M58" s="288"/>
      <c r="N58" s="289"/>
      <c r="O58" s="289"/>
      <c r="P58" s="289"/>
      <c r="Q58" s="289"/>
      <c r="R58" s="31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4"/>
      <c r="AD58" s="288"/>
      <c r="AE58" s="289"/>
      <c r="AF58" s="289"/>
      <c r="AG58" s="289"/>
      <c r="AH58" s="289"/>
      <c r="AI58" s="290"/>
    </row>
  </sheetData>
  <mergeCells count="118">
    <mergeCell ref="M56:R56"/>
    <mergeCell ref="AD56:AI56"/>
    <mergeCell ref="M57:R57"/>
    <mergeCell ref="AD57:AI57"/>
    <mergeCell ref="M58:R58"/>
    <mergeCell ref="AD58:AI58"/>
    <mergeCell ref="M53:R53"/>
    <mergeCell ref="AD53:AI53"/>
    <mergeCell ref="M54:R54"/>
    <mergeCell ref="AD54:AI54"/>
    <mergeCell ref="M55:R55"/>
    <mergeCell ref="AD55:AI55"/>
    <mergeCell ref="M50:R50"/>
    <mergeCell ref="AD50:AI50"/>
    <mergeCell ref="M51:R51"/>
    <mergeCell ref="AD51:AI51"/>
    <mergeCell ref="M52:R52"/>
    <mergeCell ref="AD52:AI52"/>
    <mergeCell ref="M47:R47"/>
    <mergeCell ref="AD47:AI47"/>
    <mergeCell ref="M48:R48"/>
    <mergeCell ref="AD48:AI48"/>
    <mergeCell ref="M49:R49"/>
    <mergeCell ref="AD49:AI49"/>
    <mergeCell ref="M44:R44"/>
    <mergeCell ref="AD44:AI44"/>
    <mergeCell ref="M45:R45"/>
    <mergeCell ref="AD45:AI45"/>
    <mergeCell ref="M46:R46"/>
    <mergeCell ref="AD46:AI46"/>
    <mergeCell ref="M41:R41"/>
    <mergeCell ref="AD41:AI41"/>
    <mergeCell ref="M42:R42"/>
    <mergeCell ref="AD42:AI42"/>
    <mergeCell ref="M43:R43"/>
    <mergeCell ref="AD43:AI43"/>
    <mergeCell ref="M38:R38"/>
    <mergeCell ref="AD38:AI38"/>
    <mergeCell ref="M39:R39"/>
    <mergeCell ref="AD39:AI39"/>
    <mergeCell ref="M40:R40"/>
    <mergeCell ref="AD40:AI40"/>
    <mergeCell ref="M35:R35"/>
    <mergeCell ref="AD35:AI35"/>
    <mergeCell ref="M36:R36"/>
    <mergeCell ref="AD36:AI36"/>
    <mergeCell ref="M37:R37"/>
    <mergeCell ref="AD37:AI37"/>
    <mergeCell ref="M32:R32"/>
    <mergeCell ref="S32:AI32"/>
    <mergeCell ref="M33:R33"/>
    <mergeCell ref="S33:AI33"/>
    <mergeCell ref="M34:R34"/>
    <mergeCell ref="AD34:AI34"/>
    <mergeCell ref="M29:R29"/>
    <mergeCell ref="AD29:AI29"/>
    <mergeCell ref="M30:R30"/>
    <mergeCell ref="AD30:AI30"/>
    <mergeCell ref="M31:R31"/>
    <mergeCell ref="S31:AI31"/>
    <mergeCell ref="M25:R25"/>
    <mergeCell ref="AD25:AI25"/>
    <mergeCell ref="M26:R26"/>
    <mergeCell ref="AD26:AI26"/>
    <mergeCell ref="M27:R27"/>
    <mergeCell ref="S27:AC28"/>
    <mergeCell ref="AD27:AI27"/>
    <mergeCell ref="M28:R28"/>
    <mergeCell ref="AD28:AI28"/>
    <mergeCell ref="B12:R12"/>
    <mergeCell ref="S12:AI12"/>
    <mergeCell ref="M13:R13"/>
    <mergeCell ref="AD13:AI13"/>
    <mergeCell ref="M14:R14"/>
    <mergeCell ref="AD14:AI14"/>
    <mergeCell ref="M23:R23"/>
    <mergeCell ref="AD23:AI23"/>
    <mergeCell ref="M24:R24"/>
    <mergeCell ref="S24:AC24"/>
    <mergeCell ref="AD24:AI24"/>
    <mergeCell ref="M21:R21"/>
    <mergeCell ref="AD21:AI21"/>
    <mergeCell ref="M22:R22"/>
    <mergeCell ref="S22:AC22"/>
    <mergeCell ref="AD22:AI22"/>
    <mergeCell ref="M18:R18"/>
    <mergeCell ref="AD18:AI18"/>
    <mergeCell ref="M19:R19"/>
    <mergeCell ref="AD19:AI19"/>
    <mergeCell ref="M20:R20"/>
    <mergeCell ref="S20:AC20"/>
    <mergeCell ref="AD20:AI20"/>
    <mergeCell ref="M15:R15"/>
    <mergeCell ref="S15:AC16"/>
    <mergeCell ref="AD15:AI16"/>
    <mergeCell ref="M16:R16"/>
    <mergeCell ref="M17:R17"/>
    <mergeCell ref="AD17:AI17"/>
    <mergeCell ref="A1:J6"/>
    <mergeCell ref="K1:Z3"/>
    <mergeCell ref="AA1:AJ6"/>
    <mergeCell ref="K4:Z4"/>
    <mergeCell ref="K5:Z6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7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showGridLines="0" view="pageBreakPreview" zoomScaleNormal="100" zoomScaleSheetLayoutView="100" workbookViewId="0">
      <selection activeCell="AA7" sqref="AA7:AJ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9.140625" style="6"/>
    <col min="37" max="37" width="1.85546875" style="6" customWidth="1"/>
    <col min="38" max="16384" width="9.140625" style="6"/>
  </cols>
  <sheetData>
    <row r="1" spans="1:36" s="3" customFormat="1" ht="61.5" customHeight="1">
      <c r="A1" s="228" t="s">
        <v>19</v>
      </c>
      <c r="B1" s="228"/>
      <c r="C1" s="229"/>
      <c r="D1" s="229"/>
      <c r="E1" s="229"/>
      <c r="F1" s="229"/>
      <c r="G1" s="229"/>
      <c r="H1" s="229"/>
      <c r="I1" s="229"/>
      <c r="J1" s="230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270"/>
      <c r="AB1" s="271"/>
      <c r="AC1" s="271"/>
      <c r="AD1" s="271"/>
      <c r="AE1" s="271"/>
      <c r="AF1" s="271"/>
      <c r="AG1" s="271"/>
      <c r="AH1" s="271"/>
      <c r="AI1" s="271"/>
      <c r="AJ1" s="272"/>
    </row>
    <row r="2" spans="1:36" s="3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  <c r="AA2" s="242"/>
      <c r="AB2" s="243"/>
      <c r="AC2" s="243"/>
      <c r="AD2" s="243"/>
      <c r="AE2" s="243"/>
      <c r="AF2" s="243"/>
      <c r="AG2" s="243"/>
      <c r="AH2" s="243"/>
      <c r="AI2" s="243"/>
      <c r="AJ2" s="273"/>
    </row>
    <row r="3" spans="1:36" s="3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42"/>
      <c r="AB3" s="243"/>
      <c r="AC3" s="243"/>
      <c r="AD3" s="243"/>
      <c r="AE3" s="243"/>
      <c r="AF3" s="243"/>
      <c r="AG3" s="243"/>
      <c r="AH3" s="243"/>
      <c r="AI3" s="243"/>
      <c r="AJ3" s="273"/>
    </row>
    <row r="4" spans="1:36" s="3" customFormat="1" ht="13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42"/>
      <c r="AB4" s="243"/>
      <c r="AC4" s="243"/>
      <c r="AD4" s="243"/>
      <c r="AE4" s="243"/>
      <c r="AF4" s="243"/>
      <c r="AG4" s="243"/>
      <c r="AH4" s="243"/>
      <c r="AI4" s="243"/>
      <c r="AJ4" s="273"/>
    </row>
    <row r="5" spans="1:36" s="3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242"/>
      <c r="AB5" s="243"/>
      <c r="AC5" s="243"/>
      <c r="AD5" s="243"/>
      <c r="AE5" s="243"/>
      <c r="AF5" s="243"/>
      <c r="AG5" s="243"/>
      <c r="AH5" s="243"/>
      <c r="AI5" s="243"/>
      <c r="AJ5" s="273"/>
    </row>
    <row r="6" spans="1:36" s="3" customFormat="1" ht="6.75" customHeight="1">
      <c r="A6" s="231"/>
      <c r="B6" s="231"/>
      <c r="C6" s="232"/>
      <c r="D6" s="232"/>
      <c r="E6" s="232"/>
      <c r="F6" s="232"/>
      <c r="G6" s="232"/>
      <c r="H6" s="232"/>
      <c r="I6" s="232"/>
      <c r="J6" s="233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6"/>
      <c r="AA6" s="242"/>
      <c r="AB6" s="243"/>
      <c r="AC6" s="243"/>
      <c r="AD6" s="243"/>
      <c r="AE6" s="243"/>
      <c r="AF6" s="243"/>
      <c r="AG6" s="243"/>
      <c r="AH6" s="243"/>
      <c r="AI6" s="243"/>
      <c r="AJ6" s="273"/>
    </row>
    <row r="7" spans="1:36" s="2" customFormat="1" ht="18" customHeight="1">
      <c r="A7" s="259" t="s">
        <v>6</v>
      </c>
      <c r="B7" s="172"/>
      <c r="C7" s="172"/>
      <c r="D7" s="172"/>
      <c r="E7" s="172"/>
      <c r="F7" s="172"/>
      <c r="G7" s="172"/>
      <c r="H7" s="172"/>
      <c r="I7" s="172"/>
      <c r="J7" s="260"/>
      <c r="K7" s="247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84" t="s">
        <v>11</v>
      </c>
      <c r="T7" s="84" t="s">
        <v>12</v>
      </c>
      <c r="U7" s="149" t="s">
        <v>13</v>
      </c>
      <c r="V7" s="149"/>
      <c r="W7" s="149"/>
      <c r="X7" s="149"/>
      <c r="Y7" s="150" t="s">
        <v>14</v>
      </c>
      <c r="Z7" s="150"/>
      <c r="AA7" s="245" t="s">
        <v>253</v>
      </c>
      <c r="AB7" s="245"/>
      <c r="AC7" s="245"/>
      <c r="AD7" s="245"/>
      <c r="AE7" s="245"/>
      <c r="AF7" s="245"/>
      <c r="AG7" s="245"/>
      <c r="AH7" s="245"/>
      <c r="AI7" s="245"/>
      <c r="AJ7" s="277"/>
    </row>
    <row r="8" spans="1:36" s="2" customFormat="1" ht="17.25" customHeight="1" thickBot="1">
      <c r="A8" s="280" t="s">
        <v>21</v>
      </c>
      <c r="B8" s="170"/>
      <c r="C8" s="170"/>
      <c r="D8" s="170"/>
      <c r="E8" s="170"/>
      <c r="F8" s="170"/>
      <c r="G8" s="170"/>
      <c r="H8" s="170"/>
      <c r="I8" s="170"/>
      <c r="J8" s="171"/>
      <c r="K8" s="154" t="s">
        <v>22</v>
      </c>
      <c r="L8" s="281"/>
      <c r="M8" s="282" t="s">
        <v>28</v>
      </c>
      <c r="N8" s="282"/>
      <c r="O8" s="281" t="s">
        <v>38</v>
      </c>
      <c r="P8" s="281"/>
      <c r="Q8" s="282" t="s">
        <v>29</v>
      </c>
      <c r="R8" s="282"/>
      <c r="S8" s="104" t="s">
        <v>42</v>
      </c>
      <c r="T8" s="104" t="s">
        <v>43</v>
      </c>
      <c r="U8" s="283" t="str">
        <f>Cover!W8</f>
        <v>0010</v>
      </c>
      <c r="V8" s="283"/>
      <c r="W8" s="283"/>
      <c r="X8" s="283"/>
      <c r="Y8" s="284" t="str">
        <f>Cover!Z8</f>
        <v>V00</v>
      </c>
      <c r="Z8" s="284"/>
      <c r="AA8" s="278"/>
      <c r="AB8" s="278"/>
      <c r="AC8" s="278"/>
      <c r="AD8" s="278"/>
      <c r="AE8" s="278"/>
      <c r="AF8" s="278"/>
      <c r="AG8" s="278"/>
      <c r="AH8" s="278"/>
      <c r="AI8" s="278"/>
      <c r="AJ8" s="279"/>
    </row>
    <row r="9" spans="1:36" ht="12" customHeight="1">
      <c r="A9" s="71" t="e">
        <f>#REF!+1</f>
        <v>#REF!</v>
      </c>
      <c r="B9" s="83" t="s">
        <v>45</v>
      </c>
      <c r="C9" s="71"/>
      <c r="D9" s="71"/>
      <c r="E9" s="71"/>
      <c r="F9" s="71"/>
      <c r="G9" s="71">
        <f>[1]Notes!G64</f>
        <v>0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82"/>
      <c r="Z9" s="82"/>
      <c r="AA9" s="71"/>
      <c r="AB9" s="71"/>
      <c r="AC9" s="71"/>
      <c r="AD9" s="71"/>
      <c r="AE9" s="71"/>
      <c r="AF9" s="71"/>
      <c r="AG9" s="71"/>
      <c r="AH9" s="71"/>
      <c r="AI9" s="80"/>
      <c r="AJ9" s="9"/>
    </row>
    <row r="10" spans="1:36" ht="12" customHeight="1">
      <c r="A10" s="71" t="e">
        <f t="shared" ref="A10:A52" si="0">A9+1</f>
        <v>#REF!</v>
      </c>
      <c r="B10" s="253" t="s">
        <v>104</v>
      </c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5"/>
      <c r="AJ10" s="9"/>
    </row>
    <row r="11" spans="1:36" ht="12" customHeight="1">
      <c r="A11" s="71" t="e">
        <f t="shared" si="0"/>
        <v>#REF!</v>
      </c>
      <c r="B11" s="376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8"/>
      <c r="AJ11" s="9"/>
    </row>
    <row r="12" spans="1:36" ht="12" customHeight="1">
      <c r="A12" s="71" t="e">
        <f t="shared" si="0"/>
        <v>#REF!</v>
      </c>
      <c r="B12" s="379" t="s">
        <v>105</v>
      </c>
      <c r="C12" s="380"/>
      <c r="D12" s="380"/>
      <c r="E12" s="381"/>
      <c r="F12" s="382" t="s">
        <v>106</v>
      </c>
      <c r="G12" s="381"/>
      <c r="H12" s="356" t="s">
        <v>107</v>
      </c>
      <c r="I12" s="310"/>
      <c r="J12" s="310"/>
      <c r="K12" s="310"/>
      <c r="L12" s="310"/>
      <c r="M12" s="310"/>
      <c r="N12" s="310"/>
      <c r="O12" s="310"/>
      <c r="P12" s="310"/>
      <c r="Q12" s="310"/>
      <c r="R12" s="311"/>
      <c r="S12" s="382" t="s">
        <v>108</v>
      </c>
      <c r="T12" s="380"/>
      <c r="U12" s="381"/>
      <c r="V12" s="382" t="s">
        <v>109</v>
      </c>
      <c r="W12" s="380"/>
      <c r="X12" s="381"/>
      <c r="Y12" s="356" t="s">
        <v>110</v>
      </c>
      <c r="Z12" s="310"/>
      <c r="AA12" s="310"/>
      <c r="AB12" s="310"/>
      <c r="AC12" s="356" t="s">
        <v>111</v>
      </c>
      <c r="AD12" s="310"/>
      <c r="AE12" s="310"/>
      <c r="AF12" s="310"/>
      <c r="AG12" s="310"/>
      <c r="AH12" s="310"/>
      <c r="AI12" s="312"/>
      <c r="AJ12" s="9"/>
    </row>
    <row r="13" spans="1:36" ht="12" customHeight="1">
      <c r="A13" s="71" t="e">
        <f t="shared" si="0"/>
        <v>#REF!</v>
      </c>
      <c r="B13" s="383" t="s">
        <v>112</v>
      </c>
      <c r="C13" s="348"/>
      <c r="D13" s="348"/>
      <c r="E13" s="384"/>
      <c r="F13" s="347">
        <v>1</v>
      </c>
      <c r="G13" s="384"/>
      <c r="H13" s="385" t="s">
        <v>198</v>
      </c>
      <c r="I13" s="386"/>
      <c r="J13" s="386"/>
      <c r="K13" s="386"/>
      <c r="L13" s="386"/>
      <c r="M13" s="386"/>
      <c r="N13" s="386"/>
      <c r="O13" s="386"/>
      <c r="P13" s="386"/>
      <c r="Q13" s="386"/>
      <c r="R13" s="387"/>
      <c r="S13" s="388" t="s">
        <v>199</v>
      </c>
      <c r="T13" s="389"/>
      <c r="U13" s="390"/>
      <c r="V13" s="388" t="s">
        <v>114</v>
      </c>
      <c r="W13" s="389"/>
      <c r="X13" s="390"/>
      <c r="Y13" s="388" t="s">
        <v>115</v>
      </c>
      <c r="Z13" s="389"/>
      <c r="AA13" s="389"/>
      <c r="AB13" s="390"/>
      <c r="AC13" s="389"/>
      <c r="AD13" s="389"/>
      <c r="AE13" s="389"/>
      <c r="AF13" s="389"/>
      <c r="AG13" s="389"/>
      <c r="AH13" s="389"/>
      <c r="AI13" s="391"/>
      <c r="AJ13" s="9"/>
    </row>
    <row r="14" spans="1:36" ht="12" customHeight="1">
      <c r="A14" s="71" t="e">
        <f t="shared" si="0"/>
        <v>#REF!</v>
      </c>
      <c r="B14" s="361" t="s">
        <v>116</v>
      </c>
      <c r="C14" s="351"/>
      <c r="D14" s="351"/>
      <c r="E14" s="362"/>
      <c r="F14" s="350">
        <v>1</v>
      </c>
      <c r="G14" s="362"/>
      <c r="H14" s="126" t="s">
        <v>200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8"/>
      <c r="S14" s="363" t="s">
        <v>201</v>
      </c>
      <c r="T14" s="364"/>
      <c r="U14" s="365"/>
      <c r="V14" s="363" t="s">
        <v>114</v>
      </c>
      <c r="W14" s="364"/>
      <c r="X14" s="365"/>
      <c r="Y14" s="363" t="s">
        <v>115</v>
      </c>
      <c r="Z14" s="364"/>
      <c r="AA14" s="364"/>
      <c r="AB14" s="365"/>
      <c r="AC14" s="366"/>
      <c r="AD14" s="367"/>
      <c r="AE14" s="367"/>
      <c r="AF14" s="367"/>
      <c r="AG14" s="367"/>
      <c r="AH14" s="367"/>
      <c r="AI14" s="368"/>
      <c r="AJ14" s="9"/>
    </row>
    <row r="15" spans="1:36" ht="12" customHeight="1">
      <c r="A15" s="71" t="e">
        <f t="shared" si="0"/>
        <v>#REF!</v>
      </c>
      <c r="B15" s="361" t="s">
        <v>117</v>
      </c>
      <c r="C15" s="351"/>
      <c r="D15" s="351"/>
      <c r="E15" s="362"/>
      <c r="F15" s="350">
        <v>1</v>
      </c>
      <c r="G15" s="362"/>
      <c r="H15" s="126" t="s">
        <v>202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8"/>
      <c r="S15" s="363" t="s">
        <v>199</v>
      </c>
      <c r="T15" s="364"/>
      <c r="U15" s="365"/>
      <c r="V15" s="363" t="s">
        <v>114</v>
      </c>
      <c r="W15" s="364"/>
      <c r="X15" s="365"/>
      <c r="Y15" s="363" t="s">
        <v>115</v>
      </c>
      <c r="Z15" s="364"/>
      <c r="AA15" s="364"/>
      <c r="AB15" s="365"/>
      <c r="AC15" s="364"/>
      <c r="AD15" s="364"/>
      <c r="AE15" s="364"/>
      <c r="AF15" s="364"/>
      <c r="AG15" s="364"/>
      <c r="AH15" s="364"/>
      <c r="AI15" s="375"/>
      <c r="AJ15" s="9"/>
    </row>
    <row r="16" spans="1:36" ht="12" customHeight="1">
      <c r="A16" s="71" t="e">
        <f t="shared" si="0"/>
        <v>#REF!</v>
      </c>
      <c r="B16" s="361" t="s">
        <v>118</v>
      </c>
      <c r="C16" s="351"/>
      <c r="D16" s="351"/>
      <c r="E16" s="362"/>
      <c r="F16" s="350">
        <v>1</v>
      </c>
      <c r="G16" s="362"/>
      <c r="H16" s="126" t="s">
        <v>121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8"/>
      <c r="S16" s="363" t="s">
        <v>203</v>
      </c>
      <c r="T16" s="364"/>
      <c r="U16" s="365"/>
      <c r="V16" s="363" t="s">
        <v>114</v>
      </c>
      <c r="W16" s="364"/>
      <c r="X16" s="365"/>
      <c r="Y16" s="363" t="s">
        <v>115</v>
      </c>
      <c r="Z16" s="364"/>
      <c r="AA16" s="364"/>
      <c r="AB16" s="365"/>
      <c r="AC16" s="364"/>
      <c r="AD16" s="364"/>
      <c r="AE16" s="364"/>
      <c r="AF16" s="364"/>
      <c r="AG16" s="364"/>
      <c r="AH16" s="364"/>
      <c r="AI16" s="375"/>
      <c r="AJ16" s="9"/>
    </row>
    <row r="17" spans="1:36" ht="12" customHeight="1">
      <c r="A17" s="71" t="e">
        <f t="shared" si="0"/>
        <v>#REF!</v>
      </c>
      <c r="B17" s="361" t="s">
        <v>204</v>
      </c>
      <c r="C17" s="351"/>
      <c r="D17" s="351"/>
      <c r="E17" s="362"/>
      <c r="F17" s="350">
        <v>1</v>
      </c>
      <c r="G17" s="362"/>
      <c r="H17" s="126" t="s">
        <v>205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8"/>
      <c r="S17" s="363" t="s">
        <v>119</v>
      </c>
      <c r="T17" s="364"/>
      <c r="U17" s="365"/>
      <c r="V17" s="363" t="s">
        <v>114</v>
      </c>
      <c r="W17" s="364"/>
      <c r="X17" s="365"/>
      <c r="Y17" s="363" t="s">
        <v>115</v>
      </c>
      <c r="Z17" s="364"/>
      <c r="AA17" s="364"/>
      <c r="AB17" s="365"/>
      <c r="AC17" s="364"/>
      <c r="AD17" s="364"/>
      <c r="AE17" s="364"/>
      <c r="AF17" s="364"/>
      <c r="AG17" s="364"/>
      <c r="AH17" s="364"/>
      <c r="AI17" s="375"/>
      <c r="AJ17" s="9"/>
    </row>
    <row r="18" spans="1:36" ht="12" customHeight="1">
      <c r="A18" s="71" t="e">
        <f t="shared" si="0"/>
        <v>#REF!</v>
      </c>
      <c r="B18" s="361" t="s">
        <v>120</v>
      </c>
      <c r="C18" s="351"/>
      <c r="D18" s="351"/>
      <c r="E18" s="362"/>
      <c r="F18" s="350">
        <v>1</v>
      </c>
      <c r="G18" s="362"/>
      <c r="H18" s="126" t="s">
        <v>206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8"/>
      <c r="S18" s="363" t="s">
        <v>207</v>
      </c>
      <c r="T18" s="364"/>
      <c r="U18" s="365"/>
      <c r="V18" s="363" t="s">
        <v>114</v>
      </c>
      <c r="W18" s="364"/>
      <c r="X18" s="365"/>
      <c r="Y18" s="363" t="s">
        <v>115</v>
      </c>
      <c r="Z18" s="364"/>
      <c r="AA18" s="364"/>
      <c r="AB18" s="365"/>
      <c r="AC18" s="392"/>
      <c r="AD18" s="364"/>
      <c r="AE18" s="364"/>
      <c r="AF18" s="364"/>
      <c r="AG18" s="364"/>
      <c r="AH18" s="364"/>
      <c r="AI18" s="375"/>
      <c r="AJ18" s="9"/>
    </row>
    <row r="19" spans="1:36">
      <c r="A19" s="71" t="e">
        <f t="shared" si="0"/>
        <v>#REF!</v>
      </c>
      <c r="B19" s="361" t="s">
        <v>208</v>
      </c>
      <c r="C19" s="351"/>
      <c r="D19" s="351"/>
      <c r="E19" s="362"/>
      <c r="F19" s="350">
        <v>2</v>
      </c>
      <c r="G19" s="362"/>
      <c r="H19" s="126" t="s">
        <v>209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8"/>
      <c r="S19" s="363" t="s">
        <v>119</v>
      </c>
      <c r="T19" s="364"/>
      <c r="U19" s="365"/>
      <c r="V19" s="363" t="s">
        <v>114</v>
      </c>
      <c r="W19" s="364"/>
      <c r="X19" s="365"/>
      <c r="Y19" s="363" t="s">
        <v>115</v>
      </c>
      <c r="Z19" s="364"/>
      <c r="AA19" s="364"/>
      <c r="AB19" s="365"/>
      <c r="AC19" s="392"/>
      <c r="AD19" s="364"/>
      <c r="AE19" s="364"/>
      <c r="AF19" s="364"/>
      <c r="AG19" s="364"/>
      <c r="AH19" s="364"/>
      <c r="AI19" s="375"/>
      <c r="AJ19" s="9"/>
    </row>
    <row r="20" spans="1:36" ht="12.75" customHeight="1">
      <c r="A20" s="71" t="e">
        <f t="shared" si="0"/>
        <v>#REF!</v>
      </c>
      <c r="B20" s="361" t="s">
        <v>123</v>
      </c>
      <c r="C20" s="351"/>
      <c r="D20" s="351"/>
      <c r="E20" s="362"/>
      <c r="F20" s="350">
        <v>1</v>
      </c>
      <c r="G20" s="362"/>
      <c r="H20" s="126" t="s">
        <v>124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8"/>
      <c r="S20" s="363" t="s">
        <v>119</v>
      </c>
      <c r="T20" s="364"/>
      <c r="U20" s="365"/>
      <c r="V20" s="363" t="s">
        <v>114</v>
      </c>
      <c r="W20" s="364"/>
      <c r="X20" s="365"/>
      <c r="Y20" s="363" t="s">
        <v>115</v>
      </c>
      <c r="Z20" s="364"/>
      <c r="AA20" s="364"/>
      <c r="AB20" s="365"/>
      <c r="AC20" s="364"/>
      <c r="AD20" s="364"/>
      <c r="AE20" s="364"/>
      <c r="AF20" s="364"/>
      <c r="AG20" s="364"/>
      <c r="AH20" s="364"/>
      <c r="AI20" s="375"/>
      <c r="AJ20" s="9"/>
    </row>
    <row r="21" spans="1:36">
      <c r="A21" s="71" t="e">
        <f t="shared" si="0"/>
        <v>#REF!</v>
      </c>
      <c r="B21" s="361" t="s">
        <v>210</v>
      </c>
      <c r="C21" s="351"/>
      <c r="D21" s="351"/>
      <c r="E21" s="362"/>
      <c r="F21" s="350">
        <v>2</v>
      </c>
      <c r="G21" s="362"/>
      <c r="H21" s="126" t="s">
        <v>211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8"/>
      <c r="S21" s="110"/>
      <c r="T21" s="109" t="s">
        <v>212</v>
      </c>
      <c r="U21" s="111"/>
      <c r="V21" s="112"/>
      <c r="W21" s="113" t="s">
        <v>114</v>
      </c>
      <c r="X21" s="114"/>
      <c r="Y21" s="363" t="s">
        <v>115</v>
      </c>
      <c r="Z21" s="364"/>
      <c r="AA21" s="364"/>
      <c r="AB21" s="365"/>
      <c r="AC21" s="364"/>
      <c r="AD21" s="364"/>
      <c r="AE21" s="364"/>
      <c r="AF21" s="364"/>
      <c r="AG21" s="364"/>
      <c r="AH21" s="364"/>
      <c r="AI21" s="375"/>
    </row>
    <row r="22" spans="1:36">
      <c r="A22" s="71" t="e">
        <f t="shared" si="0"/>
        <v>#REF!</v>
      </c>
      <c r="B22" s="361" t="s">
        <v>213</v>
      </c>
      <c r="C22" s="351"/>
      <c r="D22" s="351"/>
      <c r="E22" s="362"/>
      <c r="F22" s="350">
        <v>2</v>
      </c>
      <c r="G22" s="362"/>
      <c r="H22" s="126" t="s">
        <v>214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8"/>
      <c r="S22" s="110"/>
      <c r="T22" s="109" t="s">
        <v>201</v>
      </c>
      <c r="U22" s="111"/>
      <c r="V22" s="112"/>
      <c r="W22" s="113" t="s">
        <v>114</v>
      </c>
      <c r="X22" s="114"/>
      <c r="Y22" s="363" t="s">
        <v>115</v>
      </c>
      <c r="Z22" s="364"/>
      <c r="AA22" s="364"/>
      <c r="AB22" s="365"/>
      <c r="AC22" s="109"/>
      <c r="AD22" s="109"/>
      <c r="AE22" s="109"/>
      <c r="AF22" s="109"/>
      <c r="AG22" s="109"/>
      <c r="AH22" s="109"/>
      <c r="AI22" s="129"/>
    </row>
    <row r="23" spans="1:36">
      <c r="A23" s="71" t="e">
        <f t="shared" si="0"/>
        <v>#REF!</v>
      </c>
      <c r="B23" s="361" t="s">
        <v>215</v>
      </c>
      <c r="C23" s="351"/>
      <c r="D23" s="351"/>
      <c r="E23" s="362"/>
      <c r="F23" s="350">
        <v>1</v>
      </c>
      <c r="G23" s="362"/>
      <c r="H23" s="126" t="s">
        <v>122</v>
      </c>
      <c r="I23" s="127"/>
      <c r="J23" s="127"/>
      <c r="K23" s="127"/>
      <c r="L23" s="127"/>
      <c r="M23" s="127"/>
      <c r="N23" s="127"/>
      <c r="O23" s="127"/>
      <c r="P23" s="127"/>
      <c r="Q23" s="127"/>
      <c r="R23" s="128"/>
      <c r="S23" s="363" t="s">
        <v>113</v>
      </c>
      <c r="T23" s="364"/>
      <c r="U23" s="365"/>
      <c r="V23" s="363" t="s">
        <v>114</v>
      </c>
      <c r="W23" s="364"/>
      <c r="X23" s="365"/>
      <c r="Y23" s="363" t="s">
        <v>115</v>
      </c>
      <c r="Z23" s="364"/>
      <c r="AA23" s="364"/>
      <c r="AB23" s="365"/>
      <c r="AC23" s="109"/>
      <c r="AD23" s="109"/>
      <c r="AE23" s="109"/>
      <c r="AF23" s="109"/>
      <c r="AG23" s="109"/>
      <c r="AH23" s="109"/>
      <c r="AI23" s="129"/>
    </row>
    <row r="24" spans="1:36" ht="12.75" customHeight="1">
      <c r="A24" s="71" t="e">
        <f t="shared" si="0"/>
        <v>#REF!</v>
      </c>
      <c r="B24" s="361" t="s">
        <v>216</v>
      </c>
      <c r="C24" s="351"/>
      <c r="D24" s="351"/>
      <c r="E24" s="362"/>
      <c r="F24" s="350">
        <v>1</v>
      </c>
      <c r="G24" s="362"/>
      <c r="H24" s="126" t="s">
        <v>217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8"/>
      <c r="S24" s="363" t="s">
        <v>119</v>
      </c>
      <c r="T24" s="364"/>
      <c r="U24" s="365"/>
      <c r="V24" s="363" t="s">
        <v>114</v>
      </c>
      <c r="W24" s="364"/>
      <c r="X24" s="365"/>
      <c r="Y24" s="363" t="s">
        <v>115</v>
      </c>
      <c r="Z24" s="364"/>
      <c r="AA24" s="364"/>
      <c r="AB24" s="365"/>
      <c r="AC24" s="109"/>
      <c r="AD24" s="109"/>
      <c r="AE24" s="109"/>
      <c r="AF24" s="109"/>
      <c r="AG24" s="109"/>
      <c r="AH24" s="109"/>
      <c r="AI24" s="129"/>
    </row>
    <row r="25" spans="1:36">
      <c r="A25" s="71" t="e">
        <f t="shared" si="0"/>
        <v>#REF!</v>
      </c>
      <c r="B25" s="361" t="s">
        <v>218</v>
      </c>
      <c r="C25" s="351"/>
      <c r="D25" s="351"/>
      <c r="E25" s="362"/>
      <c r="F25" s="350">
        <v>1</v>
      </c>
      <c r="G25" s="362"/>
      <c r="H25" s="126" t="s">
        <v>219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8"/>
      <c r="S25" s="363" t="s">
        <v>113</v>
      </c>
      <c r="T25" s="364"/>
      <c r="U25" s="365"/>
      <c r="V25" s="363" t="s">
        <v>114</v>
      </c>
      <c r="W25" s="364"/>
      <c r="X25" s="365"/>
      <c r="Y25" s="363" t="s">
        <v>115</v>
      </c>
      <c r="Z25" s="364"/>
      <c r="AA25" s="364"/>
      <c r="AB25" s="365"/>
      <c r="AC25" s="109"/>
      <c r="AD25" s="109"/>
      <c r="AE25" s="109"/>
      <c r="AF25" s="109"/>
      <c r="AG25" s="109"/>
      <c r="AH25" s="109"/>
      <c r="AI25" s="129"/>
    </row>
    <row r="26" spans="1:36">
      <c r="A26" s="71" t="e">
        <f t="shared" si="0"/>
        <v>#REF!</v>
      </c>
      <c r="B26" s="361" t="s">
        <v>246</v>
      </c>
      <c r="C26" s="351"/>
      <c r="D26" s="351"/>
      <c r="E26" s="362"/>
      <c r="F26" s="350">
        <v>1</v>
      </c>
      <c r="G26" s="362"/>
      <c r="H26" s="126" t="s">
        <v>220</v>
      </c>
      <c r="I26" s="127"/>
      <c r="J26" s="127"/>
      <c r="K26" s="127"/>
      <c r="L26" s="127"/>
      <c r="M26" s="127"/>
      <c r="N26" s="127"/>
      <c r="O26" s="127"/>
      <c r="P26" s="127"/>
      <c r="Q26" s="127"/>
      <c r="R26" s="128"/>
      <c r="S26" s="363" t="s">
        <v>119</v>
      </c>
      <c r="T26" s="364"/>
      <c r="U26" s="365"/>
      <c r="V26" s="363" t="s">
        <v>127</v>
      </c>
      <c r="W26" s="364"/>
      <c r="X26" s="365"/>
      <c r="Y26" s="363" t="s">
        <v>125</v>
      </c>
      <c r="Z26" s="364"/>
      <c r="AA26" s="364"/>
      <c r="AB26" s="365"/>
      <c r="AC26" s="363"/>
      <c r="AD26" s="364"/>
      <c r="AE26" s="364"/>
      <c r="AF26" s="364"/>
      <c r="AG26" s="364"/>
      <c r="AH26" s="364"/>
      <c r="AI26" s="375"/>
    </row>
    <row r="27" spans="1:36">
      <c r="A27" s="89" t="e">
        <f t="shared" si="0"/>
        <v>#REF!</v>
      </c>
      <c r="B27" s="361" t="s">
        <v>221</v>
      </c>
      <c r="C27" s="351"/>
      <c r="D27" s="351"/>
      <c r="E27" s="362"/>
      <c r="F27" s="350">
        <v>1</v>
      </c>
      <c r="G27" s="362"/>
      <c r="H27" s="126" t="s">
        <v>232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8"/>
      <c r="S27" s="363" t="s">
        <v>119</v>
      </c>
      <c r="T27" s="364"/>
      <c r="U27" s="365"/>
      <c r="V27" s="363" t="s">
        <v>127</v>
      </c>
      <c r="W27" s="364"/>
      <c r="X27" s="365"/>
      <c r="Y27" s="363" t="s">
        <v>125</v>
      </c>
      <c r="Z27" s="364"/>
      <c r="AA27" s="364"/>
      <c r="AB27" s="365"/>
      <c r="AC27" s="393" t="s">
        <v>233</v>
      </c>
      <c r="AD27" s="394"/>
      <c r="AE27" s="394"/>
      <c r="AF27" s="394"/>
      <c r="AG27" s="394"/>
      <c r="AH27" s="394"/>
      <c r="AI27" s="395"/>
    </row>
    <row r="28" spans="1:36">
      <c r="A28" s="71" t="e">
        <f t="shared" si="0"/>
        <v>#REF!</v>
      </c>
      <c r="B28" s="361" t="s">
        <v>126</v>
      </c>
      <c r="C28" s="351"/>
      <c r="D28" s="351"/>
      <c r="E28" s="362"/>
      <c r="F28" s="350">
        <v>2</v>
      </c>
      <c r="G28" s="362"/>
      <c r="H28" s="126" t="s">
        <v>223</v>
      </c>
      <c r="I28" s="127"/>
      <c r="J28" s="127"/>
      <c r="K28" s="127"/>
      <c r="L28" s="127"/>
      <c r="M28" s="127"/>
      <c r="N28" s="127"/>
      <c r="O28" s="127"/>
      <c r="P28" s="127"/>
      <c r="Q28" s="127"/>
      <c r="R28" s="128"/>
      <c r="S28" s="363" t="s">
        <v>119</v>
      </c>
      <c r="T28" s="364"/>
      <c r="U28" s="365"/>
      <c r="V28" s="363" t="s">
        <v>127</v>
      </c>
      <c r="W28" s="364"/>
      <c r="X28" s="365"/>
      <c r="Y28" s="363" t="s">
        <v>125</v>
      </c>
      <c r="Z28" s="364"/>
      <c r="AA28" s="364"/>
      <c r="AB28" s="365"/>
      <c r="AC28" s="363"/>
      <c r="AD28" s="364"/>
      <c r="AE28" s="364"/>
      <c r="AF28" s="364"/>
      <c r="AG28" s="364"/>
      <c r="AH28" s="364"/>
      <c r="AI28" s="375"/>
    </row>
    <row r="29" spans="1:36">
      <c r="A29" s="71" t="e">
        <f t="shared" si="0"/>
        <v>#REF!</v>
      </c>
      <c r="B29" s="361" t="s">
        <v>128</v>
      </c>
      <c r="C29" s="351"/>
      <c r="D29" s="351"/>
      <c r="E29" s="362"/>
      <c r="F29" s="350">
        <v>2</v>
      </c>
      <c r="G29" s="362"/>
      <c r="H29" s="126" t="s">
        <v>224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8"/>
      <c r="S29" s="363" t="s">
        <v>119</v>
      </c>
      <c r="T29" s="364"/>
      <c r="U29" s="365"/>
      <c r="V29" s="363" t="s">
        <v>127</v>
      </c>
      <c r="W29" s="364"/>
      <c r="X29" s="365"/>
      <c r="Y29" s="363" t="s">
        <v>125</v>
      </c>
      <c r="Z29" s="364"/>
      <c r="AA29" s="364"/>
      <c r="AB29" s="365"/>
      <c r="AC29" s="363"/>
      <c r="AD29" s="364"/>
      <c r="AE29" s="364"/>
      <c r="AF29" s="364"/>
      <c r="AG29" s="364"/>
      <c r="AH29" s="364"/>
      <c r="AI29" s="375"/>
    </row>
    <row r="30" spans="1:36">
      <c r="A30" s="71" t="e">
        <f t="shared" si="0"/>
        <v>#REF!</v>
      </c>
      <c r="B30" s="361" t="s">
        <v>225</v>
      </c>
      <c r="C30" s="351"/>
      <c r="D30" s="351"/>
      <c r="E30" s="362"/>
      <c r="F30" s="350">
        <v>1</v>
      </c>
      <c r="G30" s="362"/>
      <c r="H30" s="126" t="s">
        <v>226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8"/>
      <c r="S30" s="363" t="s">
        <v>119</v>
      </c>
      <c r="T30" s="364"/>
      <c r="U30" s="365"/>
      <c r="V30" s="363" t="s">
        <v>127</v>
      </c>
      <c r="W30" s="364"/>
      <c r="X30" s="365"/>
      <c r="Y30" s="363" t="s">
        <v>125</v>
      </c>
      <c r="Z30" s="364"/>
      <c r="AA30" s="364"/>
      <c r="AB30" s="365"/>
      <c r="AC30" s="363"/>
      <c r="AD30" s="364"/>
      <c r="AE30" s="364"/>
      <c r="AF30" s="364"/>
      <c r="AG30" s="364"/>
      <c r="AH30" s="364"/>
      <c r="AI30" s="375"/>
    </row>
    <row r="31" spans="1:36">
      <c r="A31" s="71" t="e">
        <f t="shared" si="0"/>
        <v>#REF!</v>
      </c>
      <c r="B31" s="361" t="s">
        <v>129</v>
      </c>
      <c r="C31" s="351"/>
      <c r="D31" s="351"/>
      <c r="E31" s="362"/>
      <c r="F31" s="350">
        <v>1</v>
      </c>
      <c r="G31" s="362"/>
      <c r="H31" s="126" t="s">
        <v>227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8"/>
      <c r="S31" s="363" t="s">
        <v>119</v>
      </c>
      <c r="T31" s="364"/>
      <c r="U31" s="365"/>
      <c r="V31" s="363" t="s">
        <v>127</v>
      </c>
      <c r="W31" s="364"/>
      <c r="X31" s="365"/>
      <c r="Y31" s="363" t="s">
        <v>125</v>
      </c>
      <c r="Z31" s="364"/>
      <c r="AA31" s="364"/>
      <c r="AB31" s="365"/>
      <c r="AC31" s="363"/>
      <c r="AD31" s="364"/>
      <c r="AE31" s="364"/>
      <c r="AF31" s="364"/>
      <c r="AG31" s="364"/>
      <c r="AH31" s="364"/>
      <c r="AI31" s="375"/>
    </row>
    <row r="32" spans="1:36">
      <c r="A32" s="71" t="e">
        <f t="shared" si="0"/>
        <v>#REF!</v>
      </c>
      <c r="B32" s="361" t="s">
        <v>131</v>
      </c>
      <c r="C32" s="351"/>
      <c r="D32" s="351"/>
      <c r="E32" s="362"/>
      <c r="F32" s="350">
        <v>1</v>
      </c>
      <c r="G32" s="362"/>
      <c r="H32" s="126" t="s">
        <v>130</v>
      </c>
      <c r="I32" s="127"/>
      <c r="J32" s="127"/>
      <c r="K32" s="127"/>
      <c r="L32" s="127"/>
      <c r="M32" s="127"/>
      <c r="N32" s="127"/>
      <c r="O32" s="127"/>
      <c r="P32" s="127"/>
      <c r="Q32" s="127"/>
      <c r="R32" s="128"/>
      <c r="S32" s="363" t="s">
        <v>119</v>
      </c>
      <c r="T32" s="364"/>
      <c r="U32" s="365"/>
      <c r="V32" s="363" t="s">
        <v>127</v>
      </c>
      <c r="W32" s="364"/>
      <c r="X32" s="365"/>
      <c r="Y32" s="363" t="s">
        <v>125</v>
      </c>
      <c r="Z32" s="364"/>
      <c r="AA32" s="364"/>
      <c r="AB32" s="365"/>
      <c r="AC32" s="363"/>
      <c r="AD32" s="364"/>
      <c r="AE32" s="364"/>
      <c r="AF32" s="364"/>
      <c r="AG32" s="364"/>
      <c r="AH32" s="364"/>
      <c r="AI32" s="375"/>
    </row>
    <row r="33" spans="1:35">
      <c r="A33" s="71" t="e">
        <f t="shared" si="0"/>
        <v>#REF!</v>
      </c>
      <c r="B33" s="361" t="s">
        <v>228</v>
      </c>
      <c r="C33" s="351"/>
      <c r="D33" s="351"/>
      <c r="E33" s="362"/>
      <c r="F33" s="350">
        <v>1</v>
      </c>
      <c r="G33" s="362"/>
      <c r="H33" s="126" t="s">
        <v>229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8"/>
      <c r="S33" s="363" t="s">
        <v>119</v>
      </c>
      <c r="T33" s="364"/>
      <c r="U33" s="365"/>
      <c r="V33" s="363" t="s">
        <v>127</v>
      </c>
      <c r="W33" s="364"/>
      <c r="X33" s="365"/>
      <c r="Y33" s="363" t="s">
        <v>125</v>
      </c>
      <c r="Z33" s="364"/>
      <c r="AA33" s="364"/>
      <c r="AB33" s="365"/>
      <c r="AC33" s="363"/>
      <c r="AD33" s="364"/>
      <c r="AE33" s="364"/>
      <c r="AF33" s="364"/>
      <c r="AG33" s="364"/>
      <c r="AH33" s="364"/>
      <c r="AI33" s="375"/>
    </row>
    <row r="34" spans="1:35">
      <c r="A34" s="71" t="e">
        <f t="shared" si="0"/>
        <v>#REF!</v>
      </c>
      <c r="B34" s="361" t="s">
        <v>230</v>
      </c>
      <c r="C34" s="351"/>
      <c r="D34" s="351"/>
      <c r="E34" s="362"/>
      <c r="F34" s="350">
        <v>2</v>
      </c>
      <c r="G34" s="362"/>
      <c r="H34" s="126" t="s">
        <v>231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8"/>
      <c r="S34" s="363" t="s">
        <v>119</v>
      </c>
      <c r="T34" s="364"/>
      <c r="U34" s="365"/>
      <c r="V34" s="363" t="s">
        <v>127</v>
      </c>
      <c r="W34" s="364"/>
      <c r="X34" s="365"/>
      <c r="Y34" s="363" t="s">
        <v>125</v>
      </c>
      <c r="Z34" s="364"/>
      <c r="AA34" s="364"/>
      <c r="AB34" s="365"/>
      <c r="AC34" s="363"/>
      <c r="AD34" s="364"/>
      <c r="AE34" s="364"/>
      <c r="AF34" s="364"/>
      <c r="AG34" s="364"/>
      <c r="AH34" s="364"/>
      <c r="AI34" s="375"/>
    </row>
    <row r="35" spans="1:35">
      <c r="A35" s="71" t="e">
        <f t="shared" si="0"/>
        <v>#REF!</v>
      </c>
      <c r="B35" s="361" t="s">
        <v>247</v>
      </c>
      <c r="C35" s="351"/>
      <c r="D35" s="351"/>
      <c r="E35" s="362"/>
      <c r="F35" s="350">
        <v>1</v>
      </c>
      <c r="G35" s="362"/>
      <c r="H35" s="126" t="s">
        <v>222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8"/>
      <c r="S35" s="363" t="s">
        <v>119</v>
      </c>
      <c r="T35" s="364"/>
      <c r="U35" s="365"/>
      <c r="V35" s="363" t="s">
        <v>127</v>
      </c>
      <c r="W35" s="364"/>
      <c r="X35" s="365"/>
      <c r="Y35" s="363" t="s">
        <v>125</v>
      </c>
      <c r="Z35" s="364"/>
      <c r="AA35" s="364"/>
      <c r="AB35" s="365"/>
      <c r="AC35" s="393"/>
      <c r="AD35" s="394"/>
      <c r="AE35" s="394"/>
      <c r="AF35" s="394"/>
      <c r="AG35" s="394"/>
      <c r="AH35" s="394"/>
      <c r="AI35" s="395"/>
    </row>
    <row r="36" spans="1:35">
      <c r="A36" s="71" t="e">
        <f t="shared" si="0"/>
        <v>#REF!</v>
      </c>
      <c r="B36" s="361" t="s">
        <v>234</v>
      </c>
      <c r="C36" s="351"/>
      <c r="D36" s="351"/>
      <c r="E36" s="362"/>
      <c r="F36" s="350">
        <v>2</v>
      </c>
      <c r="G36" s="362"/>
      <c r="H36" s="126" t="s">
        <v>235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8"/>
      <c r="S36" s="363" t="s">
        <v>236</v>
      </c>
      <c r="T36" s="364"/>
      <c r="U36" s="365"/>
      <c r="V36" s="363" t="s">
        <v>114</v>
      </c>
      <c r="W36" s="364"/>
      <c r="X36" s="365"/>
      <c r="Y36" s="363" t="s">
        <v>115</v>
      </c>
      <c r="Z36" s="364"/>
      <c r="AA36" s="364"/>
      <c r="AB36" s="365"/>
      <c r="AC36" s="363"/>
      <c r="AD36" s="364"/>
      <c r="AE36" s="364"/>
      <c r="AF36" s="364"/>
      <c r="AG36" s="364"/>
      <c r="AH36" s="364"/>
      <c r="AI36" s="375"/>
    </row>
    <row r="37" spans="1:35">
      <c r="A37" s="71" t="e">
        <f t="shared" si="0"/>
        <v>#REF!</v>
      </c>
      <c r="B37" s="361"/>
      <c r="C37" s="351"/>
      <c r="D37" s="351"/>
      <c r="E37" s="362"/>
      <c r="F37" s="350"/>
      <c r="G37" s="362"/>
      <c r="H37" s="126"/>
      <c r="I37" s="127"/>
      <c r="J37" s="127"/>
      <c r="K37" s="127"/>
      <c r="L37" s="127"/>
      <c r="M37" s="127"/>
      <c r="N37" s="127"/>
      <c r="O37" s="127"/>
      <c r="P37" s="127"/>
      <c r="Q37" s="127"/>
      <c r="R37" s="128"/>
      <c r="S37" s="363"/>
      <c r="T37" s="364"/>
      <c r="U37" s="365"/>
      <c r="V37" s="363"/>
      <c r="W37" s="364"/>
      <c r="X37" s="365"/>
      <c r="Y37" s="363"/>
      <c r="Z37" s="364"/>
      <c r="AA37" s="364"/>
      <c r="AB37" s="365"/>
      <c r="AC37" s="363"/>
      <c r="AD37" s="364"/>
      <c r="AE37" s="364"/>
      <c r="AF37" s="364"/>
      <c r="AG37" s="364"/>
      <c r="AH37" s="364"/>
      <c r="AI37" s="375"/>
    </row>
    <row r="38" spans="1:35">
      <c r="A38" s="71" t="e">
        <f t="shared" si="0"/>
        <v>#REF!</v>
      </c>
      <c r="B38" s="361"/>
      <c r="C38" s="351"/>
      <c r="D38" s="351"/>
      <c r="E38" s="362"/>
      <c r="F38" s="350"/>
      <c r="G38" s="362"/>
      <c r="H38" s="126"/>
      <c r="I38" s="127"/>
      <c r="J38" s="127"/>
      <c r="K38" s="127"/>
      <c r="L38" s="127"/>
      <c r="M38" s="127"/>
      <c r="N38" s="127"/>
      <c r="O38" s="127"/>
      <c r="P38" s="127"/>
      <c r="Q38" s="127"/>
      <c r="R38" s="128"/>
      <c r="S38" s="363"/>
      <c r="T38" s="364"/>
      <c r="U38" s="365"/>
      <c r="V38" s="363"/>
      <c r="W38" s="364"/>
      <c r="X38" s="365"/>
      <c r="Y38" s="363"/>
      <c r="Z38" s="364"/>
      <c r="AA38" s="364"/>
      <c r="AB38" s="365"/>
      <c r="AC38" s="364"/>
      <c r="AD38" s="364"/>
      <c r="AE38" s="364"/>
      <c r="AF38" s="364"/>
      <c r="AG38" s="364"/>
      <c r="AH38" s="364"/>
      <c r="AI38" s="375"/>
    </row>
    <row r="39" spans="1:35">
      <c r="A39" s="71" t="e">
        <f t="shared" si="0"/>
        <v>#REF!</v>
      </c>
      <c r="B39" s="361"/>
      <c r="C39" s="351"/>
      <c r="D39" s="351"/>
      <c r="E39" s="362"/>
      <c r="F39" s="350"/>
      <c r="G39" s="362"/>
      <c r="H39" s="126"/>
      <c r="I39" s="127"/>
      <c r="J39" s="127"/>
      <c r="K39" s="127"/>
      <c r="L39" s="127"/>
      <c r="M39" s="127"/>
      <c r="N39" s="127"/>
      <c r="O39" s="127"/>
      <c r="P39" s="127"/>
      <c r="Q39" s="127"/>
      <c r="R39" s="128"/>
      <c r="S39" s="363"/>
      <c r="T39" s="364"/>
      <c r="U39" s="365"/>
      <c r="V39" s="363"/>
      <c r="W39" s="364"/>
      <c r="X39" s="365"/>
      <c r="Y39" s="363"/>
      <c r="Z39" s="364"/>
      <c r="AA39" s="364"/>
      <c r="AB39" s="365"/>
      <c r="AC39" s="363"/>
      <c r="AD39" s="364"/>
      <c r="AE39" s="364"/>
      <c r="AF39" s="364"/>
      <c r="AG39" s="364"/>
      <c r="AH39" s="364"/>
      <c r="AI39" s="375"/>
    </row>
    <row r="40" spans="1:35">
      <c r="A40" s="71" t="e">
        <f t="shared" si="0"/>
        <v>#REF!</v>
      </c>
      <c r="B40" s="369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370"/>
      <c r="AC40" s="370"/>
      <c r="AD40" s="370"/>
      <c r="AE40" s="370"/>
      <c r="AF40" s="370"/>
      <c r="AG40" s="370"/>
      <c r="AH40" s="370"/>
      <c r="AI40" s="371"/>
    </row>
    <row r="41" spans="1:35">
      <c r="A41" s="71" t="e">
        <f t="shared" si="0"/>
        <v>#REF!</v>
      </c>
      <c r="B41" s="372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4"/>
    </row>
    <row r="42" spans="1:35">
      <c r="A42" s="71" t="e">
        <f t="shared" si="0"/>
        <v>#REF!</v>
      </c>
      <c r="B42" s="396"/>
      <c r="C42" s="364"/>
      <c r="D42" s="364"/>
      <c r="E42" s="365"/>
      <c r="F42" s="13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31"/>
    </row>
    <row r="43" spans="1:35">
      <c r="A43" s="71" t="e">
        <f t="shared" si="0"/>
        <v>#REF!</v>
      </c>
      <c r="B43" s="396"/>
      <c r="C43" s="364"/>
      <c r="D43" s="364"/>
      <c r="E43" s="365"/>
      <c r="F43" s="13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31"/>
    </row>
    <row r="44" spans="1:35">
      <c r="A44" s="71" t="e">
        <f t="shared" si="0"/>
        <v>#REF!</v>
      </c>
      <c r="B44" s="396"/>
      <c r="C44" s="364"/>
      <c r="D44" s="364"/>
      <c r="E44" s="365"/>
      <c r="F44" s="13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31"/>
    </row>
    <row r="45" spans="1:35">
      <c r="A45" s="71" t="e">
        <f t="shared" si="0"/>
        <v>#REF!</v>
      </c>
      <c r="B45" s="132"/>
      <c r="C45" s="109"/>
      <c r="D45" s="109"/>
      <c r="E45" s="111"/>
      <c r="F45" s="13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31"/>
    </row>
    <row r="46" spans="1:35">
      <c r="A46" s="71" t="e">
        <f t="shared" si="0"/>
        <v>#REF!</v>
      </c>
      <c r="B46" s="396"/>
      <c r="C46" s="364"/>
      <c r="D46" s="364"/>
      <c r="E46" s="365"/>
      <c r="F46" s="13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31"/>
    </row>
    <row r="47" spans="1:35">
      <c r="A47" s="71" t="e">
        <f t="shared" si="0"/>
        <v>#REF!</v>
      </c>
      <c r="B47" s="396"/>
      <c r="C47" s="364"/>
      <c r="D47" s="364"/>
      <c r="E47" s="365"/>
      <c r="F47" s="13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31"/>
    </row>
    <row r="48" spans="1:35">
      <c r="A48" s="71" t="e">
        <f t="shared" si="0"/>
        <v>#REF!</v>
      </c>
      <c r="B48" s="396"/>
      <c r="C48" s="364"/>
      <c r="D48" s="364"/>
      <c r="E48" s="365"/>
      <c r="F48" s="13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31"/>
    </row>
    <row r="49" spans="1:35">
      <c r="A49" s="71" t="e">
        <f t="shared" si="0"/>
        <v>#REF!</v>
      </c>
      <c r="B49" s="396"/>
      <c r="C49" s="364"/>
      <c r="D49" s="364"/>
      <c r="E49" s="365"/>
      <c r="F49" s="13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31"/>
    </row>
    <row r="50" spans="1:35">
      <c r="A50" s="71" t="e">
        <f t="shared" si="0"/>
        <v>#REF!</v>
      </c>
      <c r="B50" s="396"/>
      <c r="C50" s="364"/>
      <c r="D50" s="364"/>
      <c r="E50" s="364"/>
      <c r="F50" s="13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31"/>
    </row>
    <row r="51" spans="1:35">
      <c r="A51" s="71" t="e">
        <f t="shared" si="0"/>
        <v>#REF!</v>
      </c>
      <c r="B51" s="397"/>
      <c r="C51" s="351"/>
      <c r="D51" s="351"/>
      <c r="E51" s="351"/>
      <c r="F51" s="81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133"/>
    </row>
    <row r="52" spans="1:35">
      <c r="A52" s="71" t="e">
        <f t="shared" si="0"/>
        <v>#REF!</v>
      </c>
      <c r="B52" s="397"/>
      <c r="C52" s="351"/>
      <c r="D52" s="351"/>
      <c r="E52" s="362"/>
      <c r="F52" s="81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133"/>
    </row>
  </sheetData>
  <mergeCells count="194">
    <mergeCell ref="B48:E48"/>
    <mergeCell ref="B49:E49"/>
    <mergeCell ref="B50:E50"/>
    <mergeCell ref="B51:E51"/>
    <mergeCell ref="B52:E52"/>
    <mergeCell ref="B38:E38"/>
    <mergeCell ref="B42:E42"/>
    <mergeCell ref="B43:E43"/>
    <mergeCell ref="B39:E39"/>
    <mergeCell ref="F39:G39"/>
    <mergeCell ref="S39:U39"/>
    <mergeCell ref="V39:X39"/>
    <mergeCell ref="Y39:AB39"/>
    <mergeCell ref="AC39:AI39"/>
    <mergeCell ref="B44:E44"/>
    <mergeCell ref="B46:E46"/>
    <mergeCell ref="B47:E47"/>
    <mergeCell ref="B37:E37"/>
    <mergeCell ref="F37:G37"/>
    <mergeCell ref="S37:U37"/>
    <mergeCell ref="V37:X37"/>
    <mergeCell ref="Y37:AB37"/>
    <mergeCell ref="AC37:AI37"/>
    <mergeCell ref="F38:G38"/>
    <mergeCell ref="S38:U38"/>
    <mergeCell ref="V38:X38"/>
    <mergeCell ref="Y38:AB38"/>
    <mergeCell ref="AC38:AI38"/>
    <mergeCell ref="B35:E35"/>
    <mergeCell ref="F35:G35"/>
    <mergeCell ref="S35:U35"/>
    <mergeCell ref="V35:X35"/>
    <mergeCell ref="Y35:AB35"/>
    <mergeCell ref="AC35:AI35"/>
    <mergeCell ref="B36:E36"/>
    <mergeCell ref="F36:G36"/>
    <mergeCell ref="S36:U36"/>
    <mergeCell ref="V36:X36"/>
    <mergeCell ref="Y36:AB36"/>
    <mergeCell ref="AC36:AI36"/>
    <mergeCell ref="B33:E33"/>
    <mergeCell ref="F33:G33"/>
    <mergeCell ref="S33:U33"/>
    <mergeCell ref="V33:X33"/>
    <mergeCell ref="Y33:AB33"/>
    <mergeCell ref="AC33:AI33"/>
    <mergeCell ref="B34:E34"/>
    <mergeCell ref="F34:G34"/>
    <mergeCell ref="S34:U34"/>
    <mergeCell ref="V34:X34"/>
    <mergeCell ref="Y34:AB34"/>
    <mergeCell ref="AC34:AI34"/>
    <mergeCell ref="B31:E31"/>
    <mergeCell ref="F31:G31"/>
    <mergeCell ref="S31:U31"/>
    <mergeCell ref="V31:X31"/>
    <mergeCell ref="Y31:AB31"/>
    <mergeCell ref="AC31:AI31"/>
    <mergeCell ref="B32:E32"/>
    <mergeCell ref="F32:G32"/>
    <mergeCell ref="S32:U32"/>
    <mergeCell ref="V32:X32"/>
    <mergeCell ref="Y32:AB32"/>
    <mergeCell ref="AC32:AI32"/>
    <mergeCell ref="B29:E29"/>
    <mergeCell ref="F29:G29"/>
    <mergeCell ref="S29:U29"/>
    <mergeCell ref="V29:X29"/>
    <mergeCell ref="Y29:AB29"/>
    <mergeCell ref="AC29:AI29"/>
    <mergeCell ref="B30:E30"/>
    <mergeCell ref="F30:G30"/>
    <mergeCell ref="S30:U30"/>
    <mergeCell ref="V30:X30"/>
    <mergeCell ref="Y30:AB30"/>
    <mergeCell ref="AC30:AI30"/>
    <mergeCell ref="AC26:AI26"/>
    <mergeCell ref="B27:E27"/>
    <mergeCell ref="F27:G27"/>
    <mergeCell ref="S27:U27"/>
    <mergeCell ref="V27:X27"/>
    <mergeCell ref="Y27:AB27"/>
    <mergeCell ref="AC27:AI27"/>
    <mergeCell ref="B28:E28"/>
    <mergeCell ref="F28:G28"/>
    <mergeCell ref="S28:U28"/>
    <mergeCell ref="V28:X28"/>
    <mergeCell ref="Y28:AB28"/>
    <mergeCell ref="AC28:AI28"/>
    <mergeCell ref="B25:E25"/>
    <mergeCell ref="F25:G25"/>
    <mergeCell ref="S25:U25"/>
    <mergeCell ref="V25:X25"/>
    <mergeCell ref="Y25:AB25"/>
    <mergeCell ref="B26:E26"/>
    <mergeCell ref="F26:G26"/>
    <mergeCell ref="S26:U26"/>
    <mergeCell ref="V26:X26"/>
    <mergeCell ref="Y26:AB26"/>
    <mergeCell ref="B22:E22"/>
    <mergeCell ref="F22:G22"/>
    <mergeCell ref="Y22:AB22"/>
    <mergeCell ref="B23:E23"/>
    <mergeCell ref="F23:G23"/>
    <mergeCell ref="S23:U23"/>
    <mergeCell ref="V23:X23"/>
    <mergeCell ref="Y23:AB23"/>
    <mergeCell ref="B24:E24"/>
    <mergeCell ref="F24:G24"/>
    <mergeCell ref="S24:U24"/>
    <mergeCell ref="V24:X24"/>
    <mergeCell ref="Y24:AB24"/>
    <mergeCell ref="B20:E20"/>
    <mergeCell ref="F20:G20"/>
    <mergeCell ref="S20:U20"/>
    <mergeCell ref="V20:X20"/>
    <mergeCell ref="Y20:AB20"/>
    <mergeCell ref="AC20:AI20"/>
    <mergeCell ref="B21:E21"/>
    <mergeCell ref="F21:G21"/>
    <mergeCell ref="Y21:AB21"/>
    <mergeCell ref="AC21:AI21"/>
    <mergeCell ref="AC17:AI17"/>
    <mergeCell ref="B18:E18"/>
    <mergeCell ref="F18:G18"/>
    <mergeCell ref="S18:U18"/>
    <mergeCell ref="V18:X18"/>
    <mergeCell ref="Y18:AB18"/>
    <mergeCell ref="AC18:AI18"/>
    <mergeCell ref="B19:E19"/>
    <mergeCell ref="F19:G19"/>
    <mergeCell ref="S19:U19"/>
    <mergeCell ref="V19:X19"/>
    <mergeCell ref="Y19:AB19"/>
    <mergeCell ref="AC19:AI19"/>
    <mergeCell ref="B10:AI11"/>
    <mergeCell ref="B12:E12"/>
    <mergeCell ref="F12:G12"/>
    <mergeCell ref="H12:R12"/>
    <mergeCell ref="S12:U12"/>
    <mergeCell ref="V12:X12"/>
    <mergeCell ref="Y12:AB12"/>
    <mergeCell ref="AC12:AI12"/>
    <mergeCell ref="B13:E13"/>
    <mergeCell ref="F13:G13"/>
    <mergeCell ref="H13:R13"/>
    <mergeCell ref="S13:U13"/>
    <mergeCell ref="V13:X13"/>
    <mergeCell ref="Y13:AB13"/>
    <mergeCell ref="AC13:AI13"/>
    <mergeCell ref="B14:E14"/>
    <mergeCell ref="F14:G14"/>
    <mergeCell ref="S14:U14"/>
    <mergeCell ref="V14:X14"/>
    <mergeCell ref="Y14:AB14"/>
    <mergeCell ref="AC14:AI14"/>
    <mergeCell ref="B15:E15"/>
    <mergeCell ref="F15:G15"/>
    <mergeCell ref="B40:AI41"/>
    <mergeCell ref="S15:U15"/>
    <mergeCell ref="V15:X15"/>
    <mergeCell ref="Y15:AB15"/>
    <mergeCell ref="AC15:AI15"/>
    <mergeCell ref="B16:E16"/>
    <mergeCell ref="F16:G16"/>
    <mergeCell ref="S16:U16"/>
    <mergeCell ref="V16:X16"/>
    <mergeCell ref="Y16:AB16"/>
    <mergeCell ref="AC16:AI16"/>
    <mergeCell ref="B17:E17"/>
    <mergeCell ref="F17:G17"/>
    <mergeCell ref="S17:U17"/>
    <mergeCell ref="V17:X17"/>
    <mergeCell ref="Y17:AB17"/>
    <mergeCell ref="A1:J6"/>
    <mergeCell ref="K1:Z3"/>
    <mergeCell ref="AA1:AJ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</mergeCells>
  <printOptions horizontalCentered="1" gridLinesSet="0"/>
  <pageMargins left="0.23622047244094499" right="0.25" top="0.143700787" bottom="0.143700787" header="0" footer="0"/>
  <pageSetup paperSize="9" scale="77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zoomScale="70" zoomScaleNormal="100" zoomScaleSheetLayoutView="70" workbookViewId="0">
      <selection activeCell="K5" sqref="K5:Z6"/>
    </sheetView>
  </sheetViews>
  <sheetFormatPr defaultRowHeight="12.75"/>
  <cols>
    <col min="1" max="1" width="1.42578125" style="6" customWidth="1"/>
    <col min="2" max="9" width="3" style="6" customWidth="1"/>
    <col min="10" max="10" width="15.5703125" style="6" customWidth="1"/>
    <col min="11" max="11" width="9.140625" style="6" customWidth="1"/>
    <col min="12" max="12" width="3.7109375" style="6" customWidth="1"/>
    <col min="13" max="13" width="8.7109375" style="6" customWidth="1"/>
    <col min="14" max="14" width="4.28515625" style="6" customWidth="1"/>
    <col min="15" max="15" width="9.140625" style="6" customWidth="1"/>
    <col min="16" max="16" width="4.42578125" style="6" customWidth="1"/>
    <col min="17" max="17" width="8" style="6" customWidth="1"/>
    <col min="18" max="18" width="7.5703125" style="6" customWidth="1"/>
    <col min="19" max="19" width="15" style="6" customWidth="1"/>
    <col min="20" max="20" width="16.140625" style="6" customWidth="1"/>
    <col min="21" max="22" width="3" style="6" customWidth="1"/>
    <col min="23" max="23" width="11.5703125" style="6" customWidth="1"/>
    <col min="24" max="25" width="3" style="6" customWidth="1"/>
    <col min="26" max="26" width="8.42578125" style="6" customWidth="1"/>
    <col min="27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30" style="6" customWidth="1"/>
    <col min="37" max="37" width="1.85546875" style="6" customWidth="1"/>
    <col min="38" max="16384" width="9.140625" style="6"/>
  </cols>
  <sheetData>
    <row r="1" spans="1:36" s="3" customFormat="1" ht="61.5" customHeight="1">
      <c r="A1" s="228" t="s">
        <v>19</v>
      </c>
      <c r="B1" s="228"/>
      <c r="C1" s="229"/>
      <c r="D1" s="229"/>
      <c r="E1" s="229"/>
      <c r="F1" s="229"/>
      <c r="G1" s="229"/>
      <c r="H1" s="229"/>
      <c r="I1" s="229"/>
      <c r="J1" s="230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270"/>
      <c r="AB1" s="271"/>
      <c r="AC1" s="271"/>
      <c r="AD1" s="271"/>
      <c r="AE1" s="271"/>
      <c r="AF1" s="271"/>
      <c r="AG1" s="271"/>
      <c r="AH1" s="271"/>
      <c r="AI1" s="271"/>
      <c r="AJ1" s="272"/>
    </row>
    <row r="2" spans="1:36" s="3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  <c r="AA2" s="242"/>
      <c r="AB2" s="243"/>
      <c r="AC2" s="243"/>
      <c r="AD2" s="243"/>
      <c r="AE2" s="243"/>
      <c r="AF2" s="243"/>
      <c r="AG2" s="243"/>
      <c r="AH2" s="243"/>
      <c r="AI2" s="243"/>
      <c r="AJ2" s="273"/>
    </row>
    <row r="3" spans="1:36" s="3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42"/>
      <c r="AB3" s="243"/>
      <c r="AC3" s="243"/>
      <c r="AD3" s="243"/>
      <c r="AE3" s="243"/>
      <c r="AF3" s="243"/>
      <c r="AG3" s="243"/>
      <c r="AH3" s="243"/>
      <c r="AI3" s="243"/>
      <c r="AJ3" s="273"/>
    </row>
    <row r="4" spans="1:36" s="3" customFormat="1" ht="13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42"/>
      <c r="AB4" s="243"/>
      <c r="AC4" s="243"/>
      <c r="AD4" s="243"/>
      <c r="AE4" s="243"/>
      <c r="AF4" s="243"/>
      <c r="AG4" s="243"/>
      <c r="AH4" s="243"/>
      <c r="AI4" s="243"/>
      <c r="AJ4" s="273"/>
    </row>
    <row r="5" spans="1:36" s="3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398" t="s">
        <v>132</v>
      </c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242"/>
      <c r="AB5" s="243"/>
      <c r="AC5" s="243"/>
      <c r="AD5" s="243"/>
      <c r="AE5" s="243"/>
      <c r="AF5" s="243"/>
      <c r="AG5" s="243"/>
      <c r="AH5" s="243"/>
      <c r="AI5" s="243"/>
      <c r="AJ5" s="273"/>
    </row>
    <row r="6" spans="1:36" s="3" customFormat="1" ht="6.75" customHeight="1">
      <c r="A6" s="231"/>
      <c r="B6" s="231"/>
      <c r="C6" s="232"/>
      <c r="D6" s="232"/>
      <c r="E6" s="232"/>
      <c r="F6" s="232"/>
      <c r="G6" s="232"/>
      <c r="H6" s="232"/>
      <c r="I6" s="232"/>
      <c r="J6" s="233"/>
      <c r="K6" s="40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3"/>
      <c r="AA6" s="242"/>
      <c r="AB6" s="243"/>
      <c r="AC6" s="243"/>
      <c r="AD6" s="243"/>
      <c r="AE6" s="243"/>
      <c r="AF6" s="243"/>
      <c r="AG6" s="243"/>
      <c r="AH6" s="243"/>
      <c r="AI6" s="243"/>
      <c r="AJ6" s="273"/>
    </row>
    <row r="7" spans="1:36" s="2" customFormat="1" ht="18" customHeight="1">
      <c r="A7" s="259" t="s">
        <v>6</v>
      </c>
      <c r="B7" s="172"/>
      <c r="C7" s="172"/>
      <c r="D7" s="172"/>
      <c r="E7" s="172"/>
      <c r="F7" s="172"/>
      <c r="G7" s="172"/>
      <c r="H7" s="172"/>
      <c r="I7" s="172"/>
      <c r="J7" s="260"/>
      <c r="K7" s="247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84" t="s">
        <v>11</v>
      </c>
      <c r="T7" s="84" t="s">
        <v>12</v>
      </c>
      <c r="U7" s="149" t="s">
        <v>13</v>
      </c>
      <c r="V7" s="149"/>
      <c r="W7" s="149"/>
      <c r="X7" s="149"/>
      <c r="Y7" s="150" t="s">
        <v>14</v>
      </c>
      <c r="Z7" s="150"/>
      <c r="AA7" s="245" t="s">
        <v>254</v>
      </c>
      <c r="AB7" s="245"/>
      <c r="AC7" s="245"/>
      <c r="AD7" s="245"/>
      <c r="AE7" s="245"/>
      <c r="AF7" s="245"/>
      <c r="AG7" s="245"/>
      <c r="AH7" s="245"/>
      <c r="AI7" s="245"/>
      <c r="AJ7" s="277"/>
    </row>
    <row r="8" spans="1:36" s="2" customFormat="1" ht="17.25" customHeight="1" thickBot="1">
      <c r="A8" s="280" t="s">
        <v>21</v>
      </c>
      <c r="B8" s="170"/>
      <c r="C8" s="170"/>
      <c r="D8" s="170"/>
      <c r="E8" s="170"/>
      <c r="F8" s="170"/>
      <c r="G8" s="170"/>
      <c r="H8" s="170"/>
      <c r="I8" s="170"/>
      <c r="J8" s="171"/>
      <c r="K8" s="154" t="s">
        <v>22</v>
      </c>
      <c r="L8" s="281"/>
      <c r="M8" s="282" t="s">
        <v>28</v>
      </c>
      <c r="N8" s="282"/>
      <c r="O8" s="281" t="s">
        <v>38</v>
      </c>
      <c r="P8" s="281"/>
      <c r="Q8" s="282" t="s">
        <v>29</v>
      </c>
      <c r="R8" s="282"/>
      <c r="S8" s="104" t="s">
        <v>42</v>
      </c>
      <c r="T8" s="104" t="s">
        <v>43</v>
      </c>
      <c r="U8" s="283" t="str">
        <f>Cover!W8</f>
        <v>0010</v>
      </c>
      <c r="V8" s="283"/>
      <c r="W8" s="283"/>
      <c r="X8" s="283"/>
      <c r="Y8" s="284" t="str">
        <f>Cover!Z8</f>
        <v>V00</v>
      </c>
      <c r="Z8" s="284"/>
      <c r="AA8" s="278"/>
      <c r="AB8" s="278"/>
      <c r="AC8" s="278"/>
      <c r="AD8" s="278"/>
      <c r="AE8" s="278"/>
      <c r="AF8" s="278"/>
      <c r="AG8" s="278"/>
      <c r="AH8" s="278"/>
      <c r="AI8" s="278"/>
      <c r="AJ8" s="279"/>
    </row>
    <row r="9" spans="1:36" s="2" customFormat="1" ht="15" customHeight="1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95"/>
    </row>
    <row r="10" spans="1:36" s="3" customFormat="1" ht="12" customHeight="1">
      <c r="A10" s="107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95"/>
    </row>
    <row r="11" spans="1:36" s="2" customFormat="1" ht="12" customHeight="1">
      <c r="A11" s="107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95"/>
    </row>
    <row r="12" spans="1:36" s="3" customFormat="1" ht="12" customHeight="1">
      <c r="A12" s="107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95"/>
    </row>
    <row r="13" spans="1:36" ht="12" customHeight="1">
      <c r="A13" s="107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95"/>
    </row>
    <row r="14" spans="1:36" ht="12" customHeight="1">
      <c r="A14" s="107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95"/>
    </row>
    <row r="15" spans="1:36" ht="12" customHeight="1">
      <c r="A15" s="107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95"/>
    </row>
    <row r="16" spans="1:36" ht="12" customHeight="1">
      <c r="A16" s="107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95"/>
    </row>
    <row r="17" spans="1:36" ht="12" customHeight="1">
      <c r="A17" s="107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95"/>
    </row>
    <row r="18" spans="1:36" ht="12" customHeight="1">
      <c r="A18" s="107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95"/>
    </row>
    <row r="19" spans="1:36" ht="12" customHeight="1">
      <c r="A19" s="107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95"/>
    </row>
    <row r="20" spans="1:36" ht="12" customHeight="1">
      <c r="A20" s="107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95"/>
    </row>
    <row r="21" spans="1:36" ht="12" customHeight="1">
      <c r="A21" s="107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95"/>
    </row>
    <row r="22" spans="1:36" ht="12" customHeight="1">
      <c r="A22" s="107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95"/>
    </row>
    <row r="23" spans="1:36" ht="12" customHeight="1">
      <c r="A23" s="107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95"/>
    </row>
    <row r="24" spans="1:36" ht="12" customHeight="1">
      <c r="A24" s="107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95"/>
    </row>
    <row r="25" spans="1:36" ht="0.75" customHeight="1">
      <c r="A25" s="107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95"/>
    </row>
    <row r="26" spans="1:36" ht="21.75" customHeight="1">
      <c r="A26" s="107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95"/>
    </row>
    <row r="27" spans="1:36" ht="20.25" customHeight="1">
      <c r="A27" s="107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95"/>
    </row>
    <row r="28" spans="1:36" ht="12" customHeight="1">
      <c r="A28" s="107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95"/>
    </row>
    <row r="29" spans="1:36" ht="12" customHeight="1">
      <c r="A29" s="10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95"/>
    </row>
    <row r="30" spans="1:36" ht="12" customHeight="1">
      <c r="A30" s="107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95"/>
    </row>
    <row r="31" spans="1:36" ht="12" customHeight="1">
      <c r="A31" s="107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95"/>
    </row>
    <row r="32" spans="1:36" ht="12" customHeight="1">
      <c r="A32" s="107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95"/>
    </row>
    <row r="33" spans="1:36" ht="12" customHeight="1">
      <c r="A33" s="107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95"/>
    </row>
    <row r="34" spans="1:36" ht="12" customHeight="1">
      <c r="A34" s="107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95"/>
    </row>
    <row r="35" spans="1:36" ht="12" customHeight="1">
      <c r="A35" s="107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95"/>
    </row>
    <row r="36" spans="1:36" ht="12" customHeight="1">
      <c r="A36" s="107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95"/>
    </row>
    <row r="37" spans="1:36" ht="12" customHeight="1">
      <c r="A37" s="107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95"/>
    </row>
    <row r="38" spans="1:36" ht="12" customHeight="1">
      <c r="A38" s="107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95"/>
    </row>
    <row r="39" spans="1:36" ht="12" customHeight="1">
      <c r="A39" s="107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95"/>
    </row>
    <row r="40" spans="1:36" ht="12" customHeight="1">
      <c r="A40" s="107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95"/>
    </row>
    <row r="41" spans="1:36" ht="12" customHeight="1">
      <c r="A41" s="107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95"/>
    </row>
    <row r="42" spans="1:36" ht="12" customHeight="1">
      <c r="A42" s="107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95"/>
    </row>
    <row r="43" spans="1:36" ht="12" customHeight="1">
      <c r="A43" s="107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95"/>
    </row>
    <row r="44" spans="1:36" ht="12" customHeight="1">
      <c r="A44" s="107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95"/>
    </row>
    <row r="45" spans="1:36" ht="12" customHeight="1">
      <c r="A45" s="107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95"/>
    </row>
    <row r="46" spans="1:36" ht="12" customHeight="1">
      <c r="A46" s="107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95"/>
    </row>
    <row r="47" spans="1:36" ht="12" customHeight="1">
      <c r="A47" s="107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95"/>
    </row>
    <row r="48" spans="1:36" ht="12" customHeight="1">
      <c r="A48" s="10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95"/>
    </row>
    <row r="49" spans="1:36" ht="12" customHeight="1">
      <c r="A49" s="107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95"/>
    </row>
    <row r="50" spans="1:36" ht="12" customHeight="1">
      <c r="A50" s="10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95"/>
    </row>
    <row r="51" spans="1:36" ht="12" customHeight="1">
      <c r="A51" s="107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95"/>
    </row>
    <row r="52" spans="1:36" ht="12" customHeight="1">
      <c r="A52" s="107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95"/>
    </row>
    <row r="53" spans="1:36" ht="12" customHeight="1">
      <c r="A53" s="107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95"/>
    </row>
    <row r="54" spans="1:36" ht="12" customHeight="1">
      <c r="A54" s="107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95"/>
    </row>
    <row r="55" spans="1:36" ht="12" customHeight="1">
      <c r="A55" s="107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95"/>
    </row>
    <row r="56" spans="1:36" ht="12" customHeight="1">
      <c r="A56" s="107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95"/>
    </row>
    <row r="57" spans="1:36" ht="12" customHeight="1">
      <c r="A57" s="107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95"/>
    </row>
    <row r="58" spans="1:36" ht="12" customHeight="1">
      <c r="A58" s="107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95"/>
    </row>
    <row r="59" spans="1:36" ht="12" customHeight="1">
      <c r="A59" s="107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95"/>
    </row>
    <row r="60" spans="1:36" ht="12" customHeight="1">
      <c r="A60" s="107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95"/>
    </row>
    <row r="61" spans="1:36" ht="12" customHeight="1">
      <c r="A61" s="107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95"/>
    </row>
    <row r="62" spans="1:36" ht="12" customHeight="1">
      <c r="A62" s="108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</row>
    <row r="63" spans="1:36" ht="12" customHeight="1">
      <c r="A63" s="2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2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237</v>
      </c>
      <c r="AE67" s="9"/>
      <c r="AF67" s="9"/>
      <c r="AG67" s="9"/>
      <c r="AH67" s="9"/>
      <c r="AI67" s="9"/>
      <c r="AJ67" s="9"/>
    </row>
    <row r="68" spans="1:36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8" spans="1:36">
      <c r="Q78" s="7"/>
    </row>
    <row r="79" spans="1:36">
      <c r="Q79" s="7"/>
    </row>
    <row r="80" spans="1:36">
      <c r="Q80" s="7"/>
    </row>
  </sheetData>
  <mergeCells count="20">
    <mergeCell ref="A1:J6"/>
    <mergeCell ref="K1:Z3"/>
    <mergeCell ref="AA1:AJ6"/>
    <mergeCell ref="K4:Z4"/>
    <mergeCell ref="K5:Z6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46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topLeftCell="C1" zoomScale="85" zoomScaleNormal="100" zoomScaleSheetLayoutView="85" workbookViewId="0">
      <selection activeCell="AA7" sqref="AA7:AJ8"/>
    </sheetView>
  </sheetViews>
  <sheetFormatPr defaultRowHeight="12.75"/>
  <cols>
    <col min="1" max="1" width="1.42578125" style="6" customWidth="1"/>
    <col min="2" max="9" width="3" style="6" customWidth="1"/>
    <col min="10" max="10" width="15.5703125" style="6" customWidth="1"/>
    <col min="11" max="11" width="9.140625" style="6" customWidth="1"/>
    <col min="12" max="12" width="3.7109375" style="6" customWidth="1"/>
    <col min="13" max="13" width="8.7109375" style="6" customWidth="1"/>
    <col min="14" max="14" width="4.28515625" style="6" customWidth="1"/>
    <col min="15" max="15" width="9.140625" style="6" customWidth="1"/>
    <col min="16" max="16" width="4.42578125" style="6" customWidth="1"/>
    <col min="17" max="17" width="8" style="6" customWidth="1"/>
    <col min="18" max="18" width="7.5703125" style="6" customWidth="1"/>
    <col min="19" max="19" width="15" style="6" customWidth="1"/>
    <col min="20" max="20" width="16.140625" style="6" customWidth="1"/>
    <col min="21" max="22" width="3" style="6" customWidth="1"/>
    <col min="23" max="23" width="11.5703125" style="6" customWidth="1"/>
    <col min="24" max="25" width="3" style="6" customWidth="1"/>
    <col min="26" max="26" width="8.42578125" style="6" customWidth="1"/>
    <col min="27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32.85546875" style="6" customWidth="1"/>
    <col min="37" max="37" width="3" style="6" customWidth="1"/>
    <col min="38" max="16384" width="9.140625" style="6"/>
  </cols>
  <sheetData>
    <row r="1" spans="1:36" s="3" customFormat="1" ht="61.5" customHeight="1">
      <c r="A1" s="228" t="s">
        <v>19</v>
      </c>
      <c r="B1" s="228"/>
      <c r="C1" s="229"/>
      <c r="D1" s="229"/>
      <c r="E1" s="229"/>
      <c r="F1" s="229"/>
      <c r="G1" s="229"/>
      <c r="H1" s="229"/>
      <c r="I1" s="229"/>
      <c r="J1" s="230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270"/>
      <c r="AB1" s="271"/>
      <c r="AC1" s="271"/>
      <c r="AD1" s="271"/>
      <c r="AE1" s="271"/>
      <c r="AF1" s="271"/>
      <c r="AG1" s="271"/>
      <c r="AH1" s="271"/>
      <c r="AI1" s="271"/>
      <c r="AJ1" s="272"/>
    </row>
    <row r="2" spans="1:36" s="3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  <c r="AA2" s="242"/>
      <c r="AB2" s="243"/>
      <c r="AC2" s="243"/>
      <c r="AD2" s="243"/>
      <c r="AE2" s="243"/>
      <c r="AF2" s="243"/>
      <c r="AG2" s="243"/>
      <c r="AH2" s="243"/>
      <c r="AI2" s="243"/>
      <c r="AJ2" s="273"/>
    </row>
    <row r="3" spans="1:36" s="3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42"/>
      <c r="AB3" s="243"/>
      <c r="AC3" s="243"/>
      <c r="AD3" s="243"/>
      <c r="AE3" s="243"/>
      <c r="AF3" s="243"/>
      <c r="AG3" s="243"/>
      <c r="AH3" s="243"/>
      <c r="AI3" s="243"/>
      <c r="AJ3" s="273"/>
    </row>
    <row r="4" spans="1:36" s="3" customFormat="1" ht="13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42"/>
      <c r="AB4" s="243"/>
      <c r="AC4" s="243"/>
      <c r="AD4" s="243"/>
      <c r="AE4" s="243"/>
      <c r="AF4" s="243"/>
      <c r="AG4" s="243"/>
      <c r="AH4" s="243"/>
      <c r="AI4" s="243"/>
      <c r="AJ4" s="273"/>
    </row>
    <row r="5" spans="1:36" s="3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242"/>
      <c r="AB5" s="243"/>
      <c r="AC5" s="243"/>
      <c r="AD5" s="243"/>
      <c r="AE5" s="243"/>
      <c r="AF5" s="243"/>
      <c r="AG5" s="243"/>
      <c r="AH5" s="243"/>
      <c r="AI5" s="243"/>
      <c r="AJ5" s="273"/>
    </row>
    <row r="6" spans="1:36" s="3" customFormat="1" ht="6.75" customHeight="1">
      <c r="A6" s="231"/>
      <c r="B6" s="231"/>
      <c r="C6" s="232"/>
      <c r="D6" s="232"/>
      <c r="E6" s="232"/>
      <c r="F6" s="232"/>
      <c r="G6" s="232"/>
      <c r="H6" s="232"/>
      <c r="I6" s="232"/>
      <c r="J6" s="233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6"/>
      <c r="AA6" s="242"/>
      <c r="AB6" s="243"/>
      <c r="AC6" s="243"/>
      <c r="AD6" s="243"/>
      <c r="AE6" s="243"/>
      <c r="AF6" s="243"/>
      <c r="AG6" s="243"/>
      <c r="AH6" s="243"/>
      <c r="AI6" s="243"/>
      <c r="AJ6" s="273"/>
    </row>
    <row r="7" spans="1:36" s="2" customFormat="1" ht="18" customHeight="1">
      <c r="A7" s="259" t="s">
        <v>6</v>
      </c>
      <c r="B7" s="172"/>
      <c r="C7" s="172"/>
      <c r="D7" s="172"/>
      <c r="E7" s="172"/>
      <c r="F7" s="172"/>
      <c r="G7" s="172"/>
      <c r="H7" s="172"/>
      <c r="I7" s="172"/>
      <c r="J7" s="260"/>
      <c r="K7" s="247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84" t="s">
        <v>11</v>
      </c>
      <c r="T7" s="84" t="s">
        <v>12</v>
      </c>
      <c r="U7" s="149" t="s">
        <v>13</v>
      </c>
      <c r="V7" s="149"/>
      <c r="W7" s="149"/>
      <c r="X7" s="149"/>
      <c r="Y7" s="150" t="s">
        <v>14</v>
      </c>
      <c r="Z7" s="150"/>
      <c r="AA7" s="245" t="s">
        <v>256</v>
      </c>
      <c r="AB7" s="245"/>
      <c r="AC7" s="245"/>
      <c r="AD7" s="245"/>
      <c r="AE7" s="245"/>
      <c r="AF7" s="245"/>
      <c r="AG7" s="245"/>
      <c r="AH7" s="245"/>
      <c r="AI7" s="245"/>
      <c r="AJ7" s="277"/>
    </row>
    <row r="8" spans="1:36" s="2" customFormat="1" ht="17.25" customHeight="1" thickBot="1">
      <c r="A8" s="280" t="s">
        <v>21</v>
      </c>
      <c r="B8" s="170"/>
      <c r="C8" s="170"/>
      <c r="D8" s="170"/>
      <c r="E8" s="170"/>
      <c r="F8" s="170"/>
      <c r="G8" s="170"/>
      <c r="H8" s="170"/>
      <c r="I8" s="170"/>
      <c r="J8" s="171"/>
      <c r="K8" s="154" t="s">
        <v>22</v>
      </c>
      <c r="L8" s="281"/>
      <c r="M8" s="282" t="s">
        <v>28</v>
      </c>
      <c r="N8" s="282"/>
      <c r="O8" s="281" t="s">
        <v>38</v>
      </c>
      <c r="P8" s="281"/>
      <c r="Q8" s="282" t="s">
        <v>29</v>
      </c>
      <c r="R8" s="282"/>
      <c r="S8" s="104" t="s">
        <v>42</v>
      </c>
      <c r="T8" s="104" t="s">
        <v>43</v>
      </c>
      <c r="U8" s="283" t="str">
        <f>Cover!W8</f>
        <v>0010</v>
      </c>
      <c r="V8" s="283"/>
      <c r="W8" s="283"/>
      <c r="X8" s="283"/>
      <c r="Y8" s="284" t="str">
        <f>Cover!Z8</f>
        <v>V00</v>
      </c>
      <c r="Z8" s="284"/>
      <c r="AA8" s="278"/>
      <c r="AB8" s="278"/>
      <c r="AC8" s="278"/>
      <c r="AD8" s="278"/>
      <c r="AE8" s="278"/>
      <c r="AF8" s="278"/>
      <c r="AG8" s="278"/>
      <c r="AH8" s="278"/>
      <c r="AI8" s="278"/>
      <c r="AJ8" s="279"/>
    </row>
    <row r="9" spans="1:36" s="2" customFormat="1" ht="15" customHeight="1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95"/>
    </row>
    <row r="10" spans="1:36" s="3" customFormat="1" ht="12" customHeight="1">
      <c r="A10" s="107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95"/>
    </row>
    <row r="11" spans="1:36" s="2" customFormat="1" ht="12" customHeight="1">
      <c r="A11" s="107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95"/>
    </row>
    <row r="12" spans="1:36" s="3" customFormat="1" ht="12" customHeight="1">
      <c r="A12" s="107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95"/>
    </row>
    <row r="13" spans="1:36" ht="12" customHeight="1">
      <c r="A13" s="107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95"/>
    </row>
    <row r="14" spans="1:36" ht="12" customHeight="1">
      <c r="A14" s="107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95"/>
    </row>
    <row r="15" spans="1:36" ht="12" customHeight="1">
      <c r="A15" s="107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95"/>
    </row>
    <row r="16" spans="1:36" ht="12" customHeight="1">
      <c r="A16" s="107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95"/>
    </row>
    <row r="17" spans="1:36" ht="12" customHeight="1">
      <c r="A17" s="107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95"/>
    </row>
    <row r="18" spans="1:36" ht="12" customHeight="1">
      <c r="A18" s="107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402" t="s">
        <v>237</v>
      </c>
      <c r="AA18" s="402"/>
      <c r="AB18" s="402"/>
      <c r="AC18" s="402"/>
      <c r="AD18" s="402"/>
      <c r="AE18" s="402"/>
      <c r="AF18" s="402"/>
      <c r="AG18" s="402"/>
      <c r="AH18" s="402"/>
      <c r="AI18" s="65"/>
      <c r="AJ18" s="95"/>
    </row>
    <row r="19" spans="1:36" ht="12" customHeight="1">
      <c r="A19" s="107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402"/>
      <c r="AA19" s="402"/>
      <c r="AB19" s="402"/>
      <c r="AC19" s="402"/>
      <c r="AD19" s="402"/>
      <c r="AE19" s="402"/>
      <c r="AF19" s="402"/>
      <c r="AG19" s="402"/>
      <c r="AH19" s="402"/>
      <c r="AI19" s="65"/>
      <c r="AJ19" s="95"/>
    </row>
    <row r="20" spans="1:36" ht="12" customHeight="1">
      <c r="A20" s="107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402"/>
      <c r="AA20" s="402"/>
      <c r="AB20" s="402"/>
      <c r="AC20" s="402"/>
      <c r="AD20" s="402"/>
      <c r="AE20" s="402"/>
      <c r="AF20" s="402"/>
      <c r="AG20" s="402"/>
      <c r="AH20" s="402"/>
      <c r="AI20" s="65"/>
      <c r="AJ20" s="95"/>
    </row>
    <row r="21" spans="1:36" ht="12" customHeight="1">
      <c r="A21" s="107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403" t="s">
        <v>238</v>
      </c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</row>
    <row r="22" spans="1:36" ht="12" customHeight="1">
      <c r="A22" s="107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</row>
    <row r="23" spans="1:36" ht="12" customHeight="1">
      <c r="A23" s="107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</row>
    <row r="24" spans="1:36" ht="12" customHeight="1">
      <c r="A24" s="107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95"/>
    </row>
    <row r="25" spans="1:36" ht="0.75" customHeight="1">
      <c r="A25" s="107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95"/>
    </row>
    <row r="26" spans="1:36" ht="21.75" customHeight="1">
      <c r="A26" s="107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95"/>
    </row>
    <row r="27" spans="1:36" ht="20.25" customHeight="1">
      <c r="A27" s="107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95"/>
    </row>
    <row r="28" spans="1:36" ht="12" customHeight="1">
      <c r="A28" s="107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95"/>
    </row>
    <row r="29" spans="1:36" ht="12" customHeight="1">
      <c r="A29" s="10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95"/>
    </row>
    <row r="30" spans="1:36" ht="12" customHeight="1">
      <c r="A30" s="107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95"/>
    </row>
    <row r="31" spans="1:36" ht="12" customHeight="1">
      <c r="A31" s="107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95"/>
    </row>
    <row r="32" spans="1:36" ht="12" customHeight="1">
      <c r="A32" s="107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95"/>
    </row>
    <row r="33" spans="1:36" ht="12" customHeight="1">
      <c r="A33" s="107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95"/>
    </row>
    <row r="34" spans="1:36" ht="12" customHeight="1">
      <c r="A34" s="107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95"/>
    </row>
    <row r="35" spans="1:36" ht="12" customHeight="1">
      <c r="A35" s="107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95"/>
    </row>
    <row r="36" spans="1:36" ht="12" customHeight="1">
      <c r="A36" s="107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95"/>
    </row>
    <row r="37" spans="1:36" ht="12" customHeight="1">
      <c r="A37" s="107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95"/>
    </row>
    <row r="38" spans="1:36" ht="12" customHeight="1">
      <c r="A38" s="107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95"/>
    </row>
    <row r="39" spans="1:36" ht="12" customHeight="1">
      <c r="A39" s="107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95"/>
    </row>
    <row r="40" spans="1:36" ht="12" customHeight="1">
      <c r="A40" s="107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95"/>
    </row>
    <row r="41" spans="1:36" ht="12" customHeight="1">
      <c r="A41" s="107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95"/>
    </row>
    <row r="42" spans="1:36" ht="12" customHeight="1">
      <c r="A42" s="107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95"/>
    </row>
    <row r="43" spans="1:36" ht="12" customHeight="1">
      <c r="A43" s="107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95"/>
    </row>
    <row r="44" spans="1:36" ht="12" customHeight="1">
      <c r="A44" s="107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95"/>
    </row>
    <row r="45" spans="1:36" ht="12" customHeight="1">
      <c r="A45" s="107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95"/>
    </row>
    <row r="46" spans="1:36" ht="12" customHeight="1">
      <c r="A46" s="107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95"/>
    </row>
    <row r="47" spans="1:36" ht="12" customHeight="1">
      <c r="A47" s="107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95"/>
    </row>
    <row r="48" spans="1:36" ht="12" customHeight="1">
      <c r="A48" s="10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95"/>
    </row>
    <row r="49" spans="1:36" ht="12" customHeight="1">
      <c r="A49" s="107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95"/>
    </row>
    <row r="50" spans="1:36" ht="12" customHeight="1">
      <c r="A50" s="10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95"/>
    </row>
    <row r="51" spans="1:36" ht="12" customHeight="1">
      <c r="A51" s="107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95"/>
    </row>
    <row r="52" spans="1:36" ht="12" customHeight="1">
      <c r="A52" s="107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95"/>
    </row>
    <row r="53" spans="1:36" ht="12" customHeight="1">
      <c r="A53" s="107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95"/>
    </row>
    <row r="54" spans="1:36" ht="12" customHeight="1">
      <c r="A54" s="107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95"/>
    </row>
    <row r="55" spans="1:36" ht="12" customHeight="1">
      <c r="A55" s="107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95"/>
    </row>
    <row r="56" spans="1:36" ht="12" customHeight="1">
      <c r="A56" s="107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404" t="s">
        <v>239</v>
      </c>
      <c r="AA56" s="404"/>
      <c r="AB56" s="404"/>
      <c r="AC56" s="404"/>
      <c r="AD56" s="404"/>
      <c r="AE56" s="404"/>
      <c r="AF56" s="404"/>
      <c r="AG56" s="404"/>
      <c r="AH56" s="404"/>
      <c r="AI56" s="404"/>
      <c r="AJ56" s="95"/>
    </row>
    <row r="57" spans="1:36" ht="12" customHeight="1">
      <c r="A57" s="107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95"/>
    </row>
    <row r="58" spans="1:36" ht="12" customHeight="1">
      <c r="A58" s="107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404"/>
      <c r="AA58" s="404"/>
      <c r="AB58" s="404"/>
      <c r="AC58" s="404"/>
      <c r="AD58" s="404"/>
      <c r="AE58" s="404"/>
      <c r="AF58" s="404"/>
      <c r="AG58" s="404"/>
      <c r="AH58" s="404"/>
      <c r="AI58" s="404"/>
      <c r="AJ58" s="95"/>
    </row>
    <row r="59" spans="1:36" ht="12" customHeight="1">
      <c r="A59" s="107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95"/>
    </row>
    <row r="60" spans="1:36" ht="12" customHeight="1">
      <c r="A60" s="107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95"/>
    </row>
    <row r="61" spans="1:36" ht="12" customHeight="1">
      <c r="A61" s="107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95"/>
    </row>
    <row r="62" spans="1:36" ht="12" customHeight="1">
      <c r="A62" s="108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</row>
    <row r="63" spans="1:36" ht="12" customHeight="1">
      <c r="A63" s="2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2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 t="s">
        <v>237</v>
      </c>
      <c r="AI65" s="9"/>
      <c r="AJ65" s="9"/>
    </row>
    <row r="66" spans="1:36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8" spans="1:36">
      <c r="Q78" s="7"/>
    </row>
    <row r="79" spans="1:36">
      <c r="Q79" s="7"/>
    </row>
    <row r="80" spans="1:36">
      <c r="Q80" s="7"/>
    </row>
  </sheetData>
  <mergeCells count="23">
    <mergeCell ref="A7:J7"/>
    <mergeCell ref="K7:L7"/>
    <mergeCell ref="M7:N7"/>
    <mergeCell ref="O7:P7"/>
    <mergeCell ref="Q7:R7"/>
    <mergeCell ref="A1:J6"/>
    <mergeCell ref="K1:Z3"/>
    <mergeCell ref="AA1:AJ6"/>
    <mergeCell ref="K4:Z4"/>
    <mergeCell ref="K5:Z6"/>
    <mergeCell ref="A8:J8"/>
    <mergeCell ref="K8:L8"/>
    <mergeCell ref="M8:N8"/>
    <mergeCell ref="O8:P8"/>
    <mergeCell ref="Q8:R8"/>
    <mergeCell ref="Z18:AH20"/>
    <mergeCell ref="Z21:AJ23"/>
    <mergeCell ref="Z56:AI58"/>
    <mergeCell ref="U7:X7"/>
    <mergeCell ref="Y7:Z7"/>
    <mergeCell ref="AA7:AJ8"/>
    <mergeCell ref="U8:X8"/>
    <mergeCell ref="Y8:Z8"/>
  </mergeCells>
  <printOptions horizontalCentered="1" gridLinesSet="0"/>
  <pageMargins left="0.23622047244094499" right="0.25" top="0.143700787" bottom="0.143700787" header="0" footer="0"/>
  <pageSetup paperSize="9" scale="4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topLeftCell="C1" zoomScale="85" zoomScaleNormal="100" zoomScaleSheetLayoutView="85" workbookViewId="0">
      <selection activeCell="AA7" sqref="AA7:AJ8"/>
    </sheetView>
  </sheetViews>
  <sheetFormatPr defaultRowHeight="12.75"/>
  <cols>
    <col min="1" max="1" width="1.42578125" style="6" customWidth="1"/>
    <col min="2" max="9" width="3" style="6" customWidth="1"/>
    <col min="10" max="10" width="15.5703125" style="6" customWidth="1"/>
    <col min="11" max="11" width="9.140625" style="6" customWidth="1"/>
    <col min="12" max="12" width="3.7109375" style="6" customWidth="1"/>
    <col min="13" max="13" width="8.7109375" style="6" customWidth="1"/>
    <col min="14" max="14" width="4.28515625" style="6" customWidth="1"/>
    <col min="15" max="15" width="9.140625" style="6" customWidth="1"/>
    <col min="16" max="16" width="4.42578125" style="6" customWidth="1"/>
    <col min="17" max="17" width="8" style="6" customWidth="1"/>
    <col min="18" max="18" width="7.5703125" style="6" customWidth="1"/>
    <col min="19" max="19" width="15" style="6" customWidth="1"/>
    <col min="20" max="20" width="16.140625" style="6" customWidth="1"/>
    <col min="21" max="22" width="3" style="6" customWidth="1"/>
    <col min="23" max="23" width="11.5703125" style="6" customWidth="1"/>
    <col min="24" max="25" width="3" style="6" customWidth="1"/>
    <col min="26" max="26" width="8.42578125" style="6" customWidth="1"/>
    <col min="27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32.85546875" style="6" customWidth="1"/>
    <col min="37" max="37" width="3" style="6" customWidth="1"/>
    <col min="38" max="16384" width="9.140625" style="6"/>
  </cols>
  <sheetData>
    <row r="1" spans="1:36" s="3" customFormat="1" ht="61.5" customHeight="1">
      <c r="A1" s="228" t="s">
        <v>19</v>
      </c>
      <c r="B1" s="228"/>
      <c r="C1" s="229"/>
      <c r="D1" s="229"/>
      <c r="E1" s="229"/>
      <c r="F1" s="229"/>
      <c r="G1" s="229"/>
      <c r="H1" s="229"/>
      <c r="I1" s="229"/>
      <c r="J1" s="230"/>
      <c r="K1" s="209" t="s">
        <v>39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270"/>
      <c r="AB1" s="271"/>
      <c r="AC1" s="271"/>
      <c r="AD1" s="271"/>
      <c r="AE1" s="271"/>
      <c r="AF1" s="271"/>
      <c r="AG1" s="271"/>
      <c r="AH1" s="271"/>
      <c r="AI1" s="271"/>
      <c r="AJ1" s="272"/>
    </row>
    <row r="2" spans="1:36" s="3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  <c r="AA2" s="242"/>
      <c r="AB2" s="243"/>
      <c r="AC2" s="243"/>
      <c r="AD2" s="243"/>
      <c r="AE2" s="243"/>
      <c r="AF2" s="243"/>
      <c r="AG2" s="243"/>
      <c r="AH2" s="243"/>
      <c r="AI2" s="243"/>
      <c r="AJ2" s="273"/>
    </row>
    <row r="3" spans="1:36" s="3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42"/>
      <c r="AB3" s="243"/>
      <c r="AC3" s="243"/>
      <c r="AD3" s="243"/>
      <c r="AE3" s="243"/>
      <c r="AF3" s="243"/>
      <c r="AG3" s="243"/>
      <c r="AH3" s="243"/>
      <c r="AI3" s="243"/>
      <c r="AJ3" s="273"/>
    </row>
    <row r="4" spans="1:36" s="3" customFormat="1" ht="13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19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42"/>
      <c r="AB4" s="243"/>
      <c r="AC4" s="243"/>
      <c r="AD4" s="243"/>
      <c r="AE4" s="243"/>
      <c r="AF4" s="243"/>
      <c r="AG4" s="243"/>
      <c r="AH4" s="243"/>
      <c r="AI4" s="243"/>
      <c r="AJ4" s="273"/>
    </row>
    <row r="5" spans="1:36" s="3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134" t="s">
        <v>132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6"/>
      <c r="AA5" s="242"/>
      <c r="AB5" s="243"/>
      <c r="AC5" s="243"/>
      <c r="AD5" s="243"/>
      <c r="AE5" s="243"/>
      <c r="AF5" s="243"/>
      <c r="AG5" s="243"/>
      <c r="AH5" s="243"/>
      <c r="AI5" s="243"/>
      <c r="AJ5" s="273"/>
    </row>
    <row r="6" spans="1:36" s="3" customFormat="1" ht="6.75" customHeight="1">
      <c r="A6" s="231"/>
      <c r="B6" s="231"/>
      <c r="C6" s="232"/>
      <c r="D6" s="232"/>
      <c r="E6" s="232"/>
      <c r="F6" s="232"/>
      <c r="G6" s="232"/>
      <c r="H6" s="232"/>
      <c r="I6" s="232"/>
      <c r="J6" s="233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6"/>
      <c r="AA6" s="242"/>
      <c r="AB6" s="243"/>
      <c r="AC6" s="243"/>
      <c r="AD6" s="243"/>
      <c r="AE6" s="243"/>
      <c r="AF6" s="243"/>
      <c r="AG6" s="243"/>
      <c r="AH6" s="243"/>
      <c r="AI6" s="243"/>
      <c r="AJ6" s="273"/>
    </row>
    <row r="7" spans="1:36" s="2" customFormat="1" ht="18" customHeight="1">
      <c r="A7" s="259" t="s">
        <v>6</v>
      </c>
      <c r="B7" s="172"/>
      <c r="C7" s="172"/>
      <c r="D7" s="172"/>
      <c r="E7" s="172"/>
      <c r="F7" s="172"/>
      <c r="G7" s="172"/>
      <c r="H7" s="172"/>
      <c r="I7" s="172"/>
      <c r="J7" s="260"/>
      <c r="K7" s="247" t="s">
        <v>7</v>
      </c>
      <c r="L7" s="148"/>
      <c r="M7" s="148" t="s">
        <v>8</v>
      </c>
      <c r="N7" s="148"/>
      <c r="O7" s="148" t="s">
        <v>9</v>
      </c>
      <c r="P7" s="148"/>
      <c r="Q7" s="148" t="s">
        <v>10</v>
      </c>
      <c r="R7" s="148"/>
      <c r="S7" s="84" t="s">
        <v>11</v>
      </c>
      <c r="T7" s="84" t="s">
        <v>12</v>
      </c>
      <c r="U7" s="149" t="s">
        <v>13</v>
      </c>
      <c r="V7" s="149"/>
      <c r="W7" s="149"/>
      <c r="X7" s="149"/>
      <c r="Y7" s="150" t="s">
        <v>14</v>
      </c>
      <c r="Z7" s="150"/>
      <c r="AA7" s="245" t="s">
        <v>255</v>
      </c>
      <c r="AB7" s="245"/>
      <c r="AC7" s="245"/>
      <c r="AD7" s="245"/>
      <c r="AE7" s="245"/>
      <c r="AF7" s="245"/>
      <c r="AG7" s="245"/>
      <c r="AH7" s="245"/>
      <c r="AI7" s="245"/>
      <c r="AJ7" s="277"/>
    </row>
    <row r="8" spans="1:36" s="2" customFormat="1" ht="17.25" customHeight="1" thickBot="1">
      <c r="A8" s="280" t="s">
        <v>21</v>
      </c>
      <c r="B8" s="170"/>
      <c r="C8" s="170"/>
      <c r="D8" s="170"/>
      <c r="E8" s="170"/>
      <c r="F8" s="170"/>
      <c r="G8" s="170"/>
      <c r="H8" s="170"/>
      <c r="I8" s="170"/>
      <c r="J8" s="171"/>
      <c r="K8" s="154" t="s">
        <v>22</v>
      </c>
      <c r="L8" s="281"/>
      <c r="M8" s="282" t="s">
        <v>28</v>
      </c>
      <c r="N8" s="282"/>
      <c r="O8" s="281" t="s">
        <v>38</v>
      </c>
      <c r="P8" s="281"/>
      <c r="Q8" s="282" t="s">
        <v>29</v>
      </c>
      <c r="R8" s="282"/>
      <c r="S8" s="104" t="s">
        <v>42</v>
      </c>
      <c r="T8" s="104" t="s">
        <v>43</v>
      </c>
      <c r="U8" s="283" t="str">
        <f>Cover!W8</f>
        <v>0010</v>
      </c>
      <c r="V8" s="283"/>
      <c r="W8" s="283"/>
      <c r="X8" s="283"/>
      <c r="Y8" s="284" t="str">
        <f>Cover!Z8</f>
        <v>V00</v>
      </c>
      <c r="Z8" s="284"/>
      <c r="AA8" s="278"/>
      <c r="AB8" s="278"/>
      <c r="AC8" s="278"/>
      <c r="AD8" s="278"/>
      <c r="AE8" s="278"/>
      <c r="AF8" s="278"/>
      <c r="AG8" s="278"/>
      <c r="AH8" s="278"/>
      <c r="AI8" s="278"/>
      <c r="AJ8" s="279"/>
    </row>
    <row r="9" spans="1:36" s="2" customFormat="1" ht="15" customHeight="1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95"/>
    </row>
    <row r="10" spans="1:36" s="3" customFormat="1" ht="12" customHeight="1">
      <c r="A10" s="107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95"/>
    </row>
    <row r="11" spans="1:36" s="2" customFormat="1" ht="12" customHeight="1">
      <c r="A11" s="107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95"/>
    </row>
    <row r="12" spans="1:36" s="3" customFormat="1" ht="12" customHeight="1">
      <c r="A12" s="107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116"/>
      <c r="AB12" s="116"/>
      <c r="AC12" s="116"/>
      <c r="AD12" s="116"/>
      <c r="AE12" s="116"/>
      <c r="AF12" s="65"/>
      <c r="AG12" s="65"/>
      <c r="AH12" s="65"/>
      <c r="AI12" s="65"/>
      <c r="AJ12" s="95"/>
    </row>
    <row r="13" spans="1:36" ht="12" customHeight="1">
      <c r="A13" s="107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402" t="s">
        <v>237</v>
      </c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65"/>
      <c r="AI13" s="65"/>
      <c r="AJ13" s="95"/>
    </row>
    <row r="14" spans="1:36" ht="12" customHeight="1">
      <c r="A14" s="107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65"/>
      <c r="AI14" s="65"/>
      <c r="AJ14" s="95"/>
    </row>
    <row r="15" spans="1:36" ht="12" customHeight="1">
      <c r="A15" s="107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65"/>
      <c r="AI15" s="65"/>
      <c r="AJ15" s="95"/>
    </row>
    <row r="16" spans="1:36" ht="12" customHeight="1">
      <c r="A16" s="107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65"/>
      <c r="AI16" s="65"/>
      <c r="AJ16" s="95"/>
    </row>
    <row r="17" spans="1:36" ht="12" customHeight="1">
      <c r="A17" s="107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95"/>
    </row>
    <row r="18" spans="1:36" ht="12" customHeight="1">
      <c r="A18" s="107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402"/>
      <c r="AA18" s="402"/>
      <c r="AB18" s="402"/>
      <c r="AC18" s="402"/>
      <c r="AD18" s="402"/>
      <c r="AE18" s="402"/>
      <c r="AF18" s="402"/>
      <c r="AG18" s="402"/>
      <c r="AH18" s="402"/>
      <c r="AI18" s="65"/>
      <c r="AJ18" s="95"/>
    </row>
    <row r="19" spans="1:36" ht="12" customHeight="1">
      <c r="A19" s="107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402"/>
      <c r="AA19" s="402"/>
      <c r="AB19" s="402"/>
      <c r="AC19" s="402"/>
      <c r="AD19" s="402"/>
      <c r="AE19" s="402"/>
      <c r="AF19" s="402"/>
      <c r="AG19" s="402"/>
      <c r="AH19" s="402"/>
      <c r="AI19" s="65"/>
      <c r="AJ19" s="95"/>
    </row>
    <row r="20" spans="1:36" ht="12" customHeight="1">
      <c r="A20" s="107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402"/>
      <c r="AA20" s="402"/>
      <c r="AB20" s="402"/>
      <c r="AC20" s="402"/>
      <c r="AD20" s="402"/>
      <c r="AE20" s="402"/>
      <c r="AF20" s="402"/>
      <c r="AG20" s="402"/>
      <c r="AH20" s="402"/>
      <c r="AI20" s="65"/>
      <c r="AJ20" s="95"/>
    </row>
    <row r="21" spans="1:36" ht="12" customHeight="1">
      <c r="A21" s="107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</row>
    <row r="22" spans="1:36" ht="12" customHeight="1">
      <c r="A22" s="107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</row>
    <row r="23" spans="1:36" ht="12" customHeight="1">
      <c r="A23" s="107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</row>
    <row r="24" spans="1:36" ht="12" customHeight="1">
      <c r="A24" s="107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95"/>
    </row>
    <row r="25" spans="1:36" ht="0.75" customHeight="1">
      <c r="A25" s="107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95"/>
    </row>
    <row r="26" spans="1:36" ht="21.75" customHeight="1">
      <c r="A26" s="107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95"/>
    </row>
    <row r="27" spans="1:36" ht="20.25" customHeight="1">
      <c r="A27" s="107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95"/>
    </row>
    <row r="28" spans="1:36" ht="12" customHeight="1">
      <c r="A28" s="107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95"/>
    </row>
    <row r="29" spans="1:36" ht="12" customHeight="1">
      <c r="A29" s="10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95"/>
    </row>
    <row r="30" spans="1:36" ht="12" customHeight="1">
      <c r="A30" s="107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95"/>
    </row>
    <row r="31" spans="1:36" ht="12" customHeight="1">
      <c r="A31" s="107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95"/>
    </row>
    <row r="32" spans="1:36" ht="12" customHeight="1">
      <c r="A32" s="107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95"/>
    </row>
    <row r="33" spans="1:36" ht="12" customHeight="1">
      <c r="A33" s="107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95"/>
    </row>
    <row r="34" spans="1:36" ht="12" customHeight="1">
      <c r="A34" s="107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95"/>
    </row>
    <row r="35" spans="1:36" ht="12" customHeight="1">
      <c r="A35" s="107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95"/>
    </row>
    <row r="36" spans="1:36" ht="12" customHeight="1">
      <c r="A36" s="107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95"/>
    </row>
    <row r="37" spans="1:36" ht="12" customHeight="1">
      <c r="A37" s="107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95"/>
    </row>
    <row r="38" spans="1:36" ht="12" customHeight="1">
      <c r="A38" s="107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95"/>
    </row>
    <row r="39" spans="1:36" ht="12" customHeight="1">
      <c r="A39" s="107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95"/>
    </row>
    <row r="40" spans="1:36" ht="12" customHeight="1">
      <c r="A40" s="107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95"/>
    </row>
    <row r="41" spans="1:36" ht="12" customHeight="1">
      <c r="A41" s="107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95"/>
    </row>
    <row r="42" spans="1:36" ht="12" customHeight="1">
      <c r="A42" s="107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95"/>
    </row>
    <row r="43" spans="1:36" ht="12" customHeight="1">
      <c r="A43" s="107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95"/>
    </row>
    <row r="44" spans="1:36" ht="12" customHeight="1">
      <c r="A44" s="107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95"/>
    </row>
    <row r="45" spans="1:36" ht="12" customHeight="1">
      <c r="A45" s="107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95"/>
    </row>
    <row r="46" spans="1:36" ht="12" customHeight="1">
      <c r="A46" s="107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95"/>
    </row>
    <row r="47" spans="1:36" ht="12" customHeight="1">
      <c r="A47" s="107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95"/>
    </row>
    <row r="48" spans="1:36" ht="12" customHeight="1">
      <c r="A48" s="10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95"/>
    </row>
    <row r="49" spans="1:36" ht="12" customHeight="1">
      <c r="A49" s="107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95"/>
    </row>
    <row r="50" spans="1:36" ht="12" customHeight="1">
      <c r="A50" s="10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402" t="s">
        <v>240</v>
      </c>
      <c r="AA50" s="402"/>
      <c r="AB50" s="402"/>
      <c r="AC50" s="402"/>
      <c r="AD50" s="402"/>
      <c r="AE50" s="402"/>
      <c r="AF50" s="402"/>
      <c r="AG50" s="402"/>
      <c r="AH50" s="402"/>
      <c r="AI50" s="402"/>
      <c r="AJ50" s="402"/>
    </row>
    <row r="51" spans="1:36" ht="12" customHeight="1">
      <c r="A51" s="107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402"/>
      <c r="AA51" s="402"/>
      <c r="AB51" s="402"/>
      <c r="AC51" s="402"/>
      <c r="AD51" s="402"/>
      <c r="AE51" s="402"/>
      <c r="AF51" s="402"/>
      <c r="AG51" s="402"/>
      <c r="AH51" s="402"/>
      <c r="AI51" s="402"/>
      <c r="AJ51" s="402"/>
    </row>
    <row r="52" spans="1:36" ht="12" customHeight="1">
      <c r="A52" s="107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402"/>
      <c r="AA52" s="402"/>
      <c r="AB52" s="402"/>
      <c r="AC52" s="402"/>
      <c r="AD52" s="402"/>
      <c r="AE52" s="402"/>
      <c r="AF52" s="402"/>
      <c r="AG52" s="402"/>
      <c r="AH52" s="402"/>
      <c r="AI52" s="402"/>
      <c r="AJ52" s="402"/>
    </row>
    <row r="53" spans="1:36" ht="12" customHeight="1">
      <c r="A53" s="107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</row>
    <row r="54" spans="1:36" ht="12" customHeight="1">
      <c r="A54" s="107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115"/>
      <c r="Y54" s="115"/>
      <c r="Z54" s="115"/>
      <c r="AA54" s="65"/>
      <c r="AB54" s="65"/>
      <c r="AC54" s="65"/>
      <c r="AD54" s="65"/>
      <c r="AE54" s="65"/>
      <c r="AF54" s="65"/>
      <c r="AG54" s="65"/>
      <c r="AH54" s="65"/>
      <c r="AI54" s="65"/>
      <c r="AJ54" s="95"/>
    </row>
    <row r="55" spans="1:36" ht="12" customHeight="1">
      <c r="A55" s="107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95"/>
    </row>
    <row r="56" spans="1:36" ht="12" customHeight="1">
      <c r="A56" s="107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404"/>
      <c r="AA56" s="404"/>
      <c r="AB56" s="404"/>
      <c r="AC56" s="404"/>
      <c r="AD56" s="404"/>
      <c r="AE56" s="404"/>
      <c r="AF56" s="404"/>
      <c r="AG56" s="404"/>
      <c r="AH56" s="404"/>
      <c r="AI56" s="404"/>
      <c r="AJ56" s="95"/>
    </row>
    <row r="57" spans="1:36" ht="12" customHeight="1">
      <c r="A57" s="107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95"/>
    </row>
    <row r="58" spans="1:36" ht="12" customHeight="1">
      <c r="A58" s="107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404"/>
      <c r="AA58" s="404"/>
      <c r="AB58" s="404"/>
      <c r="AC58" s="404"/>
      <c r="AD58" s="404"/>
      <c r="AE58" s="404"/>
      <c r="AF58" s="404"/>
      <c r="AG58" s="404"/>
      <c r="AH58" s="404"/>
      <c r="AI58" s="404"/>
      <c r="AJ58" s="95"/>
    </row>
    <row r="59" spans="1:36" ht="12" customHeight="1">
      <c r="A59" s="107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95"/>
    </row>
    <row r="60" spans="1:36" ht="12" customHeight="1">
      <c r="A60" s="107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95"/>
    </row>
    <row r="61" spans="1:36" ht="12" customHeight="1">
      <c r="A61" s="107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95"/>
    </row>
    <row r="62" spans="1:36" ht="12" customHeight="1">
      <c r="A62" s="108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</row>
    <row r="63" spans="1:36" ht="12" customHeight="1">
      <c r="A63" s="2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2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8" spans="1:36">
      <c r="Q78" s="7"/>
    </row>
    <row r="79" spans="1:36">
      <c r="Q79" s="7"/>
    </row>
    <row r="80" spans="1:36">
      <c r="Q80" s="7"/>
    </row>
  </sheetData>
  <mergeCells count="25">
    <mergeCell ref="A1:J6"/>
    <mergeCell ref="K1:Z3"/>
    <mergeCell ref="AA1:AJ6"/>
    <mergeCell ref="K4:Z4"/>
    <mergeCell ref="K5:Z6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  <mergeCell ref="W13:AG16"/>
    <mergeCell ref="Z18:AH20"/>
    <mergeCell ref="Z21:AJ23"/>
    <mergeCell ref="Z56:AI58"/>
    <mergeCell ref="Z50:AJ53"/>
  </mergeCells>
  <printOptions horizontalCentered="1" gridLinesSet="0"/>
  <pageMargins left="0.23622047244094499" right="0.25" top="0.143700787" bottom="0.143700787" header="0" footer="0"/>
  <pageSetup paperSize="9" scale="4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</vt:lpstr>
      <vt:lpstr>REVISION</vt:lpstr>
      <vt:lpstr>NOTES</vt:lpstr>
      <vt:lpstr>Process</vt:lpstr>
      <vt:lpstr>Nozzle</vt:lpstr>
      <vt:lpstr>Sketch 1</vt:lpstr>
      <vt:lpstr>Sketch 3</vt:lpstr>
      <vt:lpstr>Sketch5</vt:lpstr>
      <vt:lpstr>Cover!Print_Area</vt:lpstr>
      <vt:lpstr>NOTES!Print_Area</vt:lpstr>
      <vt:lpstr>Nozzle!Print_Area</vt:lpstr>
      <vt:lpstr>Process!Print_Area</vt:lpstr>
      <vt:lpstr>REVISION!Print_Area</vt:lpstr>
      <vt:lpstr>'Sketch 1'!Print_Area</vt:lpstr>
      <vt:lpstr>'Sketch 3'!Print_Area</vt:lpstr>
      <vt:lpstr>Sketch5!Print_Area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Neda Zafari</cp:lastModifiedBy>
  <cp:lastPrinted>2024-05-06T07:42:14Z</cp:lastPrinted>
  <dcterms:created xsi:type="dcterms:W3CDTF">1996-10-14T23:33:28Z</dcterms:created>
  <dcterms:modified xsi:type="dcterms:W3CDTF">2024-05-07T11:37:50Z</dcterms:modified>
</cp:coreProperties>
</file>