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CurrentProjects\Bink Gas Dehydration\Process Documents\PROCESS DATA SHEET FOR GLYCOL PARTICLE FILTER (DNS)\Rev.V00 (DNS)\Native\"/>
    </mc:Choice>
  </mc:AlternateContent>
  <xr:revisionPtr revIDLastSave="0" documentId="13_ncr:1_{977A10E1-2B09-4C6F-8968-749B36E7083A}" xr6:coauthVersionLast="43" xr6:coauthVersionMax="43" xr10:uidLastSave="{00000000-0000-0000-0000-000000000000}"/>
  <bookViews>
    <workbookView xWindow="-120" yWindow="-120" windowWidth="20730" windowHeight="11040" tabRatio="843" activeTab="3" xr2:uid="{00000000-000D-0000-FFFF-FFFF00000000}"/>
  </bookViews>
  <sheets>
    <sheet name="Cover" sheetId="16" r:id="rId1"/>
    <sheet name="REVISION" sheetId="23" r:id="rId2"/>
    <sheet name="NOTES" sheetId="25" r:id="rId3"/>
    <sheet name="Design" sheetId="39" r:id="rId4"/>
    <sheet name="Process" sheetId="38" r:id="rId5"/>
    <sheet name="Equipment" sheetId="40" r:id="rId6"/>
  </sheets>
  <externalReferences>
    <externalReference r:id="rId7"/>
  </externalReferences>
  <definedNames>
    <definedName name="_Fill" localSheetId="3" hidden="1">#REF!</definedName>
    <definedName name="_Fill" localSheetId="5" hidden="1">#REF!</definedName>
    <definedName name="_Fill" localSheetId="2" hidden="1">#REF!</definedName>
    <definedName name="_Fill" localSheetId="4" hidden="1">#REF!</definedName>
    <definedName name="_Fill" localSheetId="1" hidden="1">#REF!</definedName>
    <definedName name="_Fill" hidden="1">#REF!</definedName>
    <definedName name="_Parse_Out" localSheetId="3" hidden="1">#REF!</definedName>
    <definedName name="_Parse_Out" localSheetId="5" hidden="1">#REF!</definedName>
    <definedName name="_Parse_Out" localSheetId="2" hidden="1">#REF!</definedName>
    <definedName name="_Parse_Out" localSheetId="4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Cover!$A$1:$AM$48</definedName>
    <definedName name="_xlnm.Print_Area" localSheetId="3">Design!$A$1:$Z$62</definedName>
    <definedName name="_xlnm.Print_Area" localSheetId="5">Equipment!$A$1:$AI$58</definedName>
    <definedName name="_xlnm.Print_Area" localSheetId="2">NOTES!$A$1:$AK$63</definedName>
    <definedName name="_xlnm.Print_Area" localSheetId="4">Process!$A$1:$AI$59</definedName>
    <definedName name="_xlnm.Print_Area" localSheetId="1">REVISION!$A$1:$AM$71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 iterateDelta="4.8999999999999998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9" i="38" l="1"/>
  <c r="A17" i="38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A38" i="38" s="1"/>
  <c r="A39" i="38" s="1"/>
  <c r="A40" i="38" s="1"/>
  <c r="A41" i="38" s="1"/>
  <c r="A42" i="38" s="1"/>
  <c r="A43" i="38" s="1"/>
  <c r="A44" i="38" s="1"/>
  <c r="A45" i="38" s="1"/>
  <c r="A46" i="38" s="1"/>
  <c r="A47" i="38" s="1"/>
  <c r="A48" i="38" s="1"/>
  <c r="A49" i="38" s="1"/>
  <c r="A50" i="38" s="1"/>
  <c r="A51" i="38" s="1"/>
  <c r="A52" i="38" s="1"/>
  <c r="A53" i="38" s="1"/>
  <c r="A54" i="38" s="1"/>
  <c r="A55" i="38" s="1"/>
  <c r="A56" i="38" s="1"/>
  <c r="A57" i="38" s="1"/>
  <c r="A58" i="38" s="1"/>
  <c r="A59" i="38" s="1"/>
  <c r="A10" i="38"/>
  <c r="A11" i="38" s="1"/>
  <c r="A12" i="38" s="1"/>
  <c r="A13" i="38" s="1"/>
  <c r="U8" i="25"/>
  <c r="M30" i="39"/>
  <c r="M31" i="39" s="1"/>
  <c r="M32" i="39" s="1"/>
  <c r="M33" i="39" s="1"/>
  <c r="M34" i="39" s="1"/>
  <c r="K10" i="39"/>
  <c r="K9" i="39"/>
  <c r="Z8" i="40" l="1"/>
  <c r="Z8" i="38" l="1"/>
  <c r="Y8" i="25" l="1"/>
  <c r="U13" i="23" l="1"/>
  <c r="U14" i="23" s="1"/>
  <c r="U15" i="23" s="1"/>
  <c r="U16" i="23" s="1"/>
  <c r="U17" i="23" s="1"/>
  <c r="U18" i="23" s="1"/>
  <c r="U19" i="23" s="1"/>
  <c r="U20" i="23" s="1"/>
  <c r="U21" i="23" s="1"/>
  <c r="U22" i="23" s="1"/>
  <c r="U23" i="23" s="1"/>
  <c r="U24" i="23" s="1"/>
  <c r="U25" i="23" s="1"/>
  <c r="U26" i="23" s="1"/>
  <c r="U27" i="23" s="1"/>
  <c r="U28" i="23" s="1"/>
  <c r="U29" i="23" s="1"/>
  <c r="U30" i="23" s="1"/>
  <c r="U31" i="23" s="1"/>
  <c r="U32" i="23" s="1"/>
  <c r="U33" i="23" s="1"/>
  <c r="U34" i="23" s="1"/>
  <c r="U35" i="23" s="1"/>
  <c r="U36" i="23" s="1"/>
  <c r="U37" i="23" s="1"/>
  <c r="U38" i="23" s="1"/>
  <c r="U39" i="23" s="1"/>
  <c r="U40" i="23" s="1"/>
  <c r="U41" i="23" s="1"/>
  <c r="U42" i="23" s="1"/>
  <c r="U43" i="23" s="1"/>
  <c r="U44" i="23" s="1"/>
  <c r="U45" i="23" s="1"/>
  <c r="U46" i="23" s="1"/>
  <c r="U47" i="23" s="1"/>
  <c r="U48" i="23" s="1"/>
  <c r="U49" i="23" s="1"/>
  <c r="U50" i="23" s="1"/>
  <c r="U51" i="23" s="1"/>
  <c r="U52" i="23" s="1"/>
  <c r="U53" i="23" s="1"/>
  <c r="U54" i="23" s="1"/>
  <c r="U55" i="23" s="1"/>
  <c r="U56" i="23" s="1"/>
  <c r="U57" i="23" s="1"/>
  <c r="U58" i="23" s="1"/>
  <c r="U59" i="23" s="1"/>
  <c r="U60" i="23" s="1"/>
  <c r="U61" i="23" s="1"/>
  <c r="U62" i="23" s="1"/>
  <c r="U63" i="23" s="1"/>
  <c r="U64" i="23" s="1"/>
  <c r="U65" i="23" s="1"/>
  <c r="U66" i="23" s="1"/>
  <c r="U67" i="23" s="1"/>
  <c r="U68" i="23" s="1"/>
  <c r="U69" i="23" s="1"/>
  <c r="U70" i="23" s="1"/>
  <c r="U71" i="23" s="1"/>
</calcChain>
</file>

<file path=xl/sharedStrings.xml><?xml version="1.0" encoding="utf-8"?>
<sst xmlns="http://schemas.openxmlformats.org/spreadsheetml/2006/main" count="305" uniqueCount="176">
  <si>
    <t>Rev.</t>
  </si>
  <si>
    <t>Prepared by:</t>
  </si>
  <si>
    <t>Date</t>
  </si>
  <si>
    <t>Checked by:</t>
  </si>
  <si>
    <t>Approved by:</t>
  </si>
  <si>
    <t>status: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</si>
  <si>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</si>
  <si>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</si>
  <si>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</si>
  <si>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</si>
  <si>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</si>
  <si>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</si>
  <si>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</si>
  <si>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</si>
  <si>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</si>
  <si>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</si>
  <si>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</si>
  <si>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</si>
  <si>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</si>
  <si>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</si>
  <si>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</si>
  <si>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</si>
  <si>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</si>
  <si>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CLIENT Approval</t>
  </si>
  <si>
    <t>CLIENT Doc. Number:</t>
  </si>
  <si>
    <t>IFA: Issued For Approval</t>
  </si>
  <si>
    <t>IFI: Issued For Information</t>
  </si>
  <si>
    <t xml:space="preserve">AFC: Approved For Construction </t>
  </si>
  <si>
    <t>GCS</t>
  </si>
  <si>
    <t>120</t>
  </si>
  <si>
    <t>-</t>
  </si>
  <si>
    <t>V00</t>
  </si>
  <si>
    <t>V01</t>
  </si>
  <si>
    <t>V02</t>
  </si>
  <si>
    <t>V03</t>
  </si>
  <si>
    <t>V04</t>
  </si>
  <si>
    <t>M.Fakharian</t>
  </si>
  <si>
    <t>S.Faramarzpour</t>
  </si>
  <si>
    <t>MF</t>
  </si>
  <si>
    <t>نگهداشت و افزایش تولید میدان نفتی بینک
سطح الارض و ابنیه تحت الارض 
خرید بسته نم زدای گاز ایستگاه تقویت فشار گاز بینک 
(قرارداد BK-HD-GCS-CO-0010_08 )</t>
  </si>
  <si>
    <t>MFS</t>
  </si>
  <si>
    <t>IFA</t>
  </si>
  <si>
    <t>PR</t>
  </si>
  <si>
    <t>DS</t>
  </si>
  <si>
    <t>NOTES</t>
  </si>
  <si>
    <t>°C</t>
  </si>
  <si>
    <t>mm</t>
  </si>
  <si>
    <t xml:space="preserve"> </t>
  </si>
  <si>
    <t>FLUID</t>
  </si>
  <si>
    <t>kg/h</t>
  </si>
  <si>
    <t>DENSITY</t>
  </si>
  <si>
    <t>cP</t>
  </si>
  <si>
    <t>OPERATING PRESSURE</t>
  </si>
  <si>
    <t>bar</t>
  </si>
  <si>
    <t>3</t>
  </si>
  <si>
    <t>INSULATION</t>
  </si>
  <si>
    <t>0003</t>
  </si>
  <si>
    <t>PROCESS DATA SHEET FOR GLYCOL PARTICLE FILTER</t>
  </si>
  <si>
    <r>
      <t xml:space="preserve">PROCESS DATA SHEET FOR GLYCOL PARTICLE FILTER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</si>
  <si>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1- Design flowrate includes 10% overdesign.</t>
  </si>
  <si>
    <t>2- Hot Insulation to be provided. Thickness to be confirmed.</t>
  </si>
  <si>
    <t>4- Lethal service Sour Nace MR 0175</t>
  </si>
  <si>
    <t>5- N. 2 x 100 % filters provided (one operating, one in standby).</t>
  </si>
  <si>
    <t>Equipment No.</t>
  </si>
  <si>
    <t>Number Required</t>
  </si>
  <si>
    <t>Service</t>
  </si>
  <si>
    <t>Dimensions</t>
  </si>
  <si>
    <t>ID 203 x 1250 (TL - TL)</t>
  </si>
  <si>
    <t>Position</t>
  </si>
  <si>
    <t>VERTICAL</t>
  </si>
  <si>
    <t>CONSTRUCTION DETAILS</t>
  </si>
  <si>
    <t>DESIGN DATA</t>
  </si>
  <si>
    <t>Material</t>
  </si>
  <si>
    <t>Side</t>
  </si>
  <si>
    <t>Shell</t>
  </si>
  <si>
    <t>Coil</t>
  </si>
  <si>
    <t>SA 106 Gr B N</t>
  </si>
  <si>
    <t>Working pressure</t>
  </si>
  <si>
    <t>Heads</t>
  </si>
  <si>
    <t>Design pressure</t>
  </si>
  <si>
    <t>10 + FV</t>
  </si>
  <si>
    <t>Flanges</t>
  </si>
  <si>
    <t xml:space="preserve">Working temperature </t>
  </si>
  <si>
    <t>Skirt</t>
  </si>
  <si>
    <t xml:space="preserve">Design temperature </t>
  </si>
  <si>
    <t>+ 3 / 120</t>
  </si>
  <si>
    <t>Refract. Anchors</t>
  </si>
  <si>
    <t>Bolting</t>
  </si>
  <si>
    <t>Corrosion allowance</t>
  </si>
  <si>
    <t>Gaskets</t>
  </si>
  <si>
    <t>Stress relieving</t>
  </si>
  <si>
    <t>Internals</t>
  </si>
  <si>
    <t>SS 316 L</t>
  </si>
  <si>
    <t>Codes</t>
  </si>
  <si>
    <t>ASME VIII DIV.1 / NACE MR 0175</t>
  </si>
  <si>
    <t>DRY GAS COALESCING  FILTER</t>
  </si>
  <si>
    <t>Client specification</t>
  </si>
  <si>
    <t>Insulation/Tracing</t>
  </si>
  <si>
    <t>T.B.C.</t>
  </si>
  <si>
    <t>Standard</t>
  </si>
  <si>
    <t>NOZZLE DATA</t>
  </si>
  <si>
    <t>Mark</t>
  </si>
  <si>
    <t>Size</t>
  </si>
  <si>
    <t>Rating</t>
  </si>
  <si>
    <t>N1</t>
  </si>
  <si>
    <t>1"</t>
  </si>
  <si>
    <t>150#</t>
  </si>
  <si>
    <t>INLET</t>
  </si>
  <si>
    <t>N2</t>
  </si>
  <si>
    <t>OUTLET</t>
  </si>
  <si>
    <t>N3</t>
  </si>
  <si>
    <t>DRAIN</t>
  </si>
  <si>
    <t>N4</t>
  </si>
  <si>
    <t>N5</t>
  </si>
  <si>
    <t>VENT</t>
  </si>
  <si>
    <t>N6</t>
  </si>
  <si>
    <t>PSV</t>
  </si>
  <si>
    <t>GENERAL</t>
  </si>
  <si>
    <t>SERVICE</t>
  </si>
  <si>
    <t>PARTICLE GLYCOL FILTER</t>
  </si>
  <si>
    <t>TAG</t>
  </si>
  <si>
    <t># UNIT:</t>
  </si>
  <si>
    <t>2 (1 in Operation; 1 Spare)</t>
  </si>
  <si>
    <t>COSTRUTTORE :</t>
  </si>
  <si>
    <t>MODEL</t>
  </si>
  <si>
    <t>ACTIVE CARBON FILTER</t>
  </si>
  <si>
    <t xml:space="preserve">ORNER N. </t>
  </si>
  <si>
    <t>REV. :</t>
  </si>
  <si>
    <t>A</t>
  </si>
  <si>
    <t>DATE</t>
  </si>
  <si>
    <t>PROCESS DATA</t>
  </si>
  <si>
    <t>DESCRIPTION</t>
  </si>
  <si>
    <t>TOXIC/CORROSIV COMPONENT</t>
  </si>
  <si>
    <t>FLOWRATE</t>
  </si>
  <si>
    <t>SOLID</t>
  </si>
  <si>
    <t>ppm</t>
  </si>
  <si>
    <t>VISCOSITY AT OP. TEMPERATURE</t>
  </si>
  <si>
    <t>VISCOSITY AT 100°C</t>
  </si>
  <si>
    <t>°E</t>
  </si>
  <si>
    <t>OPERATING TEMPERATURE</t>
  </si>
  <si>
    <t>bar(g)</t>
  </si>
  <si>
    <t>WATER CONTENT</t>
  </si>
  <si>
    <t>% Peso</t>
  </si>
  <si>
    <t>kg/m³</t>
  </si>
  <si>
    <t>PRESSURE DROP (CLEAN SERVICE)</t>
  </si>
  <si>
    <t>PRESSURE DROP (DIRTY SERVICE)</t>
  </si>
  <si>
    <t>REMOVED PARTICLES</t>
  </si>
  <si>
    <t>µm</t>
  </si>
  <si>
    <t>TOTAL SURFACE</t>
  </si>
  <si>
    <t>cm²</t>
  </si>
  <si>
    <t>EFFICIENCY</t>
  </si>
  <si>
    <t>%</t>
  </si>
  <si>
    <t>PRELIMINARY</t>
  </si>
  <si>
    <r>
      <rPr>
        <b/>
        <sz val="12"/>
        <rFont val="Arial"/>
        <family val="2"/>
      </rPr>
      <t>NOTE:</t>
    </r>
    <r>
      <rPr>
        <sz val="12"/>
        <rFont val="Arial"/>
        <family val="2"/>
      </rPr>
      <t xml:space="preserve"> All dimensions are in mm.</t>
    </r>
  </si>
  <si>
    <t>MAY.2024</t>
  </si>
  <si>
    <t>3- Provide Davit to remove filter head</t>
  </si>
  <si>
    <t>Bar g</t>
  </si>
  <si>
    <t>No.</t>
  </si>
  <si>
    <t>Remarks</t>
  </si>
  <si>
    <t>شماره صفحه: 1 از6</t>
  </si>
  <si>
    <t>شماره صفحه: 2 از 6</t>
  </si>
  <si>
    <t>شماره صفحه: 3 از6</t>
  </si>
  <si>
    <t>شماره صفحه: 4 از6</t>
  </si>
  <si>
    <t>رشته</t>
  </si>
  <si>
    <t>شماره صفحه: 5 از 6</t>
  </si>
  <si>
    <t>شماره صفحه: 6 از 6</t>
  </si>
  <si>
    <t>RICH TEG</t>
  </si>
  <si>
    <t>Yes - H2S  (0.95% wt approx.), CO2 (0.06 % wt approx.)</t>
  </si>
  <si>
    <t>918 (1)</t>
  </si>
  <si>
    <t>NA</t>
  </si>
  <si>
    <t>5.33 (@ 74 °C)</t>
  </si>
  <si>
    <t>0.7</t>
  </si>
  <si>
    <t>3 cartucce 3"x36"</t>
  </si>
  <si>
    <t>99 of particles &gt; 5 microns</t>
  </si>
  <si>
    <t>YES</t>
  </si>
  <si>
    <t>12/13/2021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</si>
</sst>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1"/>
      <name val="Calibri"/>
      <family val="2"/>
      <scheme val="minor"/>
    </font>
    <font>
      <sz val="10"/>
      <name val="MS Sans Serif"/>
    </font>
    <font>
      <sz val="8"/>
      <name val="Arial"/>
    </font>
    <font>
      <sz val="7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b/>
      <sz val="8"/>
      <color indexed="8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9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3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>
      <alignment vertical="center"/>
    </xf>
    <xf numFmtId="0" fontId="40" fillId="0" borderId="0"/>
    <xf numFmtId="0" fontId="2" fillId="0" borderId="0"/>
    <xf numFmtId="0" fontId="2" fillId="0" borderId="0"/>
    <xf numFmtId="40" fontId="5" fillId="0" borderId="0" applyFont="0" applyFill="0" applyBorder="0" applyAlignment="0" applyProtection="0"/>
    <xf numFmtId="0" fontId="2" fillId="0" borderId="0">
      <alignment vertical="center"/>
    </xf>
  </cellStyleXfs>
  <cellXfs count="474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27" fillId="0" borderId="0" xfId="21" applyFont="1" applyBorder="1" applyAlignment="1">
      <alignment vertical="center" readingOrder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29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1" fillId="0" borderId="25" xfId="21" applyFont="1" applyBorder="1" applyAlignment="1">
      <alignment vertical="center"/>
    </xf>
    <xf numFmtId="0" fontId="3" fillId="0" borderId="4" xfId="21" applyFont="1" applyBorder="1" applyAlignment="1">
      <alignment vertical="center" wrapText="1"/>
    </xf>
    <xf numFmtId="0" fontId="3" fillId="0" borderId="23" xfId="21" applyFont="1" applyBorder="1" applyAlignment="1">
      <alignment vertical="center" wrapText="1"/>
    </xf>
    <xf numFmtId="0" fontId="3" fillId="0" borderId="20" xfId="21" applyFont="1" applyBorder="1" applyAlignment="1">
      <alignment vertical="center" wrapText="1"/>
    </xf>
    <xf numFmtId="0" fontId="3" fillId="0" borderId="9" xfId="21" applyFont="1" applyBorder="1" applyAlignment="1">
      <alignment vertical="center" wrapText="1"/>
    </xf>
    <xf numFmtId="0" fontId="3" fillId="0" borderId="18" xfId="21" applyFont="1" applyBorder="1" applyAlignment="1">
      <alignment vertical="center" wrapText="1"/>
    </xf>
    <xf numFmtId="0" fontId="7" fillId="0" borderId="22" xfId="21" applyFont="1" applyBorder="1" applyAlignment="1">
      <alignment vertical="top" wrapText="1"/>
    </xf>
    <xf numFmtId="0" fontId="0" fillId="0" borderId="4" xfId="0" applyBorder="1" applyAlignment="1"/>
    <xf numFmtId="0" fontId="0" fillId="0" borderId="11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6" xfId="0" applyBorder="1" applyAlignment="1"/>
    <xf numFmtId="0" fontId="2" fillId="0" borderId="1" xfId="21" applyFill="1" applyBorder="1"/>
    <xf numFmtId="0" fontId="3" fillId="0" borderId="1" xfId="21" applyFont="1" applyBorder="1" applyAlignment="1">
      <alignment vertical="center" wrapText="1"/>
    </xf>
    <xf numFmtId="0" fontId="27" fillId="0" borderId="1" xfId="21" applyFont="1" applyBorder="1" applyAlignment="1">
      <alignment vertical="center" wrapText="1"/>
    </xf>
    <xf numFmtId="0" fontId="4" fillId="0" borderId="12" xfId="21" applyFont="1" applyBorder="1" applyAlignment="1">
      <alignment vertical="center" wrapText="1"/>
    </xf>
    <xf numFmtId="49" fontId="2" fillId="0" borderId="6" xfId="21" applyNumberFormat="1" applyFont="1" applyBorder="1" applyAlignment="1">
      <alignment horizontal="center" vertical="center"/>
    </xf>
    <xf numFmtId="49" fontId="2" fillId="0" borderId="41" xfId="21" applyNumberFormat="1" applyFont="1" applyBorder="1" applyAlignment="1">
      <alignment horizontal="center" vertical="center"/>
    </xf>
    <xf numFmtId="0" fontId="20" fillId="0" borderId="0" xfId="0" applyFont="1" applyBorder="1"/>
    <xf numFmtId="0" fontId="20" fillId="0" borderId="0" xfId="0" applyFont="1" applyBorder="1" applyAlignment="1"/>
    <xf numFmtId="0" fontId="19" fillId="0" borderId="2" xfId="21" applyFont="1" applyBorder="1" applyAlignment="1">
      <alignment horizontal="center" vertical="center"/>
    </xf>
    <xf numFmtId="49" fontId="2" fillId="0" borderId="49" xfId="21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/>
    <xf numFmtId="0" fontId="19" fillId="0" borderId="26" xfId="21" applyFont="1" applyBorder="1" applyAlignment="1">
      <alignment horizontal="center" vertical="center"/>
    </xf>
    <xf numFmtId="0" fontId="19" fillId="0" borderId="2" xfId="21" applyFont="1" applyBorder="1" applyAlignment="1">
      <alignment horizontal="center" vertical="center"/>
    </xf>
    <xf numFmtId="49" fontId="2" fillId="0" borderId="49" xfId="21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0" fillId="2" borderId="0" xfId="0" applyFont="1" applyFill="1" applyBorder="1"/>
    <xf numFmtId="0" fontId="20" fillId="0" borderId="52" xfId="0" applyFont="1" applyBorder="1"/>
    <xf numFmtId="0" fontId="20" fillId="0" borderId="53" xfId="0" applyFont="1" applyBorder="1"/>
    <xf numFmtId="0" fontId="2" fillId="0" borderId="53" xfId="0" applyFont="1" applyBorder="1" applyAlignment="1"/>
    <xf numFmtId="0" fontId="2" fillId="0" borderId="54" xfId="0" applyFont="1" applyBorder="1" applyAlignment="1"/>
    <xf numFmtId="0" fontId="20" fillId="2" borderId="51" xfId="0" applyFont="1" applyFill="1" applyBorder="1"/>
    <xf numFmtId="0" fontId="2" fillId="0" borderId="50" xfId="0" applyFont="1" applyBorder="1" applyAlignment="1"/>
    <xf numFmtId="0" fontId="0" fillId="0" borderId="51" xfId="0" applyBorder="1"/>
    <xf numFmtId="0" fontId="20" fillId="0" borderId="56" xfId="0" applyFont="1" applyBorder="1"/>
    <xf numFmtId="0" fontId="2" fillId="0" borderId="56" xfId="0" applyFont="1" applyBorder="1" applyAlignment="1"/>
    <xf numFmtId="0" fontId="2" fillId="0" borderId="57" xfId="0" applyFont="1" applyBorder="1" applyAlignment="1"/>
    <xf numFmtId="0" fontId="20" fillId="0" borderId="12" xfId="0" applyFont="1" applyBorder="1"/>
    <xf numFmtId="0" fontId="20" fillId="0" borderId="0" xfId="0" applyFont="1"/>
    <xf numFmtId="0" fontId="20" fillId="3" borderId="0" xfId="0" quotePrefix="1" applyFont="1" applyFill="1" applyAlignment="1" applyProtection="1">
      <alignment vertical="center"/>
      <protection locked="0"/>
    </xf>
    <xf numFmtId="0" fontId="0" fillId="0" borderId="12" xfId="0" applyBorder="1"/>
    <xf numFmtId="0" fontId="20" fillId="3" borderId="0" xfId="0" applyFont="1" applyFill="1" applyAlignment="1" applyProtection="1">
      <alignment horizontal="center" vertical="center"/>
      <protection locked="0"/>
    </xf>
    <xf numFmtId="0" fontId="20" fillId="3" borderId="0" xfId="0" applyFont="1" applyFill="1" applyAlignment="1" applyProtection="1">
      <alignment vertical="center"/>
      <protection locked="0"/>
    </xf>
    <xf numFmtId="0" fontId="20" fillId="3" borderId="0" xfId="0" applyFont="1" applyFill="1" applyAlignment="1" applyProtection="1">
      <alignment vertical="center"/>
      <protection hidden="1"/>
    </xf>
    <xf numFmtId="0" fontId="20" fillId="3" borderId="9" xfId="0" applyFont="1" applyFill="1" applyBorder="1" applyAlignment="1" applyProtection="1">
      <alignment vertical="center"/>
      <protection hidden="1"/>
    </xf>
    <xf numFmtId="0" fontId="7" fillId="0" borderId="9" xfId="0" applyFont="1" applyBorder="1" applyAlignment="1" applyProtection="1">
      <alignment vertical="center"/>
      <protection hidden="1"/>
    </xf>
    <xf numFmtId="0" fontId="20" fillId="0" borderId="68" xfId="44" quotePrefix="1" applyFont="1" applyBorder="1" applyAlignment="1">
      <alignment horizontal="centerContinuous" vertical="center"/>
    </xf>
    <xf numFmtId="0" fontId="20" fillId="0" borderId="44" xfId="44" quotePrefix="1" applyFont="1" applyBorder="1" applyAlignment="1">
      <alignment horizontal="centerContinuous" vertical="center"/>
    </xf>
    <xf numFmtId="49" fontId="7" fillId="0" borderId="45" xfId="44" applyNumberFormat="1" applyFont="1" applyBorder="1">
      <alignment vertical="center"/>
    </xf>
    <xf numFmtId="49" fontId="20" fillId="0" borderId="43" xfId="44" applyNumberFormat="1" applyFont="1" applyBorder="1">
      <alignment vertical="center"/>
    </xf>
    <xf numFmtId="49" fontId="7" fillId="0" borderId="43" xfId="44" applyNumberFormat="1" applyFont="1" applyBorder="1">
      <alignment vertical="center"/>
    </xf>
    <xf numFmtId="49" fontId="7" fillId="0" borderId="43" xfId="44" applyNumberFormat="1" applyFont="1" applyBorder="1" applyAlignment="1">
      <alignment horizontal="left" vertical="center"/>
    </xf>
    <xf numFmtId="49" fontId="7" fillId="0" borderId="43" xfId="44" applyNumberFormat="1" applyFont="1" applyBorder="1" applyAlignment="1" applyProtection="1">
      <alignment vertical="center" shrinkToFit="1"/>
      <protection locked="0"/>
    </xf>
    <xf numFmtId="49" fontId="20" fillId="0" borderId="0" xfId="44" applyNumberFormat="1" applyFont="1" applyAlignment="1">
      <alignment horizontal="left" vertical="center"/>
    </xf>
    <xf numFmtId="49" fontId="20" fillId="0" borderId="43" xfId="44" applyNumberFormat="1" applyFont="1" applyBorder="1" applyAlignment="1">
      <alignment horizontal="left" vertical="center"/>
    </xf>
    <xf numFmtId="49" fontId="20" fillId="0" borderId="43" xfId="44" applyNumberFormat="1" applyFont="1" applyBorder="1" applyAlignment="1">
      <alignment horizontal="right" vertical="center"/>
    </xf>
    <xf numFmtId="49" fontId="20" fillId="0" borderId="46" xfId="44" applyNumberFormat="1" applyFont="1" applyBorder="1" applyAlignment="1">
      <alignment horizontal="left" vertical="center"/>
    </xf>
    <xf numFmtId="49" fontId="7" fillId="0" borderId="46" xfId="44" applyNumberFormat="1" applyFont="1" applyBorder="1" applyAlignment="1" applyProtection="1">
      <alignment horizontal="left" vertical="center"/>
      <protection locked="0"/>
    </xf>
    <xf numFmtId="49" fontId="7" fillId="0" borderId="46" xfId="44" applyNumberFormat="1" applyFont="1" applyBorder="1" applyProtection="1">
      <alignment vertical="center"/>
      <protection locked="0"/>
    </xf>
    <xf numFmtId="49" fontId="20" fillId="0" borderId="46" xfId="44" applyNumberFormat="1" applyFont="1" applyBorder="1" applyAlignment="1" applyProtection="1">
      <alignment horizontal="left" vertical="center"/>
      <protection locked="0"/>
    </xf>
    <xf numFmtId="49" fontId="7" fillId="0" borderId="46" xfId="44" applyNumberFormat="1" applyFont="1" applyBorder="1">
      <alignment vertical="center"/>
    </xf>
    <xf numFmtId="49" fontId="20" fillId="0" borderId="46" xfId="44" applyNumberFormat="1" applyFont="1" applyBorder="1">
      <alignment vertical="center"/>
    </xf>
    <xf numFmtId="49" fontId="7" fillId="0" borderId="42" xfId="44" applyNumberFormat="1" applyFont="1" applyBorder="1">
      <alignment vertical="center"/>
    </xf>
    <xf numFmtId="49" fontId="20" fillId="0" borderId="42" xfId="44" applyNumberFormat="1" applyFont="1" applyBorder="1">
      <alignment vertical="center"/>
    </xf>
    <xf numFmtId="49" fontId="7" fillId="0" borderId="42" xfId="44" applyNumberFormat="1" applyFont="1" applyBorder="1" applyAlignment="1">
      <alignment horizontal="center" vertical="center"/>
    </xf>
    <xf numFmtId="49" fontId="7" fillId="0" borderId="42" xfId="44" applyNumberFormat="1" applyFont="1" applyBorder="1" applyAlignment="1" applyProtection="1">
      <alignment horizontal="center" vertical="center"/>
      <protection locked="0"/>
    </xf>
    <xf numFmtId="49" fontId="44" fillId="2" borderId="48" xfId="44" applyNumberFormat="1" applyFont="1" applyFill="1" applyBorder="1">
      <alignment vertical="center"/>
    </xf>
    <xf numFmtId="49" fontId="44" fillId="0" borderId="71" xfId="44" applyNumberFormat="1" applyFont="1" applyBorder="1">
      <alignment vertical="center"/>
    </xf>
    <xf numFmtId="49" fontId="44" fillId="2" borderId="43" xfId="44" applyNumberFormat="1" applyFont="1" applyFill="1" applyBorder="1">
      <alignment vertical="center"/>
    </xf>
    <xf numFmtId="49" fontId="44" fillId="0" borderId="44" xfId="44" applyNumberFormat="1" applyFont="1" applyBorder="1">
      <alignment vertical="center"/>
    </xf>
    <xf numFmtId="49" fontId="44" fillId="0" borderId="47" xfId="44" applyNumberFormat="1" applyFont="1" applyBorder="1">
      <alignment vertical="center"/>
    </xf>
    <xf numFmtId="49" fontId="44" fillId="2" borderId="0" xfId="44" applyNumberFormat="1" applyFont="1" applyFill="1">
      <alignment vertical="center"/>
    </xf>
    <xf numFmtId="49" fontId="44" fillId="0" borderId="20" xfId="44" applyNumberFormat="1" applyFont="1" applyBorder="1">
      <alignment vertical="center"/>
    </xf>
    <xf numFmtId="49" fontId="44" fillId="2" borderId="46" xfId="44" applyNumberFormat="1" applyFont="1" applyFill="1" applyBorder="1">
      <alignment vertical="center"/>
    </xf>
    <xf numFmtId="49" fontId="7" fillId="0" borderId="44" xfId="44" applyNumberFormat="1" applyFont="1" applyBorder="1">
      <alignment vertical="center"/>
    </xf>
    <xf numFmtId="49" fontId="20" fillId="0" borderId="44" xfId="44" applyNumberFormat="1" applyFont="1" applyBorder="1">
      <alignment vertical="center"/>
    </xf>
    <xf numFmtId="0" fontId="2" fillId="0" borderId="0" xfId="0" applyFont="1"/>
    <xf numFmtId="0" fontId="42" fillId="0" borderId="68" xfId="44" quotePrefix="1" applyFont="1" applyBorder="1" applyAlignment="1">
      <alignment horizontal="centerContinuous" vertical="center"/>
    </xf>
    <xf numFmtId="0" fontId="42" fillId="0" borderId="44" xfId="44" quotePrefix="1" applyFont="1" applyBorder="1" applyAlignment="1">
      <alignment horizontal="centerContinuous" vertical="center"/>
    </xf>
    <xf numFmtId="0" fontId="2" fillId="0" borderId="0" xfId="44">
      <alignment vertical="center"/>
    </xf>
    <xf numFmtId="0" fontId="42" fillId="0" borderId="72" xfId="44" quotePrefix="1" applyFont="1" applyBorder="1" applyAlignment="1">
      <alignment horizontal="centerContinuous" vertical="center"/>
    </xf>
    <xf numFmtId="0" fontId="42" fillId="0" borderId="47" xfId="44" quotePrefix="1" applyFont="1" applyBorder="1" applyAlignment="1">
      <alignment horizontal="centerContinuous" vertical="center"/>
    </xf>
    <xf numFmtId="0" fontId="20" fillId="0" borderId="0" xfId="44" quotePrefix="1" applyFont="1" applyBorder="1" applyAlignment="1">
      <alignment vertical="center"/>
    </xf>
    <xf numFmtId="0" fontId="20" fillId="0" borderId="12" xfId="44" quotePrefix="1" applyFont="1" applyBorder="1" applyAlignment="1">
      <alignment vertical="center"/>
    </xf>
    <xf numFmtId="0" fontId="20" fillId="0" borderId="10" xfId="44" quotePrefix="1" applyFont="1" applyBorder="1" applyAlignment="1">
      <alignment vertical="center"/>
    </xf>
    <xf numFmtId="0" fontId="20" fillId="0" borderId="4" xfId="44" quotePrefix="1" applyFont="1" applyBorder="1" applyAlignment="1">
      <alignment vertical="center"/>
    </xf>
    <xf numFmtId="0" fontId="9" fillId="0" borderId="0" xfId="0" applyFont="1" applyBorder="1"/>
    <xf numFmtId="0" fontId="19" fillId="0" borderId="24" xfId="21" applyFont="1" applyBorder="1" applyAlignment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7" fillId="0" borderId="46" xfId="44" applyNumberFormat="1" applyFont="1" applyBorder="1" applyAlignment="1">
      <alignment horizontal="center" vertical="center"/>
    </xf>
    <xf numFmtId="49" fontId="7" fillId="0" borderId="46" xfId="44" quotePrefix="1" applyNumberFormat="1" applyFont="1" applyBorder="1" applyAlignment="1" applyProtection="1">
      <alignment horizontal="center" vertical="center"/>
      <protection locked="0"/>
    </xf>
    <xf numFmtId="49" fontId="7" fillId="0" borderId="46" xfId="44" applyNumberFormat="1" applyFont="1" applyBorder="1" applyAlignment="1" applyProtection="1">
      <alignment horizontal="center" vertical="center"/>
      <protection locked="0"/>
    </xf>
    <xf numFmtId="0" fontId="2" fillId="0" borderId="9" xfId="21" applyFill="1" applyBorder="1"/>
    <xf numFmtId="0" fontId="2" fillId="0" borderId="18" xfId="21" applyFill="1" applyBorder="1"/>
    <xf numFmtId="0" fontId="7" fillId="0" borderId="7" xfId="21" applyFont="1" applyBorder="1" applyAlignment="1">
      <alignment vertical="top" wrapText="1"/>
    </xf>
    <xf numFmtId="0" fontId="7" fillId="0" borderId="0" xfId="21" applyFont="1" applyBorder="1" applyAlignment="1">
      <alignment vertical="top" wrapText="1"/>
    </xf>
    <xf numFmtId="0" fontId="7" fillId="0" borderId="8" xfId="21" applyFont="1" applyBorder="1" applyAlignment="1">
      <alignment vertical="top" wrapText="1"/>
    </xf>
    <xf numFmtId="0" fontId="7" fillId="0" borderId="9" xfId="21" applyFont="1" applyBorder="1" applyAlignment="1">
      <alignment vertical="top" wrapText="1"/>
    </xf>
    <xf numFmtId="0" fontId="2" fillId="0" borderId="6" xfId="21" applyFill="1" applyBorder="1"/>
    <xf numFmtId="0" fontId="2" fillId="0" borderId="17" xfId="21" applyFill="1" applyBorder="1"/>
    <xf numFmtId="0" fontId="2" fillId="0" borderId="20" xfId="21" applyFill="1" applyBorder="1"/>
    <xf numFmtId="0" fontId="7" fillId="0" borderId="5" xfId="21" applyFont="1" applyBorder="1" applyAlignment="1">
      <alignment vertical="top" wrapText="1"/>
    </xf>
    <xf numFmtId="0" fontId="7" fillId="0" borderId="6" xfId="21" applyFont="1" applyBorder="1" applyAlignment="1">
      <alignment vertical="top" wrapText="1"/>
    </xf>
    <xf numFmtId="0" fontId="20" fillId="3" borderId="12" xfId="0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 shrinkToFit="1"/>
      <protection hidden="1"/>
    </xf>
    <xf numFmtId="0" fontId="20" fillId="3" borderId="31" xfId="0" applyFont="1" applyFill="1" applyBorder="1" applyAlignment="1" applyProtection="1">
      <alignment vertical="center"/>
      <protection hidden="1"/>
    </xf>
    <xf numFmtId="0" fontId="20" fillId="3" borderId="24" xfId="0" applyFont="1" applyFill="1" applyBorder="1" applyAlignment="1" applyProtection="1">
      <alignment horizontal="left" vertical="center" shrinkToFit="1"/>
      <protection locked="0"/>
    </xf>
    <xf numFmtId="0" fontId="20" fillId="3" borderId="25" xfId="0" applyFont="1" applyFill="1" applyBorder="1" applyAlignment="1" applyProtection="1">
      <alignment horizontal="left" vertical="center" shrinkToFit="1"/>
      <protection locked="0"/>
    </xf>
    <xf numFmtId="0" fontId="20" fillId="3" borderId="6" xfId="0" applyFont="1" applyFill="1" applyBorder="1" applyAlignment="1" applyProtection="1">
      <alignment horizontal="left" vertical="center" shrinkToFit="1"/>
      <protection locked="0"/>
    </xf>
    <xf numFmtId="0" fontId="20" fillId="3" borderId="12" xfId="0" quotePrefix="1" applyFont="1" applyFill="1" applyBorder="1" applyAlignment="1" applyProtection="1">
      <alignment horizontal="left" vertical="center"/>
      <protection locked="0"/>
    </xf>
    <xf numFmtId="0" fontId="20" fillId="3" borderId="65" xfId="0" applyFont="1" applyFill="1" applyBorder="1" applyAlignment="1" applyProtection="1">
      <alignment horizontal="left" vertical="center"/>
      <protection locked="0"/>
    </xf>
    <xf numFmtId="0" fontId="20" fillId="3" borderId="0" xfId="0" quotePrefix="1" applyFont="1" applyFill="1" applyAlignment="1" applyProtection="1">
      <alignment horizontal="left" vertical="center"/>
      <protection locked="0"/>
    </xf>
    <xf numFmtId="0" fontId="20" fillId="3" borderId="0" xfId="0" applyFont="1" applyFill="1" applyAlignment="1" applyProtection="1">
      <alignment horizontal="left" vertical="center"/>
      <protection locked="0"/>
    </xf>
    <xf numFmtId="0" fontId="20" fillId="0" borderId="0" xfId="0" quotePrefix="1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0" fillId="3" borderId="12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center"/>
    </xf>
    <xf numFmtId="0" fontId="20" fillId="3" borderId="13" xfId="0" applyFont="1" applyFill="1" applyBorder="1" applyAlignment="1" applyProtection="1">
      <alignment horizontal="left"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hidden="1"/>
    </xf>
    <xf numFmtId="0" fontId="20" fillId="0" borderId="9" xfId="0" applyFont="1" applyBorder="1" applyAlignment="1" applyProtection="1">
      <alignment horizontal="left" vertical="center"/>
      <protection locked="0"/>
    </xf>
    <xf numFmtId="49" fontId="2" fillId="0" borderId="2" xfId="21" applyNumberFormat="1" applyFont="1" applyBorder="1" applyAlignment="1">
      <alignment horizontal="center" vertical="center"/>
    </xf>
    <xf numFmtId="49" fontId="2" fillId="0" borderId="2" xfId="21" quotePrefix="1" applyNumberFormat="1" applyFont="1" applyFill="1" applyBorder="1" applyAlignment="1">
      <alignment horizontal="center" vertical="center"/>
    </xf>
    <xf numFmtId="0" fontId="19" fillId="0" borderId="2" xfId="21" quotePrefix="1" applyFont="1" applyBorder="1" applyAlignment="1">
      <alignment horizontal="center" vertical="center"/>
    </xf>
    <xf numFmtId="49" fontId="2" fillId="0" borderId="26" xfId="21" applyNumberFormat="1" applyFont="1" applyBorder="1" applyAlignment="1">
      <alignment horizontal="center" vertical="center"/>
    </xf>
    <xf numFmtId="0" fontId="42" fillId="0" borderId="92" xfId="44" quotePrefix="1" applyFont="1" applyBorder="1" applyAlignment="1">
      <alignment horizontal="centerContinuous" vertical="center"/>
    </xf>
    <xf numFmtId="0" fontId="42" fillId="0" borderId="93" xfId="44" quotePrefix="1" applyFont="1" applyBorder="1" applyAlignment="1">
      <alignment horizontal="centerContinuous" vertical="center"/>
    </xf>
    <xf numFmtId="0" fontId="2" fillId="0" borderId="14" xfId="44" applyBorder="1">
      <alignment vertical="center"/>
    </xf>
    <xf numFmtId="14" fontId="7" fillId="0" borderId="46" xfId="0" applyNumberFormat="1" applyFont="1" applyBorder="1" applyAlignment="1">
      <alignment horizontal="left" vertical="top"/>
    </xf>
    <xf numFmtId="0" fontId="34" fillId="0" borderId="22" xfId="21" applyFont="1" applyBorder="1" applyAlignment="1">
      <alignment horizontal="center" vertical="center" wrapText="1"/>
    </xf>
    <xf numFmtId="0" fontId="34" fillId="0" borderId="4" xfId="21" applyFont="1" applyBorder="1" applyAlignment="1">
      <alignment horizontal="center" vertical="center" wrapText="1"/>
    </xf>
    <xf numFmtId="0" fontId="34" fillId="0" borderId="23" xfId="21" applyFont="1" applyBorder="1" applyAlignment="1">
      <alignment horizontal="center" vertical="center" wrapText="1"/>
    </xf>
    <xf numFmtId="0" fontId="34" fillId="0" borderId="7" xfId="21" applyFont="1" applyBorder="1" applyAlignment="1">
      <alignment horizontal="center" vertical="center" wrapText="1"/>
    </xf>
    <xf numFmtId="0" fontId="34" fillId="0" borderId="0" xfId="21" applyFont="1" applyBorder="1" applyAlignment="1">
      <alignment horizontal="center" vertical="center" wrapText="1"/>
    </xf>
    <xf numFmtId="0" fontId="34" fillId="0" borderId="20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6" fillId="0" borderId="32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1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49" fontId="28" fillId="0" borderId="38" xfId="21" applyNumberFormat="1" applyFont="1" applyFill="1" applyBorder="1" applyAlignment="1" applyProtection="1">
      <alignment horizontal="center" vertical="center" wrapText="1"/>
    </xf>
    <xf numFmtId="49" fontId="28" fillId="0" borderId="29" xfId="21" applyNumberFormat="1" applyFont="1" applyFill="1" applyBorder="1" applyAlignment="1" applyProtection="1">
      <alignment horizontal="center" vertical="center" wrapText="1"/>
    </xf>
    <xf numFmtId="49" fontId="28" fillId="0" borderId="30" xfId="21" applyNumberFormat="1" applyFont="1" applyFill="1" applyBorder="1" applyAlignment="1" applyProtection="1">
      <alignment horizontal="center" vertical="center" wrapText="1"/>
    </xf>
    <xf numFmtId="49" fontId="28" fillId="0" borderId="39" xfId="21" applyNumberFormat="1" applyFont="1" applyFill="1" applyBorder="1" applyAlignment="1" applyProtection="1">
      <alignment horizontal="center" vertical="center" wrapText="1"/>
    </xf>
    <xf numFmtId="49" fontId="28" fillId="0" borderId="2" xfId="21" applyNumberFormat="1" applyFont="1" applyFill="1" applyBorder="1" applyAlignment="1" applyProtection="1">
      <alignment horizontal="center" vertical="center" wrapText="1"/>
    </xf>
    <xf numFmtId="49" fontId="28" fillId="0" borderId="28" xfId="21" applyNumberFormat="1" applyFont="1" applyFill="1" applyBorder="1" applyAlignment="1" applyProtection="1">
      <alignment horizontal="center" vertical="center" wrapText="1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6" xfId="21" applyFont="1" applyFill="1" applyBorder="1" applyAlignment="1">
      <alignment horizontal="right" vertical="center"/>
    </xf>
    <xf numFmtId="0" fontId="32" fillId="0" borderId="6" xfId="21" applyFont="1" applyFill="1" applyBorder="1" applyAlignment="1">
      <alignment horizontal="right" vertical="center"/>
    </xf>
    <xf numFmtId="0" fontId="32" fillId="0" borderId="17" xfId="21" applyFont="1" applyFill="1" applyBorder="1" applyAlignment="1">
      <alignment horizontal="right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1" fontId="31" fillId="0" borderId="2" xfId="21" applyNumberFormat="1" applyFont="1" applyFill="1" applyBorder="1" applyAlignment="1" applyProtection="1">
      <alignment horizontal="center" vertical="center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49" fontId="18" fillId="0" borderId="0" xfId="21" applyNumberFormat="1" applyFont="1" applyFill="1" applyBorder="1" applyAlignment="1" applyProtection="1">
      <alignment horizontal="center"/>
    </xf>
    <xf numFmtId="1" fontId="31" fillId="0" borderId="24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1" fontId="31" fillId="0" borderId="26" xfId="21" applyNumberFormat="1" applyFont="1" applyFill="1" applyBorder="1" applyAlignment="1" applyProtection="1">
      <alignment horizontal="center" vertical="center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/>
    </xf>
    <xf numFmtId="0" fontId="20" fillId="0" borderId="56" xfId="0" applyFont="1" applyBorder="1" applyAlignment="1">
      <alignment horizontal="center"/>
    </xf>
    <xf numFmtId="0" fontId="19" fillId="0" borderId="32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19" fillId="0" borderId="12" xfId="21" applyFont="1" applyBorder="1" applyAlignment="1">
      <alignment horizontal="center" vertical="center" wrapText="1" readingOrder="2"/>
    </xf>
    <xf numFmtId="0" fontId="19" fillId="0" borderId="0" xfId="21" applyFont="1" applyBorder="1" applyAlignment="1">
      <alignment horizontal="center" vertical="center" wrapText="1" readingOrder="2"/>
    </xf>
    <xf numFmtId="0" fontId="19" fillId="0" borderId="20" xfId="21" applyFont="1" applyBorder="1" applyAlignment="1">
      <alignment horizontal="center" vertical="center" wrapText="1" readingOrder="2"/>
    </xf>
    <xf numFmtId="0" fontId="2" fillId="0" borderId="5" xfId="21" applyFont="1" applyBorder="1" applyAlignment="1">
      <alignment horizontal="center" vertical="center"/>
    </xf>
    <xf numFmtId="0" fontId="2" fillId="0" borderId="17" xfId="21" applyFont="1" applyBorder="1" applyAlignment="1">
      <alignment horizontal="center" vertical="center"/>
    </xf>
    <xf numFmtId="49" fontId="2" fillId="0" borderId="5" xfId="21" applyNumberFormat="1" applyFont="1" applyBorder="1" applyAlignment="1">
      <alignment horizontal="center" vertical="center"/>
    </xf>
    <xf numFmtId="49" fontId="2" fillId="0" borderId="17" xfId="21" applyNumberFormat="1" applyFont="1" applyBorder="1" applyAlignment="1">
      <alignment horizontal="center" vertical="center"/>
    </xf>
    <xf numFmtId="0" fontId="19" fillId="0" borderId="24" xfId="21" applyFont="1" applyBorder="1" applyAlignment="1">
      <alignment horizontal="center" vertical="center"/>
    </xf>
    <xf numFmtId="0" fontId="19" fillId="0" borderId="26" xfId="21" applyFont="1" applyBorder="1" applyAlignment="1">
      <alignment horizontal="center" vertical="center"/>
    </xf>
    <xf numFmtId="0" fontId="7" fillId="0" borderId="22" xfId="21" applyFont="1" applyBorder="1" applyAlignment="1">
      <alignment horizontal="center" vertical="top" wrapText="1"/>
    </xf>
    <xf numFmtId="0" fontId="7" fillId="0" borderId="4" xfId="21" applyFont="1" applyBorder="1" applyAlignment="1">
      <alignment horizontal="center" vertical="top" wrapText="1"/>
    </xf>
    <xf numFmtId="0" fontId="7" fillId="0" borderId="11" xfId="21" applyFont="1" applyBorder="1" applyAlignment="1">
      <alignment horizontal="center" vertical="top" wrapText="1"/>
    </xf>
    <xf numFmtId="0" fontId="7" fillId="0" borderId="7" xfId="21" applyFont="1" applyBorder="1" applyAlignment="1">
      <alignment horizontal="center" vertical="top" wrapText="1"/>
    </xf>
    <xf numFmtId="0" fontId="7" fillId="0" borderId="0" xfId="21" applyFont="1" applyBorder="1" applyAlignment="1">
      <alignment horizontal="center" vertical="top" wrapText="1"/>
    </xf>
    <xf numFmtId="0" fontId="7" fillId="0" borderId="1" xfId="21" applyFont="1" applyBorder="1" applyAlignment="1">
      <alignment horizontal="center" vertical="top" wrapText="1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2" fontId="2" fillId="0" borderId="5" xfId="21" quotePrefix="1" applyNumberFormat="1" applyFont="1" applyFill="1" applyBorder="1" applyAlignment="1">
      <alignment horizontal="center" vertical="center"/>
    </xf>
    <xf numFmtId="2" fontId="2" fillId="0" borderId="6" xfId="21" quotePrefix="1" applyNumberFormat="1" applyFont="1" applyFill="1" applyBorder="1" applyAlignment="1">
      <alignment horizontal="center" vertical="center"/>
    </xf>
    <xf numFmtId="2" fontId="2" fillId="0" borderId="17" xfId="21" quotePrefix="1" applyNumberFormat="1" applyFont="1" applyFill="1" applyBorder="1" applyAlignment="1">
      <alignment horizontal="center" vertical="center"/>
    </xf>
    <xf numFmtId="0" fontId="2" fillId="0" borderId="5" xfId="21" applyFont="1" applyFill="1" applyBorder="1" applyAlignment="1">
      <alignment horizontal="center" vertical="center"/>
    </xf>
    <xf numFmtId="0" fontId="2" fillId="0" borderId="17" xfId="21" applyFont="1" applyFill="1" applyBorder="1" applyAlignment="1">
      <alignment horizontal="center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7" fillId="4" borderId="90" xfId="0" applyFont="1" applyFill="1" applyBorder="1" applyAlignment="1" applyProtection="1">
      <alignment horizontal="center" vertical="center"/>
      <protection hidden="1"/>
    </xf>
    <xf numFmtId="0" fontId="7" fillId="4" borderId="91" xfId="0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left" vertical="center"/>
      <protection locked="0"/>
    </xf>
    <xf numFmtId="0" fontId="20" fillId="3" borderId="0" xfId="0" applyFont="1" applyFill="1" applyAlignment="1" applyProtection="1">
      <alignment horizontal="left" vertical="center"/>
      <protection locked="0"/>
    </xf>
    <xf numFmtId="0" fontId="2" fillId="0" borderId="5" xfId="21" applyFill="1" applyBorder="1" applyAlignment="1">
      <alignment horizontal="center"/>
    </xf>
    <xf numFmtId="0" fontId="2" fillId="0" borderId="6" xfId="21" applyFill="1" applyBorder="1" applyAlignment="1">
      <alignment horizontal="center"/>
    </xf>
    <xf numFmtId="0" fontId="2" fillId="0" borderId="17" xfId="21" applyFill="1" applyBorder="1" applyAlignment="1">
      <alignment horizontal="center"/>
    </xf>
    <xf numFmtId="0" fontId="2" fillId="0" borderId="7" xfId="21" applyFill="1" applyBorder="1" applyAlignment="1">
      <alignment horizontal="center"/>
    </xf>
    <xf numFmtId="0" fontId="2" fillId="0" borderId="0" xfId="21" applyFill="1" applyBorder="1" applyAlignment="1">
      <alignment horizontal="center"/>
    </xf>
    <xf numFmtId="0" fontId="2" fillId="0" borderId="20" xfId="21" applyFill="1" applyBorder="1" applyAlignment="1">
      <alignment horizontal="center"/>
    </xf>
    <xf numFmtId="0" fontId="2" fillId="0" borderId="8" xfId="21" applyFill="1" applyBorder="1" applyAlignment="1">
      <alignment horizontal="center"/>
    </xf>
    <xf numFmtId="0" fontId="2" fillId="0" borderId="9" xfId="21" applyFill="1" applyBorder="1" applyAlignment="1">
      <alignment horizontal="center"/>
    </xf>
    <xf numFmtId="0" fontId="2" fillId="0" borderId="18" xfId="21" applyFill="1" applyBorder="1" applyAlignment="1">
      <alignment horizontal="center"/>
    </xf>
    <xf numFmtId="0" fontId="19" fillId="0" borderId="25" xfId="21" applyFont="1" applyBorder="1" applyAlignment="1">
      <alignment horizontal="center" vertical="center"/>
    </xf>
    <xf numFmtId="49" fontId="2" fillId="0" borderId="24" xfId="21" quotePrefix="1" applyNumberFormat="1" applyFont="1" applyFill="1" applyBorder="1" applyAlignment="1">
      <alignment horizontal="center" vertical="center"/>
    </xf>
    <xf numFmtId="49" fontId="2" fillId="0" borderId="26" xfId="21" quotePrefix="1" applyNumberFormat="1" applyFont="1" applyFill="1" applyBorder="1" applyAlignment="1">
      <alignment horizontal="center" vertical="center"/>
    </xf>
    <xf numFmtId="0" fontId="2" fillId="0" borderId="24" xfId="21" applyFont="1" applyBorder="1" applyAlignment="1">
      <alignment horizontal="center" vertical="center"/>
    </xf>
    <xf numFmtId="0" fontId="2" fillId="0" borderId="25" xfId="21" applyFont="1" applyBorder="1" applyAlignment="1">
      <alignment horizontal="center" vertical="center"/>
    </xf>
    <xf numFmtId="0" fontId="2" fillId="0" borderId="26" xfId="21" applyFont="1" applyBorder="1" applyAlignment="1">
      <alignment horizontal="center" vertical="center"/>
    </xf>
    <xf numFmtId="0" fontId="20" fillId="3" borderId="24" xfId="0" applyFont="1" applyFill="1" applyBorder="1" applyAlignment="1" applyProtection="1">
      <alignment horizontal="left" vertical="center" shrinkToFit="1"/>
      <protection locked="0"/>
    </xf>
    <xf numFmtId="0" fontId="20" fillId="3" borderId="25" xfId="0" applyFont="1" applyFill="1" applyBorder="1" applyAlignment="1" applyProtection="1">
      <alignment horizontal="left" vertical="center" shrinkToFit="1"/>
      <protection locked="0"/>
    </xf>
    <xf numFmtId="0" fontId="20" fillId="3" borderId="6" xfId="0" applyFont="1" applyFill="1" applyBorder="1" applyAlignment="1" applyProtection="1">
      <alignment horizontal="left" vertical="center" shrinkToFit="1"/>
      <protection locked="0"/>
    </xf>
    <xf numFmtId="0" fontId="20" fillId="3" borderId="2" xfId="0" applyFont="1" applyFill="1" applyBorder="1" applyAlignment="1" applyProtection="1">
      <alignment horizontal="center" vertical="center" shrinkToFit="1"/>
      <protection locked="0"/>
    </xf>
    <xf numFmtId="0" fontId="20" fillId="3" borderId="87" xfId="0" applyFont="1" applyFill="1" applyBorder="1" applyAlignment="1" applyProtection="1">
      <alignment horizontal="center" vertical="center" shrinkToFit="1"/>
      <protection locked="0"/>
    </xf>
    <xf numFmtId="0" fontId="20" fillId="3" borderId="74" xfId="0" applyFont="1" applyFill="1" applyBorder="1" applyAlignment="1" applyProtection="1">
      <alignment horizontal="left" vertical="center" shrinkToFit="1"/>
      <protection locked="0"/>
    </xf>
    <xf numFmtId="0" fontId="20" fillId="3" borderId="75" xfId="0" applyFont="1" applyFill="1" applyBorder="1" applyAlignment="1" applyProtection="1">
      <alignment horizontal="left" vertical="center" shrinkToFit="1"/>
      <protection locked="0"/>
    </xf>
    <xf numFmtId="0" fontId="20" fillId="0" borderId="2" xfId="0" applyFont="1" applyBorder="1" applyAlignment="1" applyProtection="1">
      <alignment horizontal="left" vertical="center" indent="1" shrinkToFit="1"/>
      <protection locked="0"/>
    </xf>
    <xf numFmtId="0" fontId="20" fillId="3" borderId="24" xfId="0" applyFont="1" applyFill="1" applyBorder="1" applyAlignment="1" applyProtection="1">
      <alignment horizontal="center" vertical="center" shrinkToFit="1"/>
      <protection locked="0"/>
    </xf>
    <xf numFmtId="0" fontId="20" fillId="3" borderId="25" xfId="0" applyFont="1" applyFill="1" applyBorder="1" applyAlignment="1" applyProtection="1">
      <alignment horizontal="center" vertical="center" shrinkToFit="1"/>
      <protection locked="0"/>
    </xf>
    <xf numFmtId="0" fontId="20" fillId="3" borderId="26" xfId="0" applyFont="1" applyFill="1" applyBorder="1" applyAlignment="1" applyProtection="1">
      <alignment horizontal="center" vertical="center" shrinkToFit="1"/>
      <protection locked="0"/>
    </xf>
    <xf numFmtId="0" fontId="20" fillId="0" borderId="24" xfId="0" applyFont="1" applyBorder="1" applyAlignment="1" applyProtection="1">
      <alignment horizontal="center" vertical="center" shrinkToFit="1"/>
      <protection locked="0"/>
    </xf>
    <xf numFmtId="0" fontId="20" fillId="0" borderId="25" xfId="0" applyFont="1" applyBorder="1" applyAlignment="1" applyProtection="1">
      <alignment horizontal="center" vertical="center" shrinkToFit="1"/>
      <protection locked="0"/>
    </xf>
    <xf numFmtId="0" fontId="20" fillId="0" borderId="26" xfId="0" applyFont="1" applyBorder="1" applyAlignment="1" applyProtection="1">
      <alignment horizontal="center" vertical="center" shrinkToFit="1"/>
      <protection locked="0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20" fillId="3" borderId="24" xfId="0" quotePrefix="1" applyFont="1" applyFill="1" applyBorder="1" applyAlignment="1" applyProtection="1">
      <alignment horizontal="center" vertical="center" shrinkToFit="1"/>
      <protection locked="0"/>
    </xf>
    <xf numFmtId="0" fontId="20" fillId="3" borderId="6" xfId="0" applyFont="1" applyFill="1" applyBorder="1" applyAlignment="1" applyProtection="1">
      <alignment horizontal="center" vertical="center" shrinkToFit="1"/>
      <protection locked="0"/>
    </xf>
    <xf numFmtId="0" fontId="20" fillId="0" borderId="24" xfId="0" applyFont="1" applyBorder="1" applyAlignment="1" applyProtection="1">
      <alignment horizontal="left" vertical="center" shrinkToFit="1"/>
      <protection locked="0"/>
    </xf>
    <xf numFmtId="0" fontId="20" fillId="0" borderId="25" xfId="0" applyFont="1" applyBorder="1" applyAlignment="1" applyProtection="1">
      <alignment horizontal="left" vertical="center" shrinkToFit="1"/>
      <protection locked="0"/>
    </xf>
    <xf numFmtId="0" fontId="20" fillId="0" borderId="39" xfId="0" applyFont="1" applyBorder="1" applyAlignment="1" applyProtection="1">
      <alignment horizontal="left" vertical="center"/>
      <protection hidden="1"/>
    </xf>
    <xf numFmtId="0" fontId="20" fillId="0" borderId="2" xfId="0" applyFont="1" applyBorder="1" applyAlignment="1" applyProtection="1">
      <alignment horizontal="left" vertical="center"/>
      <protection hidden="1"/>
    </xf>
    <xf numFmtId="0" fontId="20" fillId="3" borderId="85" xfId="0" applyFont="1" applyFill="1" applyBorder="1" applyAlignment="1" applyProtection="1">
      <alignment horizontal="left" vertical="center"/>
      <protection hidden="1"/>
    </xf>
    <xf numFmtId="0" fontId="20" fillId="3" borderId="2" xfId="0" applyFont="1" applyFill="1" applyBorder="1" applyAlignment="1" applyProtection="1">
      <alignment horizontal="left" vertical="center"/>
      <protection hidden="1"/>
    </xf>
    <xf numFmtId="0" fontId="20" fillId="0" borderId="86" xfId="0" applyFont="1" applyBorder="1" applyAlignment="1" applyProtection="1">
      <alignment horizontal="left" vertical="center"/>
      <protection hidden="1"/>
    </xf>
    <xf numFmtId="0" fontId="20" fillId="0" borderId="87" xfId="0" applyFont="1" applyBorder="1" applyAlignment="1" applyProtection="1">
      <alignment horizontal="left" vertical="center"/>
      <protection hidden="1"/>
    </xf>
    <xf numFmtId="0" fontId="20" fillId="3" borderId="88" xfId="0" applyFont="1" applyFill="1" applyBorder="1" applyAlignment="1" applyProtection="1">
      <alignment horizontal="left" vertical="center"/>
      <protection hidden="1"/>
    </xf>
    <xf numFmtId="0" fontId="20" fillId="3" borderId="87" xfId="0" applyFont="1" applyFill="1" applyBorder="1" applyAlignment="1" applyProtection="1">
      <alignment horizontal="left" vertical="center"/>
      <protection hidden="1"/>
    </xf>
    <xf numFmtId="0" fontId="20" fillId="3" borderId="74" xfId="0" applyFont="1" applyFill="1" applyBorder="1" applyAlignment="1" applyProtection="1">
      <alignment horizontal="center" vertical="center" shrinkToFit="1"/>
      <protection locked="0"/>
    </xf>
    <xf numFmtId="0" fontId="20" fillId="3" borderId="75" xfId="0" applyFont="1" applyFill="1" applyBorder="1" applyAlignment="1" applyProtection="1">
      <alignment horizontal="center" vertical="center" shrinkToFit="1"/>
      <protection locked="0"/>
    </xf>
    <xf numFmtId="16" fontId="20" fillId="0" borderId="2" xfId="0" quotePrefix="1" applyNumberFormat="1" applyFont="1" applyBorder="1" applyAlignment="1" applyProtection="1">
      <alignment horizontal="center" vertical="center" shrinkToFit="1"/>
      <protection locked="0"/>
    </xf>
    <xf numFmtId="0" fontId="20" fillId="0" borderId="84" xfId="0" applyFont="1" applyBorder="1" applyAlignment="1" applyProtection="1">
      <alignment horizontal="left" vertical="center" shrinkToFit="1"/>
      <protection hidden="1"/>
    </xf>
    <xf numFmtId="0" fontId="20" fillId="0" borderId="25" xfId="0" applyFont="1" applyBorder="1" applyAlignment="1" applyProtection="1">
      <alignment horizontal="left" vertical="center" shrinkToFit="1"/>
      <protection hidden="1"/>
    </xf>
    <xf numFmtId="0" fontId="20" fillId="3" borderId="2" xfId="0" quotePrefix="1" applyFont="1" applyFill="1" applyBorder="1" applyAlignment="1" applyProtection="1">
      <alignment horizontal="center" vertical="center" shrinkToFit="1"/>
      <protection locked="0"/>
    </xf>
    <xf numFmtId="0" fontId="20" fillId="0" borderId="85" xfId="0" applyFont="1" applyBorder="1" applyAlignment="1" applyProtection="1">
      <alignment horizontal="left" vertical="center"/>
      <protection hidden="1"/>
    </xf>
    <xf numFmtId="0" fontId="20" fillId="0" borderId="2" xfId="0" applyFont="1" applyBorder="1" applyAlignment="1" applyProtection="1">
      <alignment horizontal="center" vertical="center"/>
      <protection hidden="1"/>
    </xf>
    <xf numFmtId="0" fontId="20" fillId="2" borderId="2" xfId="0" applyFont="1" applyFill="1" applyBorder="1" applyAlignment="1" applyProtection="1">
      <alignment horizontal="center" vertical="center" shrinkToFit="1"/>
      <protection locked="0"/>
    </xf>
    <xf numFmtId="0" fontId="7" fillId="4" borderId="77" xfId="0" applyFont="1" applyFill="1" applyBorder="1" applyAlignment="1" applyProtection="1">
      <alignment horizontal="center" vertical="center"/>
      <protection hidden="1"/>
    </xf>
    <xf numFmtId="0" fontId="7" fillId="4" borderId="79" xfId="0" applyFont="1" applyFill="1" applyBorder="1" applyAlignment="1" applyProtection="1">
      <alignment horizontal="center" vertical="center"/>
      <protection hidden="1"/>
    </xf>
    <xf numFmtId="0" fontId="20" fillId="0" borderId="80" xfId="0" applyFont="1" applyBorder="1" applyAlignment="1" applyProtection="1">
      <alignment horizontal="center" vertical="center"/>
      <protection hidden="1"/>
    </xf>
    <xf numFmtId="0" fontId="20" fillId="0" borderId="81" xfId="0" applyFont="1" applyBorder="1" applyAlignment="1" applyProtection="1">
      <alignment horizontal="center" vertical="center"/>
      <protection hidden="1"/>
    </xf>
    <xf numFmtId="0" fontId="20" fillId="0" borderId="83" xfId="0" applyFont="1" applyBorder="1" applyAlignment="1" applyProtection="1">
      <alignment horizontal="center" vertical="center"/>
      <protection hidden="1"/>
    </xf>
    <xf numFmtId="0" fontId="20" fillId="0" borderId="9" xfId="0" applyFont="1" applyBorder="1" applyAlignment="1" applyProtection="1">
      <alignment horizontal="center" vertical="center"/>
      <protection hidden="1"/>
    </xf>
    <xf numFmtId="0" fontId="20" fillId="0" borderId="40" xfId="0" applyFont="1" applyBorder="1" applyAlignment="1" applyProtection="1">
      <alignment horizontal="left" vertical="center"/>
      <protection hidden="1"/>
    </xf>
    <xf numFmtId="0" fontId="20" fillId="0" borderId="25" xfId="0" applyFont="1" applyBorder="1" applyAlignment="1" applyProtection="1">
      <alignment horizontal="left" vertical="center"/>
      <protection hidden="1"/>
    </xf>
    <xf numFmtId="0" fontId="20" fillId="3" borderId="26" xfId="0" applyFont="1" applyFill="1" applyBorder="1" applyAlignment="1" applyProtection="1">
      <alignment horizontal="right" vertical="center" shrinkToFit="1"/>
      <protection locked="0"/>
    </xf>
    <xf numFmtId="0" fontId="20" fillId="3" borderId="2" xfId="0" applyFont="1" applyFill="1" applyBorder="1" applyAlignment="1" applyProtection="1">
      <alignment horizontal="right" vertical="center" shrinkToFit="1"/>
      <protection locked="0"/>
    </xf>
    <xf numFmtId="0" fontId="20" fillId="0" borderId="2" xfId="0" applyFont="1" applyBorder="1" applyAlignment="1" applyProtection="1">
      <alignment horizontal="left" vertical="center" shrinkToFit="1"/>
      <protection locked="0"/>
    </xf>
    <xf numFmtId="49" fontId="2" fillId="0" borderId="24" xfId="21" applyNumberFormat="1" applyFont="1" applyBorder="1" applyAlignment="1">
      <alignment horizontal="center" vertical="center"/>
    </xf>
    <xf numFmtId="49" fontId="2" fillId="0" borderId="26" xfId="21" applyNumberFormat="1" applyFont="1" applyBorder="1" applyAlignment="1">
      <alignment horizontal="center" vertical="center"/>
    </xf>
    <xf numFmtId="0" fontId="2" fillId="0" borderId="5" xfId="21" applyFill="1" applyBorder="1" applyAlignment="1">
      <alignment horizontal="center" vertical="center"/>
    </xf>
    <xf numFmtId="0" fontId="2" fillId="0" borderId="6" xfId="21" applyFill="1" applyBorder="1" applyAlignment="1">
      <alignment horizontal="center" vertical="center"/>
    </xf>
    <xf numFmtId="0" fontId="2" fillId="0" borderId="17" xfId="21" applyFill="1" applyBorder="1" applyAlignment="1">
      <alignment horizontal="center" vertical="center"/>
    </xf>
    <xf numFmtId="0" fontId="2" fillId="0" borderId="8" xfId="21" applyFill="1" applyBorder="1" applyAlignment="1">
      <alignment horizontal="center" vertical="center"/>
    </xf>
    <xf numFmtId="0" fontId="2" fillId="0" borderId="9" xfId="21" applyFill="1" applyBorder="1" applyAlignment="1">
      <alignment horizontal="center" vertical="center"/>
    </xf>
    <xf numFmtId="0" fontId="2" fillId="0" borderId="18" xfId="21" applyFill="1" applyBorder="1" applyAlignment="1">
      <alignment horizontal="center" vertical="center"/>
    </xf>
    <xf numFmtId="0" fontId="20" fillId="0" borderId="31" xfId="0" applyFont="1" applyBorder="1" applyAlignment="1" applyProtection="1">
      <alignment horizontal="left" vertical="center"/>
      <protection hidden="1"/>
    </xf>
    <xf numFmtId="0" fontId="20" fillId="0" borderId="9" xfId="0" applyFont="1" applyBorder="1" applyAlignment="1" applyProtection="1">
      <alignment horizontal="left" vertical="center"/>
      <protection hidden="1"/>
    </xf>
    <xf numFmtId="0" fontId="20" fillId="3" borderId="63" xfId="0" applyFont="1" applyFill="1" applyBorder="1" applyAlignment="1" applyProtection="1">
      <alignment horizontal="right" vertical="center"/>
      <protection hidden="1"/>
    </xf>
    <xf numFmtId="0" fontId="20" fillId="3" borderId="73" xfId="0" applyFont="1" applyFill="1" applyBorder="1" applyAlignment="1" applyProtection="1">
      <alignment horizontal="right" vertical="center"/>
      <protection hidden="1"/>
    </xf>
    <xf numFmtId="0" fontId="20" fillId="0" borderId="74" xfId="0" applyFont="1" applyBorder="1" applyAlignment="1" applyProtection="1">
      <alignment horizontal="left" vertical="center" shrinkToFit="1"/>
      <protection locked="0"/>
    </xf>
    <xf numFmtId="0" fontId="20" fillId="0" borderId="75" xfId="0" applyFont="1" applyBorder="1" applyAlignment="1" applyProtection="1">
      <alignment horizontal="left" vertical="center" shrinkToFit="1"/>
      <protection locked="0"/>
    </xf>
    <xf numFmtId="0" fontId="20" fillId="0" borderId="73" xfId="0" applyFont="1" applyBorder="1" applyAlignment="1" applyProtection="1">
      <alignment horizontal="left" vertical="center" shrinkToFit="1"/>
      <protection locked="0"/>
    </xf>
    <xf numFmtId="0" fontId="7" fillId="4" borderId="76" xfId="0" applyFont="1" applyFill="1" applyBorder="1" applyAlignment="1" applyProtection="1">
      <alignment horizontal="center" vertical="center"/>
      <protection hidden="1"/>
    </xf>
    <xf numFmtId="0" fontId="7" fillId="4" borderId="78" xfId="0" applyFont="1" applyFill="1" applyBorder="1" applyAlignment="1" applyProtection="1">
      <alignment horizontal="center" vertical="center"/>
      <protection hidden="1"/>
    </xf>
    <xf numFmtId="0" fontId="20" fillId="3" borderId="40" xfId="0" applyFont="1" applyFill="1" applyBorder="1" applyAlignment="1" applyProtection="1">
      <alignment horizontal="center" vertical="center" shrinkToFit="1"/>
      <protection locked="0"/>
    </xf>
    <xf numFmtId="0" fontId="20" fillId="3" borderId="39" xfId="0" applyFont="1" applyFill="1" applyBorder="1" applyAlignment="1" applyProtection="1">
      <alignment horizontal="center" vertical="center" shrinkToFit="1"/>
      <protection locked="0"/>
    </xf>
    <xf numFmtId="0" fontId="20" fillId="0" borderId="40" xfId="0" applyFont="1" applyBorder="1" applyAlignment="1" applyProtection="1">
      <alignment horizontal="center" vertical="center" shrinkToFit="1"/>
      <protection locked="0"/>
    </xf>
    <xf numFmtId="0" fontId="7" fillId="4" borderId="64" xfId="0" applyFont="1" applyFill="1" applyBorder="1" applyAlignment="1" applyProtection="1">
      <alignment horizontal="center" vertical="center"/>
      <protection hidden="1"/>
    </xf>
    <xf numFmtId="0" fontId="7" fillId="4" borderId="65" xfId="0" applyFont="1" applyFill="1" applyBorder="1" applyAlignment="1" applyProtection="1">
      <alignment horizontal="center" vertical="center"/>
      <protection hidden="1"/>
    </xf>
    <xf numFmtId="0" fontId="7" fillId="4" borderId="66" xfId="0" applyFont="1" applyFill="1" applyBorder="1" applyAlignment="1" applyProtection="1">
      <alignment horizontal="center" vertical="center"/>
      <protection hidden="1"/>
    </xf>
    <xf numFmtId="0" fontId="7" fillId="4" borderId="67" xfId="0" applyFont="1" applyFill="1" applyBorder="1" applyAlignment="1" applyProtection="1">
      <alignment horizontal="center" vertical="center"/>
      <protection hidden="1"/>
    </xf>
    <xf numFmtId="0" fontId="20" fillId="0" borderId="82" xfId="0" applyFont="1" applyBorder="1" applyAlignment="1" applyProtection="1">
      <alignment horizontal="left" vertical="center"/>
      <protection hidden="1"/>
    </xf>
    <xf numFmtId="0" fontId="20" fillId="0" borderId="89" xfId="0" applyFont="1" applyBorder="1" applyAlignment="1" applyProtection="1">
      <alignment horizontal="left" vertical="center"/>
      <protection hidden="1"/>
    </xf>
    <xf numFmtId="0" fontId="20" fillId="0" borderId="89" xfId="0" applyFont="1" applyBorder="1" applyAlignment="1" applyProtection="1">
      <alignment horizontal="center" vertical="center"/>
      <protection hidden="1"/>
    </xf>
    <xf numFmtId="0" fontId="19" fillId="0" borderId="2" xfId="21" applyFont="1" applyFill="1" applyBorder="1" applyAlignment="1">
      <alignment horizontal="right" vertical="center"/>
    </xf>
    <xf numFmtId="0" fontId="20" fillId="3" borderId="86" xfId="0" applyFont="1" applyFill="1" applyBorder="1" applyAlignment="1" applyProtection="1">
      <alignment horizontal="center" vertical="center" shrinkToFit="1"/>
      <protection locked="0"/>
    </xf>
    <xf numFmtId="0" fontId="3" fillId="0" borderId="60" xfId="21" applyFont="1" applyBorder="1" applyAlignment="1">
      <alignment horizontal="center" vertical="center" wrapText="1"/>
    </xf>
    <xf numFmtId="0" fontId="3" fillId="0" borderId="61" xfId="21" applyFont="1" applyBorder="1" applyAlignment="1">
      <alignment horizontal="center" vertical="center" wrapText="1"/>
    </xf>
    <xf numFmtId="0" fontId="3" fillId="0" borderId="58" xfId="21" applyFont="1" applyBorder="1" applyAlignment="1">
      <alignment horizontal="center" vertical="center" wrapText="1"/>
    </xf>
    <xf numFmtId="0" fontId="3" fillId="0" borderId="62" xfId="21" applyFont="1" applyBorder="1" applyAlignment="1">
      <alignment horizontal="center" vertical="center" wrapText="1"/>
    </xf>
    <xf numFmtId="0" fontId="3" fillId="0" borderId="59" xfId="21" applyFont="1" applyBorder="1" applyAlignment="1">
      <alignment horizontal="center" vertical="center" wrapText="1"/>
    </xf>
    <xf numFmtId="0" fontId="19" fillId="0" borderId="2" xfId="21" applyFont="1" applyBorder="1" applyAlignment="1">
      <alignment horizontal="center" vertical="center" wrapText="1" readingOrder="2"/>
    </xf>
    <xf numFmtId="0" fontId="2" fillId="0" borderId="2" xfId="21" applyFont="1" applyBorder="1" applyAlignment="1">
      <alignment horizontal="center" vertical="center"/>
    </xf>
    <xf numFmtId="174" fontId="7" fillId="0" borderId="46" xfId="44" quotePrefix="1" applyNumberFormat="1" applyFont="1" applyBorder="1" applyAlignment="1" applyProtection="1">
      <alignment horizontal="center" vertical="center"/>
      <protection locked="0"/>
    </xf>
    <xf numFmtId="174" fontId="7" fillId="0" borderId="46" xfId="44" applyNumberFormat="1" applyFont="1" applyBorder="1" applyAlignment="1" applyProtection="1">
      <alignment horizontal="center" vertical="center"/>
      <protection locked="0"/>
    </xf>
    <xf numFmtId="49" fontId="20" fillId="0" borderId="46" xfId="44" applyNumberFormat="1" applyFont="1" applyBorder="1" applyAlignment="1">
      <alignment horizontal="center" vertical="center"/>
    </xf>
    <xf numFmtId="0" fontId="43" fillId="2" borderId="3" xfId="44" applyFont="1" applyFill="1" applyBorder="1" applyAlignment="1">
      <alignment horizontal="center" vertical="center"/>
    </xf>
    <xf numFmtId="0" fontId="43" fillId="2" borderId="46" xfId="44" applyFont="1" applyFill="1" applyBorder="1" applyAlignment="1">
      <alignment horizontal="center" vertical="center"/>
    </xf>
    <xf numFmtId="0" fontId="43" fillId="2" borderId="47" xfId="44" applyFont="1" applyFill="1" applyBorder="1" applyAlignment="1">
      <alignment horizontal="center" vertical="center"/>
    </xf>
    <xf numFmtId="49" fontId="20" fillId="0" borderId="3" xfId="44" applyNumberFormat="1" applyFont="1" applyBorder="1" applyAlignment="1">
      <alignment horizontal="center" vertical="center"/>
    </xf>
    <xf numFmtId="49" fontId="20" fillId="0" borderId="47" xfId="44" applyNumberFormat="1" applyFont="1" applyBorder="1" applyAlignment="1">
      <alignment horizontal="center" vertical="center"/>
    </xf>
    <xf numFmtId="1" fontId="44" fillId="2" borderId="46" xfId="44" applyNumberFormat="1" applyFont="1" applyFill="1" applyBorder="1" applyAlignment="1" applyProtection="1">
      <alignment horizontal="center" vertical="center"/>
      <protection locked="0"/>
    </xf>
    <xf numFmtId="174" fontId="44" fillId="2" borderId="46" xfId="44" applyNumberFormat="1" applyFont="1" applyFill="1" applyBorder="1" applyAlignment="1" applyProtection="1">
      <alignment horizontal="center" vertical="center"/>
      <protection locked="0"/>
    </xf>
    <xf numFmtId="0" fontId="42" fillId="0" borderId="72" xfId="44" quotePrefix="1" applyFont="1" applyBorder="1" applyAlignment="1">
      <alignment horizontal="center" vertical="center"/>
    </xf>
    <xf numFmtId="0" fontId="42" fillId="0" borderId="47" xfId="44" quotePrefix="1" applyFont="1" applyBorder="1" applyAlignment="1">
      <alignment horizontal="center" vertical="center"/>
    </xf>
    <xf numFmtId="49" fontId="2" fillId="0" borderId="36" xfId="21" applyNumberFormat="1" applyFont="1" applyBorder="1" applyAlignment="1">
      <alignment horizontal="center" vertical="center"/>
    </xf>
    <xf numFmtId="49" fontId="7" fillId="0" borderId="3" xfId="44" applyNumberFormat="1" applyFont="1" applyBorder="1" applyAlignment="1">
      <alignment horizontal="center" vertical="center"/>
    </xf>
    <xf numFmtId="49" fontId="7" fillId="0" borderId="46" xfId="44" applyNumberFormat="1" applyFont="1" applyBorder="1" applyAlignment="1">
      <alignment horizontal="center" vertical="center"/>
    </xf>
    <xf numFmtId="0" fontId="45" fillId="2" borderId="3" xfId="44" applyFont="1" applyFill="1" applyBorder="1" applyAlignment="1" applyProtection="1">
      <alignment horizontal="center" vertical="center"/>
      <protection locked="0"/>
    </xf>
    <xf numFmtId="0" fontId="45" fillId="2" borderId="46" xfId="44" applyFont="1" applyFill="1" applyBorder="1" applyAlignment="1" applyProtection="1">
      <alignment horizontal="center" vertical="center"/>
      <protection locked="0"/>
    </xf>
    <xf numFmtId="2" fontId="7" fillId="0" borderId="46" xfId="44" applyNumberFormat="1" applyFont="1" applyBorder="1" applyAlignment="1" applyProtection="1">
      <alignment horizontal="center" vertical="center"/>
      <protection locked="0"/>
    </xf>
    <xf numFmtId="0" fontId="44" fillId="2" borderId="3" xfId="44" applyFont="1" applyFill="1" applyBorder="1" applyAlignment="1" applyProtection="1">
      <alignment horizontal="center" vertical="center"/>
      <protection locked="0"/>
    </xf>
    <xf numFmtId="0" fontId="44" fillId="2" borderId="46" xfId="44" applyFont="1" applyFill="1" applyBorder="1" applyAlignment="1" applyProtection="1">
      <alignment horizontal="center" vertical="center"/>
      <protection locked="0"/>
    </xf>
    <xf numFmtId="2" fontId="44" fillId="2" borderId="46" xfId="44" applyNumberFormat="1" applyFont="1" applyFill="1" applyBorder="1" applyAlignment="1" applyProtection="1">
      <alignment horizontal="center" vertical="center"/>
      <protection locked="0"/>
    </xf>
    <xf numFmtId="0" fontId="43" fillId="2" borderId="3" xfId="44" applyFont="1" applyFill="1" applyBorder="1" applyAlignment="1" applyProtection="1">
      <alignment horizontal="center" vertical="center"/>
      <protection locked="0"/>
    </xf>
    <xf numFmtId="0" fontId="43" fillId="2" borderId="46" xfId="44" applyFont="1" applyFill="1" applyBorder="1" applyAlignment="1" applyProtection="1">
      <alignment horizontal="center" vertical="center"/>
      <protection locked="0"/>
    </xf>
    <xf numFmtId="174" fontId="44" fillId="2" borderId="46" xfId="44" quotePrefix="1" applyNumberFormat="1" applyFont="1" applyFill="1" applyBorder="1" applyAlignment="1" applyProtection="1">
      <alignment horizontal="center" vertical="center"/>
      <protection locked="0"/>
    </xf>
    <xf numFmtId="49" fontId="7" fillId="0" borderId="7" xfId="44" applyNumberFormat="1" applyFont="1" applyBorder="1" applyAlignment="1">
      <alignment horizontal="center" vertical="center" textRotation="90"/>
    </xf>
    <xf numFmtId="49" fontId="7" fillId="0" borderId="20" xfId="44" applyNumberFormat="1" applyFont="1" applyBorder="1" applyAlignment="1">
      <alignment horizontal="center" vertical="center" textRotation="90"/>
    </xf>
    <xf numFmtId="49" fontId="7" fillId="0" borderId="69" xfId="44" applyNumberFormat="1" applyFont="1" applyBorder="1" applyAlignment="1">
      <alignment horizontal="center" vertical="center" textRotation="90"/>
    </xf>
    <xf numFmtId="49" fontId="7" fillId="0" borderId="63" xfId="44" applyNumberFormat="1" applyFont="1" applyBorder="1" applyAlignment="1">
      <alignment horizontal="center" vertical="center" textRotation="90"/>
    </xf>
    <xf numFmtId="49" fontId="7" fillId="0" borderId="43" xfId="44" applyNumberFormat="1" applyFont="1" applyBorder="1" applyAlignment="1" applyProtection="1">
      <alignment horizontal="center" vertical="center" shrinkToFit="1"/>
      <protection locked="0"/>
    </xf>
    <xf numFmtId="0" fontId="7" fillId="0" borderId="43" xfId="0" applyFont="1" applyBorder="1" applyAlignment="1">
      <alignment horizontal="left" vertical="center"/>
    </xf>
    <xf numFmtId="49" fontId="7" fillId="0" borderId="46" xfId="44" quotePrefix="1" applyNumberFormat="1" applyFont="1" applyBorder="1" applyAlignment="1" applyProtection="1">
      <alignment horizontal="center" vertical="center"/>
      <protection locked="0"/>
    </xf>
    <xf numFmtId="49" fontId="7" fillId="0" borderId="46" xfId="44" applyNumberFormat="1" applyFont="1" applyBorder="1" applyAlignment="1" applyProtection="1">
      <alignment horizontal="center" vertical="center"/>
      <protection locked="0"/>
    </xf>
    <xf numFmtId="49" fontId="7" fillId="0" borderId="46" xfId="44" applyNumberFormat="1" applyFont="1" applyBorder="1" applyAlignment="1" applyProtection="1">
      <alignment horizontal="left" vertical="center"/>
      <protection locked="0"/>
    </xf>
    <xf numFmtId="49" fontId="7" fillId="0" borderId="24" xfId="44" applyNumberFormat="1" applyFont="1" applyBorder="1" applyAlignment="1">
      <alignment horizontal="center" vertical="center"/>
    </xf>
    <xf numFmtId="49" fontId="7" fillId="0" borderId="25" xfId="44" applyNumberFormat="1" applyFont="1" applyBorder="1" applyAlignment="1">
      <alignment horizontal="center" vertical="center"/>
    </xf>
    <xf numFmtId="49" fontId="20" fillId="0" borderId="43" xfId="44" applyNumberFormat="1" applyFont="1" applyBorder="1" applyAlignment="1">
      <alignment horizontal="center" vertical="center"/>
    </xf>
    <xf numFmtId="0" fontId="43" fillId="2" borderId="70" xfId="44" applyFont="1" applyFill="1" applyBorder="1" applyAlignment="1">
      <alignment horizontal="center" vertical="center"/>
    </xf>
    <xf numFmtId="0" fontId="43" fillId="2" borderId="48" xfId="44" applyFont="1" applyFill="1" applyBorder="1" applyAlignment="1">
      <alignment horizontal="center" vertical="center"/>
    </xf>
    <xf numFmtId="0" fontId="20" fillId="4" borderId="64" xfId="0" applyFont="1" applyFill="1" applyBorder="1" applyAlignment="1" applyProtection="1">
      <alignment horizontal="center" vertical="center"/>
      <protection hidden="1"/>
    </xf>
    <xf numFmtId="0" fontId="20" fillId="4" borderId="65" xfId="0" applyFont="1" applyFill="1" applyBorder="1" applyAlignment="1" applyProtection="1">
      <alignment horizontal="center" vertical="center"/>
      <protection hidden="1"/>
    </xf>
    <xf numFmtId="0" fontId="20" fillId="4" borderId="66" xfId="0" applyFont="1" applyFill="1" applyBorder="1" applyAlignment="1" applyProtection="1">
      <alignment horizontal="center" vertical="center"/>
      <protection hidden="1"/>
    </xf>
    <xf numFmtId="0" fontId="20" fillId="4" borderId="67" xfId="0" applyFont="1" applyFill="1" applyBorder="1" applyAlignment="1" applyProtection="1">
      <alignment horizontal="center" vertical="center"/>
      <protection hidden="1"/>
    </xf>
    <xf numFmtId="0" fontId="44" fillId="2" borderId="48" xfId="44" applyFont="1" applyFill="1" applyBorder="1" applyAlignment="1" applyProtection="1">
      <alignment horizontal="center" vertical="center"/>
      <protection locked="0"/>
    </xf>
    <xf numFmtId="0" fontId="19" fillId="0" borderId="13" xfId="21" applyFont="1" applyBorder="1" applyAlignment="1">
      <alignment horizontal="center" vertical="center" wrapText="1" readingOrder="2"/>
    </xf>
    <xf numFmtId="0" fontId="2" fillId="0" borderId="49" xfId="21" applyFont="1" applyBorder="1" applyAlignment="1">
      <alignment horizontal="center" vertical="center"/>
    </xf>
    <xf numFmtId="49" fontId="2" fillId="0" borderId="49" xfId="21" applyNumberFormat="1" applyFont="1" applyBorder="1" applyAlignment="1">
      <alignment horizontal="center" vertical="center"/>
    </xf>
    <xf numFmtId="0" fontId="2" fillId="0" borderId="49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top" wrapText="1"/>
    </xf>
    <xf numFmtId="0" fontId="7" fillId="0" borderId="6" xfId="21" applyFont="1" applyBorder="1" applyAlignment="1">
      <alignment horizontal="center" vertical="top" wrapText="1"/>
    </xf>
    <xf numFmtId="0" fontId="7" fillId="0" borderId="17" xfId="21" applyFont="1" applyBorder="1" applyAlignment="1">
      <alignment horizontal="center" vertical="top" wrapText="1"/>
    </xf>
    <xf numFmtId="0" fontId="7" fillId="0" borderId="20" xfId="21" applyFont="1" applyBorder="1" applyAlignment="1">
      <alignment horizontal="center" vertical="top" wrapText="1"/>
    </xf>
    <xf numFmtId="0" fontId="7" fillId="0" borderId="8" xfId="21" applyFont="1" applyBorder="1" applyAlignment="1">
      <alignment horizontal="center" vertical="top" wrapText="1"/>
    </xf>
    <xf numFmtId="0" fontId="7" fillId="0" borderId="9" xfId="21" applyFont="1" applyBorder="1" applyAlignment="1">
      <alignment horizontal="center" vertical="top" wrapText="1"/>
    </xf>
    <xf numFmtId="0" fontId="7" fillId="0" borderId="18" xfId="21" applyFont="1" applyBorder="1" applyAlignment="1">
      <alignment horizontal="center" vertical="top" wrapText="1"/>
    </xf>
    <xf numFmtId="0" fontId="7" fillId="0" borderId="8" xfId="21" applyFont="1" applyBorder="1" applyAlignment="1">
      <alignment horizontal="center" vertical="center" wrapText="1"/>
    </xf>
    <xf numFmtId="0" fontId="7" fillId="0" borderId="9" xfId="21" applyFont="1" applyBorder="1" applyAlignment="1">
      <alignment horizontal="center" vertical="center" wrapText="1"/>
    </xf>
    <xf numFmtId="0" fontId="7" fillId="0" borderId="18" xfId="2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7" fillId="0" borderId="6" xfId="21" applyFont="1" applyBorder="1" applyAlignment="1">
      <alignment horizontal="center" vertical="center" wrapText="1"/>
    </xf>
    <xf numFmtId="0" fontId="7" fillId="0" borderId="17" xfId="21" applyFont="1" applyBorder="1" applyAlignment="1">
      <alignment horizontal="center" vertical="center" wrapText="1"/>
    </xf>
    <xf numFmtId="0" fontId="34" fillId="0" borderId="2" xfId="21" applyFont="1" applyBorder="1" applyAlignment="1">
      <alignment horizontal="center" vertical="center" wrapText="1"/>
    </xf>
    <xf numFmtId="0" fontId="7" fillId="0" borderId="2" xfId="21" applyFont="1" applyBorder="1" applyAlignment="1">
      <alignment horizontal="center" vertical="center" wrapText="1"/>
    </xf>
  </cellXfs>
  <cellStyles count="50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 2" xfId="48" xr:uid="{683A1364-BA7A-4B14-B8D1-9DB95A006682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3" xfId="24" xr:uid="{00000000-0005-0000-0000-000018000000}"/>
    <cellStyle name="Normal 3 2" xfId="25" xr:uid="{00000000-0005-0000-0000-000019000000}"/>
    <cellStyle name="Normal 3 3" xfId="26" xr:uid="{00000000-0005-0000-0000-00001A000000}"/>
    <cellStyle name="Normal 4" xfId="27" xr:uid="{00000000-0005-0000-0000-00001B000000}"/>
    <cellStyle name="Normal 4 2" xfId="28" xr:uid="{00000000-0005-0000-0000-00001C000000}"/>
    <cellStyle name="Normal 4 3" xfId="29" xr:uid="{00000000-0005-0000-0000-00001D000000}"/>
    <cellStyle name="Normal 5" xfId="30" xr:uid="{00000000-0005-0000-0000-00001E000000}"/>
    <cellStyle name="Normal 5 2" xfId="31" xr:uid="{00000000-0005-0000-0000-00001F000000}"/>
    <cellStyle name="Normal 6" xfId="32" xr:uid="{00000000-0005-0000-0000-000020000000}"/>
    <cellStyle name="Normal 7" xfId="33" xr:uid="{00000000-0005-0000-0000-000021000000}"/>
    <cellStyle name="Normal 8" xfId="34" xr:uid="{00000000-0005-0000-0000-000022000000}"/>
    <cellStyle name="Normal 8 2" xfId="35" xr:uid="{00000000-0005-0000-0000-000023000000}"/>
    <cellStyle name="Normal 9" xfId="36" xr:uid="{00000000-0005-0000-0000-000024000000}"/>
    <cellStyle name="Normal1" xfId="37" xr:uid="{00000000-0005-0000-0000-000026000000}"/>
    <cellStyle name="Normale 2 2" xfId="44" xr:uid="{8BE87EEB-2B9D-4F31-8BF2-B32970D5A96B}"/>
    <cellStyle name="Normale 2 3" xfId="46" xr:uid="{15496EA2-FD0C-4BDA-A87E-FF17C51F4224}"/>
    <cellStyle name="Normale 3" xfId="47" xr:uid="{B379494D-1188-4A46-906C-467BC8B1D1F4}"/>
    <cellStyle name="Normale 3 2" xfId="45" xr:uid="{3E4C9082-C831-43F9-88E4-123340F7AADF}"/>
    <cellStyle name="Normale 4" xfId="49" xr:uid="{88948860-1884-4A89-AF23-51889853CEC0}"/>
    <cellStyle name="Normale_13057-01" xfId="38" xr:uid="{00000000-0005-0000-0000-000027000000}"/>
    <cellStyle name="STANDARD" xfId="39" xr:uid="{00000000-0005-0000-0000-000028000000}"/>
    <cellStyle name="Valuta (0)_13057-01" xfId="40" xr:uid="{00000000-0005-0000-0000-000029000000}"/>
    <cellStyle name="Valuta_13057-01" xfId="41" xr:uid="{00000000-0005-0000-0000-00002A000000}"/>
    <cellStyle name="Währung [0]_Sheet1" xfId="42" xr:uid="{00000000-0005-0000-0000-00002B000000}"/>
    <cellStyle name="Währung_Sheet1" xfId="43" xr:uid="{00000000-0005-0000-0000-00002C000000}"/>
  </cellStyles>
  <dxfs count="1"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123825</xdr:rowOff>
    </xdr:from>
    <xdr:to>
      <xdr:col>7</xdr:col>
      <xdr:colOff>152399</xdr:colOff>
      <xdr:row>2</xdr:row>
      <xdr:rowOff>66675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12382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112058</xdr:colOff>
      <xdr:row>0</xdr:row>
      <xdr:rowOff>235324</xdr:rowOff>
    </xdr:from>
    <xdr:to>
      <xdr:col>36</xdr:col>
      <xdr:colOff>68181</xdr:colOff>
      <xdr:row>4</xdr:row>
      <xdr:rowOff>8431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2176" y="235324"/>
          <a:ext cx="1603387" cy="10729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390525</xdr:rowOff>
    </xdr:from>
    <xdr:to>
      <xdr:col>8</xdr:col>
      <xdr:colOff>13709</xdr:colOff>
      <xdr:row>3</xdr:row>
      <xdr:rowOff>29361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3905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190500</xdr:rowOff>
    </xdr:from>
    <xdr:to>
      <xdr:col>37</xdr:col>
      <xdr:colOff>3187</xdr:colOff>
      <xdr:row>3</xdr:row>
      <xdr:rowOff>130014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475" y="190500"/>
          <a:ext cx="1603387" cy="1072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161925</xdr:colOff>
      <xdr:row>0</xdr:row>
      <xdr:rowOff>257175</xdr:rowOff>
    </xdr:from>
    <xdr:to>
      <xdr:col>34</xdr:col>
      <xdr:colOff>269887</xdr:colOff>
      <xdr:row>4</xdr:row>
      <xdr:rowOff>25239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67275" y="257175"/>
          <a:ext cx="1603387" cy="10729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180975</xdr:rowOff>
    </xdr:from>
    <xdr:to>
      <xdr:col>7</xdr:col>
      <xdr:colOff>4184</xdr:colOff>
      <xdr:row>1</xdr:row>
      <xdr:rowOff>172236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1809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71967</xdr:colOff>
      <xdr:row>0</xdr:row>
      <xdr:rowOff>175683</xdr:rowOff>
    </xdr:from>
    <xdr:to>
      <xdr:col>25</xdr:col>
      <xdr:colOff>456154</xdr:colOff>
      <xdr:row>3</xdr:row>
      <xdr:rowOff>115197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3717" y="175683"/>
          <a:ext cx="1611854" cy="10719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142875</xdr:colOff>
      <xdr:row>0</xdr:row>
      <xdr:rowOff>190500</xdr:rowOff>
    </xdr:from>
    <xdr:to>
      <xdr:col>32</xdr:col>
      <xdr:colOff>231787</xdr:colOff>
      <xdr:row>3</xdr:row>
      <xdr:rowOff>130014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43650" y="190500"/>
          <a:ext cx="1603387" cy="10729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7A458166-8A7F-4862-B9A0-4FF06FE668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38100</xdr:colOff>
      <xdr:row>0</xdr:row>
      <xdr:rowOff>142875</xdr:rowOff>
    </xdr:from>
    <xdr:to>
      <xdr:col>32</xdr:col>
      <xdr:colOff>127012</xdr:colOff>
      <xdr:row>3</xdr:row>
      <xdr:rowOff>82389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3EDCD4-9AA2-44CA-9210-EB29C6170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2200" y="142875"/>
          <a:ext cx="1603387" cy="1072989"/>
        </a:xfrm>
        <a:prstGeom prst="rect">
          <a:avLst/>
        </a:prstGeom>
      </xdr:spPr>
    </xdr:pic>
    <xdr:clientData/>
  </xdr:twoCellAnchor>
  <xdr:twoCellAnchor editAs="oneCell">
    <xdr:from>
      <xdr:col>9</xdr:col>
      <xdr:colOff>180975</xdr:colOff>
      <xdr:row>10</xdr:row>
      <xdr:rowOff>123825</xdr:rowOff>
    </xdr:from>
    <xdr:to>
      <xdr:col>25</xdr:col>
      <xdr:colOff>47126</xdr:colOff>
      <xdr:row>49</xdr:row>
      <xdr:rowOff>46881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924DD42-C2F4-4178-9A95-EDE0D3B9A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76425" y="2447925"/>
          <a:ext cx="3904751" cy="5952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/1-Recieved%20from%20Oiltech%20Rev.0/F-100%20Particle%20Glycol%20Fil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otes"/>
      <sheetName val="Design"/>
      <sheetName val="Process"/>
      <sheetName val="Equipment"/>
    </sheetNames>
    <sheetDataSet>
      <sheetData sheetId="0">
        <row r="17">
          <cell r="K17" t="str">
            <v>F-100 A/B</v>
          </cell>
        </row>
        <row r="19">
          <cell r="J19"/>
        </row>
      </sheetData>
      <sheetData sheetId="1">
        <row r="9">
          <cell r="F9"/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0"/>
  <sheetViews>
    <sheetView showGridLines="0" view="pageBreakPreview" zoomScaleNormal="100" zoomScaleSheetLayoutView="100" workbookViewId="0">
      <selection activeCell="AC7" sqref="AC7:AL8"/>
    </sheetView>
  </sheetViews>
  <sheetFormatPr defaultRowHeight="12.75"/>
  <cols>
    <col min="1" max="1" width="1.28515625" style="6" customWidth="1"/>
    <col min="2" max="2" width="4.71093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5.28515625" style="6" customWidth="1"/>
    <col min="29" max="31" width="3" style="6" customWidth="1"/>
    <col min="32" max="32" width="6.5703125" style="6" customWidth="1"/>
    <col min="33" max="36" width="3" style="6" customWidth="1"/>
    <col min="37" max="37" width="2.28515625" style="6" customWidth="1"/>
    <col min="38" max="38" width="4.7109375" style="6" customWidth="1"/>
    <col min="39" max="39" width="1" style="6" customWidth="1"/>
    <col min="40" max="16384" width="9.140625" style="6"/>
  </cols>
  <sheetData>
    <row r="1" spans="1:40" s="3" customFormat="1" ht="61.5" customHeight="1">
      <c r="A1" s="56" t="s">
        <v>19</v>
      </c>
      <c r="B1" s="41"/>
      <c r="C1" s="41"/>
      <c r="D1" s="41"/>
      <c r="E1" s="41"/>
      <c r="F1" s="41"/>
      <c r="G1" s="41"/>
      <c r="H1" s="41"/>
      <c r="I1" s="41"/>
      <c r="J1" s="42"/>
      <c r="K1" s="174" t="s">
        <v>39</v>
      </c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6"/>
      <c r="AC1" s="46"/>
      <c r="AD1" s="47"/>
      <c r="AE1" s="47"/>
      <c r="AF1" s="47"/>
      <c r="AG1" s="47"/>
      <c r="AH1" s="47"/>
      <c r="AI1" s="47"/>
      <c r="AJ1" s="47"/>
      <c r="AK1" s="47"/>
      <c r="AL1" s="48"/>
      <c r="AM1" s="50"/>
      <c r="AN1" s="1"/>
    </row>
    <row r="2" spans="1:40" s="3" customFormat="1" ht="15" customHeight="1">
      <c r="A2" s="56"/>
      <c r="B2" s="27"/>
      <c r="C2" s="27"/>
      <c r="D2" s="27"/>
      <c r="E2" s="27"/>
      <c r="F2" s="27"/>
      <c r="G2" s="27"/>
      <c r="H2" s="27"/>
      <c r="I2" s="27"/>
      <c r="J2" s="43"/>
      <c r="K2" s="177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9"/>
      <c r="AC2" s="49"/>
      <c r="AD2" s="50"/>
      <c r="AE2" s="50"/>
      <c r="AF2" s="50"/>
      <c r="AG2" s="50"/>
      <c r="AH2" s="50"/>
      <c r="AI2" s="50"/>
      <c r="AJ2" s="50"/>
      <c r="AK2" s="50"/>
      <c r="AL2" s="51"/>
      <c r="AM2" s="50"/>
      <c r="AN2" s="4"/>
    </row>
    <row r="3" spans="1:40" s="3" customFormat="1" ht="12.75" customHeight="1">
      <c r="A3" s="56"/>
      <c r="B3" s="27"/>
      <c r="C3" s="27"/>
      <c r="D3" s="27"/>
      <c r="E3" s="27"/>
      <c r="F3" s="27"/>
      <c r="G3" s="27"/>
      <c r="H3" s="27"/>
      <c r="I3" s="27"/>
      <c r="J3" s="43"/>
      <c r="K3" s="177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9"/>
      <c r="AC3" s="49"/>
      <c r="AD3" s="50"/>
      <c r="AE3" s="50"/>
      <c r="AF3" s="50"/>
      <c r="AG3" s="50"/>
      <c r="AH3" s="50"/>
      <c r="AI3" s="50"/>
      <c r="AJ3" s="50"/>
      <c r="AK3" s="50"/>
      <c r="AL3" s="51"/>
      <c r="AM3" s="50"/>
      <c r="AN3" s="4"/>
    </row>
    <row r="4" spans="1:40" s="3" customFormat="1" ht="13.5" customHeight="1">
      <c r="A4" s="56"/>
      <c r="B4" s="27"/>
      <c r="C4" s="27"/>
      <c r="D4" s="27"/>
      <c r="E4" s="27"/>
      <c r="F4" s="27"/>
      <c r="G4" s="27"/>
      <c r="H4" s="27"/>
      <c r="I4" s="27"/>
      <c r="J4" s="43"/>
      <c r="K4" s="180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2"/>
      <c r="AC4" s="49"/>
      <c r="AD4" s="50"/>
      <c r="AE4" s="50"/>
      <c r="AF4" s="50"/>
      <c r="AG4" s="50"/>
      <c r="AH4" s="50"/>
      <c r="AI4" s="50"/>
      <c r="AJ4" s="50"/>
      <c r="AK4" s="50"/>
      <c r="AL4" s="51"/>
      <c r="AM4" s="50"/>
      <c r="AN4" s="4"/>
    </row>
    <row r="5" spans="1:40" s="3" customFormat="1" ht="11.25" customHeight="1">
      <c r="A5" s="56"/>
      <c r="B5" s="27"/>
      <c r="C5" s="27"/>
      <c r="D5" s="27"/>
      <c r="E5" s="27"/>
      <c r="F5" s="27"/>
      <c r="G5" s="27"/>
      <c r="H5" s="27"/>
      <c r="I5" s="27"/>
      <c r="J5" s="43"/>
      <c r="K5" s="244" t="s">
        <v>57</v>
      </c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6"/>
      <c r="AC5" s="49"/>
      <c r="AD5" s="50"/>
      <c r="AE5" s="50"/>
      <c r="AF5" s="50"/>
      <c r="AG5" s="50"/>
      <c r="AH5" s="50"/>
      <c r="AI5" s="50"/>
      <c r="AJ5" s="50"/>
      <c r="AK5" s="50"/>
      <c r="AL5" s="51"/>
      <c r="AM5" s="50"/>
      <c r="AN5" s="4"/>
    </row>
    <row r="6" spans="1:40" s="3" customFormat="1" ht="6.75" customHeight="1">
      <c r="A6" s="56"/>
      <c r="B6" s="44"/>
      <c r="C6" s="44"/>
      <c r="D6" s="44"/>
      <c r="E6" s="44"/>
      <c r="F6" s="44"/>
      <c r="G6" s="44"/>
      <c r="H6" s="44"/>
      <c r="I6" s="44"/>
      <c r="J6" s="45"/>
      <c r="K6" s="247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9"/>
      <c r="AC6" s="52"/>
      <c r="AD6" s="53"/>
      <c r="AE6" s="53"/>
      <c r="AF6" s="53"/>
      <c r="AG6" s="53"/>
      <c r="AH6" s="53"/>
      <c r="AI6" s="53"/>
      <c r="AJ6" s="53"/>
      <c r="AK6" s="53"/>
      <c r="AL6" s="54"/>
      <c r="AM6" s="50"/>
      <c r="AN6" s="4"/>
    </row>
    <row r="7" spans="1:40" s="3" customFormat="1" ht="18.75" customHeight="1">
      <c r="A7" s="55"/>
      <c r="B7" s="234" t="s">
        <v>6</v>
      </c>
      <c r="C7" s="235"/>
      <c r="D7" s="235"/>
      <c r="E7" s="235"/>
      <c r="F7" s="235"/>
      <c r="G7" s="235"/>
      <c r="H7" s="235"/>
      <c r="I7" s="235"/>
      <c r="J7" s="236"/>
      <c r="K7" s="233" t="s">
        <v>7</v>
      </c>
      <c r="L7" s="233"/>
      <c r="M7" s="233" t="s">
        <v>8</v>
      </c>
      <c r="N7" s="233"/>
      <c r="O7" s="233" t="s">
        <v>9</v>
      </c>
      <c r="P7" s="233"/>
      <c r="Q7" s="233" t="s">
        <v>10</v>
      </c>
      <c r="R7" s="233"/>
      <c r="S7" s="233" t="s">
        <v>11</v>
      </c>
      <c r="T7" s="233"/>
      <c r="U7" s="233" t="s">
        <v>12</v>
      </c>
      <c r="V7" s="233"/>
      <c r="W7" s="250" t="s">
        <v>13</v>
      </c>
      <c r="X7" s="250"/>
      <c r="Y7" s="250"/>
      <c r="Z7" s="251" t="s">
        <v>14</v>
      </c>
      <c r="AA7" s="251"/>
      <c r="AB7" s="251"/>
      <c r="AC7" s="225" t="s">
        <v>159</v>
      </c>
      <c r="AD7" s="226"/>
      <c r="AE7" s="226"/>
      <c r="AF7" s="226"/>
      <c r="AG7" s="226"/>
      <c r="AH7" s="226"/>
      <c r="AI7" s="226"/>
      <c r="AJ7" s="226"/>
      <c r="AK7" s="226"/>
      <c r="AL7" s="227"/>
      <c r="AM7" s="28"/>
      <c r="AN7" s="2"/>
    </row>
    <row r="8" spans="1:40" s="3" customFormat="1" ht="21" customHeight="1" thickBot="1">
      <c r="A8" s="57"/>
      <c r="B8" s="231" t="s">
        <v>21</v>
      </c>
      <c r="C8" s="231"/>
      <c r="D8" s="231"/>
      <c r="E8" s="231"/>
      <c r="F8" s="231"/>
      <c r="G8" s="231"/>
      <c r="H8" s="231"/>
      <c r="I8" s="231"/>
      <c r="J8" s="232"/>
      <c r="K8" s="237" t="s">
        <v>22</v>
      </c>
      <c r="L8" s="238"/>
      <c r="M8" s="239" t="s">
        <v>28</v>
      </c>
      <c r="N8" s="240"/>
      <c r="O8" s="237" t="s">
        <v>38</v>
      </c>
      <c r="P8" s="238"/>
      <c r="Q8" s="239" t="s">
        <v>29</v>
      </c>
      <c r="R8" s="240"/>
      <c r="S8" s="237" t="s">
        <v>42</v>
      </c>
      <c r="T8" s="238"/>
      <c r="U8" s="237" t="s">
        <v>43</v>
      </c>
      <c r="V8" s="238"/>
      <c r="W8" s="255" t="s">
        <v>56</v>
      </c>
      <c r="X8" s="256"/>
      <c r="Y8" s="257"/>
      <c r="Z8" s="252" t="s">
        <v>31</v>
      </c>
      <c r="AA8" s="253"/>
      <c r="AB8" s="254"/>
      <c r="AC8" s="228"/>
      <c r="AD8" s="229"/>
      <c r="AE8" s="229"/>
      <c r="AF8" s="229"/>
      <c r="AG8" s="229"/>
      <c r="AH8" s="229"/>
      <c r="AI8" s="229"/>
      <c r="AJ8" s="229"/>
      <c r="AK8" s="229"/>
      <c r="AL8" s="230"/>
      <c r="AM8" s="28"/>
      <c r="AN8" s="2"/>
    </row>
    <row r="9" spans="1:40" s="3" customFormat="1" ht="15" customHeight="1" thickBot="1">
      <c r="A9" s="212"/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"/>
    </row>
    <row r="10" spans="1:40" s="3" customFormat="1" ht="23.1" customHeight="1">
      <c r="A10" s="34"/>
      <c r="B10" s="219" t="s">
        <v>17</v>
      </c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1"/>
      <c r="AM10" s="31"/>
      <c r="AN10" s="2"/>
    </row>
    <row r="11" spans="1:40" s="3" customFormat="1" ht="23.1" customHeight="1">
      <c r="A11" s="31"/>
      <c r="B11" s="222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4"/>
      <c r="AM11" s="31"/>
      <c r="AN11" s="2"/>
    </row>
    <row r="12" spans="1:40" s="2" customFormat="1" ht="23.1" customHeight="1">
      <c r="A12" s="31"/>
      <c r="B12" s="222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4"/>
      <c r="AM12" s="31"/>
    </row>
    <row r="13" spans="1:40" s="3" customFormat="1" ht="23.1" customHeight="1">
      <c r="A13" s="31"/>
      <c r="B13" s="222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4"/>
      <c r="AM13" s="31"/>
      <c r="AN13" s="2"/>
    </row>
    <row r="14" spans="1:40" ht="23.1" customHeight="1">
      <c r="A14" s="31"/>
      <c r="B14" s="222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4"/>
      <c r="AM14" s="31"/>
      <c r="AN14" s="7"/>
    </row>
    <row r="15" spans="1:40" ht="23.1" customHeight="1">
      <c r="A15" s="31"/>
      <c r="B15" s="222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4"/>
      <c r="AM15" s="31"/>
      <c r="AN15" s="7"/>
    </row>
    <row r="16" spans="1:40" ht="23.1" customHeight="1">
      <c r="A16" s="31"/>
      <c r="B16" s="222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4"/>
      <c r="AM16" s="31"/>
      <c r="AN16" s="7"/>
    </row>
    <row r="17" spans="1:40" ht="23.1" customHeight="1">
      <c r="A17" s="31"/>
      <c r="B17" s="202" t="s">
        <v>58</v>
      </c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4"/>
      <c r="AM17" s="31"/>
      <c r="AN17" s="7"/>
    </row>
    <row r="18" spans="1:40" ht="23.1" customHeight="1">
      <c r="A18" s="31"/>
      <c r="B18" s="205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7"/>
      <c r="AM18" s="31"/>
      <c r="AN18" s="7"/>
    </row>
    <row r="19" spans="1:40" ht="23.1" customHeight="1">
      <c r="A19" s="31"/>
      <c r="B19" s="205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7"/>
      <c r="AM19" s="31"/>
      <c r="AN19" s="7"/>
    </row>
    <row r="20" spans="1:40" ht="23.1" customHeight="1">
      <c r="A20" s="31"/>
      <c r="B20" s="205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7"/>
      <c r="AM20" s="31"/>
      <c r="AN20" s="7"/>
    </row>
    <row r="21" spans="1:40" ht="23.1" customHeight="1">
      <c r="A21" s="32"/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7"/>
      <c r="AM21" s="8"/>
      <c r="AN21" s="7"/>
    </row>
    <row r="22" spans="1:40" ht="23.1" customHeight="1">
      <c r="A22" s="8"/>
      <c r="B22" s="205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7"/>
      <c r="AM22" s="8"/>
      <c r="AN22" s="7"/>
    </row>
    <row r="23" spans="1:40" ht="23.1" customHeight="1">
      <c r="A23" s="8"/>
      <c r="B23" s="205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7"/>
      <c r="AM23" s="8"/>
      <c r="AN23" s="7"/>
    </row>
    <row r="24" spans="1:40" ht="23.1" customHeight="1">
      <c r="A24" s="8"/>
      <c r="B24" s="208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10"/>
      <c r="AM24" s="8"/>
      <c r="AN24" s="7"/>
    </row>
    <row r="25" spans="1:40" ht="23.1" customHeight="1">
      <c r="A25" s="8"/>
      <c r="B25" s="185"/>
      <c r="C25" s="186"/>
      <c r="D25" s="186"/>
      <c r="E25" s="186"/>
      <c r="F25" s="186"/>
      <c r="G25" s="196"/>
      <c r="H25" s="197"/>
      <c r="I25" s="197"/>
      <c r="J25" s="197"/>
      <c r="K25" s="198"/>
      <c r="L25" s="215"/>
      <c r="M25" s="215"/>
      <c r="N25" s="215"/>
      <c r="O25" s="215"/>
      <c r="P25" s="215"/>
      <c r="Q25" s="216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186"/>
      <c r="AH25" s="186"/>
      <c r="AI25" s="186"/>
      <c r="AJ25" s="186"/>
      <c r="AK25" s="186"/>
      <c r="AL25" s="213"/>
      <c r="AM25" s="8"/>
      <c r="AN25" s="7"/>
    </row>
    <row r="26" spans="1:40" ht="23.1" customHeight="1">
      <c r="A26" s="8"/>
      <c r="B26" s="185"/>
      <c r="C26" s="186"/>
      <c r="D26" s="186"/>
      <c r="E26" s="186"/>
      <c r="F26" s="186"/>
      <c r="G26" s="199"/>
      <c r="H26" s="200"/>
      <c r="I26" s="200"/>
      <c r="J26" s="200"/>
      <c r="K26" s="201"/>
      <c r="L26" s="217"/>
      <c r="M26" s="217"/>
      <c r="N26" s="217"/>
      <c r="O26" s="217"/>
      <c r="P26" s="217"/>
      <c r="Q26" s="218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213"/>
      <c r="AM26" s="8"/>
      <c r="AN26" s="7"/>
    </row>
    <row r="27" spans="1:40" ht="23.1" customHeight="1">
      <c r="A27" s="8"/>
      <c r="B27" s="183"/>
      <c r="C27" s="184"/>
      <c r="D27" s="184"/>
      <c r="E27" s="184"/>
      <c r="F27" s="184"/>
      <c r="G27" s="190"/>
      <c r="H27" s="191"/>
      <c r="I27" s="191"/>
      <c r="J27" s="191"/>
      <c r="K27" s="192"/>
      <c r="L27" s="190"/>
      <c r="M27" s="191"/>
      <c r="N27" s="191"/>
      <c r="O27" s="191"/>
      <c r="P27" s="191"/>
      <c r="Q27" s="192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214"/>
      <c r="AM27" s="8"/>
      <c r="AN27" s="7"/>
    </row>
    <row r="28" spans="1:40" ht="4.5" customHeight="1">
      <c r="A28" s="8"/>
      <c r="B28" s="183"/>
      <c r="C28" s="184"/>
      <c r="D28" s="184"/>
      <c r="E28" s="184"/>
      <c r="F28" s="184"/>
      <c r="G28" s="193"/>
      <c r="H28" s="194"/>
      <c r="I28" s="194"/>
      <c r="J28" s="194"/>
      <c r="K28" s="195"/>
      <c r="L28" s="193"/>
      <c r="M28" s="194"/>
      <c r="N28" s="194"/>
      <c r="O28" s="194"/>
      <c r="P28" s="194"/>
      <c r="Q28" s="195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214"/>
      <c r="AM28" s="8"/>
      <c r="AN28" s="7"/>
    </row>
    <row r="29" spans="1:40" ht="23.1" customHeight="1">
      <c r="A29" s="8"/>
      <c r="B29" s="183"/>
      <c r="C29" s="184"/>
      <c r="D29" s="184"/>
      <c r="E29" s="184"/>
      <c r="F29" s="184"/>
      <c r="G29" s="190"/>
      <c r="H29" s="191"/>
      <c r="I29" s="191"/>
      <c r="J29" s="191"/>
      <c r="K29" s="192"/>
      <c r="L29" s="190"/>
      <c r="M29" s="191"/>
      <c r="N29" s="191"/>
      <c r="O29" s="191"/>
      <c r="P29" s="191"/>
      <c r="Q29" s="192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8"/>
      <c r="AH29" s="188"/>
      <c r="AI29" s="188"/>
      <c r="AJ29" s="188"/>
      <c r="AK29" s="188"/>
      <c r="AL29" s="189"/>
      <c r="AM29" s="8"/>
      <c r="AN29" s="7"/>
    </row>
    <row r="30" spans="1:40" ht="3" customHeight="1">
      <c r="A30" s="8"/>
      <c r="B30" s="183"/>
      <c r="C30" s="184"/>
      <c r="D30" s="184"/>
      <c r="E30" s="184"/>
      <c r="F30" s="184"/>
      <c r="G30" s="193"/>
      <c r="H30" s="194"/>
      <c r="I30" s="194"/>
      <c r="J30" s="194"/>
      <c r="K30" s="195"/>
      <c r="L30" s="193"/>
      <c r="M30" s="194"/>
      <c r="N30" s="194"/>
      <c r="O30" s="194"/>
      <c r="P30" s="194"/>
      <c r="Q30" s="195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8"/>
      <c r="AH30" s="188"/>
      <c r="AI30" s="188"/>
      <c r="AJ30" s="188"/>
      <c r="AK30" s="188"/>
      <c r="AL30" s="189"/>
      <c r="AM30" s="8"/>
      <c r="AN30" s="7"/>
    </row>
    <row r="31" spans="1:40" ht="23.1" customHeight="1">
      <c r="A31" s="8"/>
      <c r="B31" s="183"/>
      <c r="C31" s="184"/>
      <c r="D31" s="184"/>
      <c r="E31" s="184"/>
      <c r="F31" s="184"/>
      <c r="G31" s="190"/>
      <c r="H31" s="191"/>
      <c r="I31" s="191"/>
      <c r="J31" s="191"/>
      <c r="K31" s="192"/>
      <c r="L31" s="190"/>
      <c r="M31" s="191"/>
      <c r="N31" s="191"/>
      <c r="O31" s="191"/>
      <c r="P31" s="191"/>
      <c r="Q31" s="192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8"/>
      <c r="AH31" s="188"/>
      <c r="AI31" s="188"/>
      <c r="AJ31" s="188"/>
      <c r="AK31" s="188"/>
      <c r="AL31" s="189"/>
      <c r="AM31" s="8"/>
      <c r="AN31" s="7"/>
    </row>
    <row r="32" spans="1:40" ht="5.25" customHeight="1">
      <c r="A32" s="8"/>
      <c r="B32" s="183"/>
      <c r="C32" s="184"/>
      <c r="D32" s="184"/>
      <c r="E32" s="184"/>
      <c r="F32" s="184"/>
      <c r="G32" s="193"/>
      <c r="H32" s="194"/>
      <c r="I32" s="194"/>
      <c r="J32" s="194"/>
      <c r="K32" s="195"/>
      <c r="L32" s="193"/>
      <c r="M32" s="194"/>
      <c r="N32" s="194"/>
      <c r="O32" s="194"/>
      <c r="P32" s="194"/>
      <c r="Q32" s="195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8"/>
      <c r="AH32" s="188"/>
      <c r="AI32" s="188"/>
      <c r="AJ32" s="188"/>
      <c r="AK32" s="188"/>
      <c r="AL32" s="189"/>
      <c r="AM32" s="8"/>
      <c r="AN32" s="7"/>
    </row>
    <row r="33" spans="1:41" ht="20.25" customHeight="1">
      <c r="A33" s="8"/>
      <c r="B33" s="183"/>
      <c r="C33" s="184"/>
      <c r="D33" s="184"/>
      <c r="E33" s="184"/>
      <c r="F33" s="184"/>
      <c r="G33" s="190"/>
      <c r="H33" s="191"/>
      <c r="I33" s="191"/>
      <c r="J33" s="191"/>
      <c r="K33" s="192"/>
      <c r="L33" s="190"/>
      <c r="M33" s="191"/>
      <c r="N33" s="191"/>
      <c r="O33" s="191"/>
      <c r="P33" s="191"/>
      <c r="Q33" s="192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8"/>
      <c r="AH33" s="188"/>
      <c r="AI33" s="188"/>
      <c r="AJ33" s="188"/>
      <c r="AK33" s="188"/>
      <c r="AL33" s="189"/>
      <c r="AM33" s="8"/>
      <c r="AN33" s="7"/>
    </row>
    <row r="34" spans="1:41" ht="4.5" customHeight="1">
      <c r="A34" s="8"/>
      <c r="B34" s="183"/>
      <c r="C34" s="184"/>
      <c r="D34" s="184"/>
      <c r="E34" s="184"/>
      <c r="F34" s="184"/>
      <c r="G34" s="193"/>
      <c r="H34" s="194"/>
      <c r="I34" s="194"/>
      <c r="J34" s="194"/>
      <c r="K34" s="195"/>
      <c r="L34" s="193"/>
      <c r="M34" s="194"/>
      <c r="N34" s="194"/>
      <c r="O34" s="194"/>
      <c r="P34" s="194"/>
      <c r="Q34" s="195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8"/>
      <c r="AH34" s="188"/>
      <c r="AI34" s="188"/>
      <c r="AJ34" s="188"/>
      <c r="AK34" s="188"/>
      <c r="AL34" s="189"/>
      <c r="AM34" s="8"/>
      <c r="AN34" s="7"/>
    </row>
    <row r="35" spans="1:41" ht="20.25" customHeight="1">
      <c r="A35" s="8"/>
      <c r="B35" s="183" t="s">
        <v>31</v>
      </c>
      <c r="C35" s="184"/>
      <c r="D35" s="184"/>
      <c r="E35" s="184"/>
      <c r="F35" s="184"/>
      <c r="G35" s="190" t="s">
        <v>154</v>
      </c>
      <c r="H35" s="191"/>
      <c r="I35" s="191"/>
      <c r="J35" s="191"/>
      <c r="K35" s="192"/>
      <c r="L35" s="190" t="s">
        <v>41</v>
      </c>
      <c r="M35" s="191"/>
      <c r="N35" s="191"/>
      <c r="O35" s="191"/>
      <c r="P35" s="191"/>
      <c r="Q35" s="192"/>
      <c r="R35" s="187" t="s">
        <v>40</v>
      </c>
      <c r="S35" s="187"/>
      <c r="T35" s="187"/>
      <c r="U35" s="187"/>
      <c r="V35" s="187"/>
      <c r="W35" s="187" t="s">
        <v>36</v>
      </c>
      <c r="X35" s="187"/>
      <c r="Y35" s="187"/>
      <c r="Z35" s="187"/>
      <c r="AA35" s="187"/>
      <c r="AB35" s="187" t="s">
        <v>37</v>
      </c>
      <c r="AC35" s="187"/>
      <c r="AD35" s="187"/>
      <c r="AE35" s="187"/>
      <c r="AF35" s="187"/>
      <c r="AG35" s="188"/>
      <c r="AH35" s="188"/>
      <c r="AI35" s="188"/>
      <c r="AJ35" s="188"/>
      <c r="AK35" s="188"/>
      <c r="AL35" s="189"/>
      <c r="AM35" s="8"/>
      <c r="AN35" s="7"/>
    </row>
    <row r="36" spans="1:41" ht="4.5" customHeight="1">
      <c r="A36" s="8"/>
      <c r="B36" s="183"/>
      <c r="C36" s="184"/>
      <c r="D36" s="184"/>
      <c r="E36" s="184"/>
      <c r="F36" s="184"/>
      <c r="G36" s="193"/>
      <c r="H36" s="194"/>
      <c r="I36" s="194"/>
      <c r="J36" s="194"/>
      <c r="K36" s="195"/>
      <c r="L36" s="193"/>
      <c r="M36" s="194"/>
      <c r="N36" s="194"/>
      <c r="O36" s="194"/>
      <c r="P36" s="194"/>
      <c r="Q36" s="195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8"/>
      <c r="AH36" s="188"/>
      <c r="AI36" s="188"/>
      <c r="AJ36" s="188"/>
      <c r="AK36" s="188"/>
      <c r="AL36" s="189"/>
      <c r="AM36" s="8"/>
      <c r="AN36" s="7"/>
    </row>
    <row r="37" spans="1:41" ht="20.25" customHeight="1">
      <c r="A37" s="8"/>
      <c r="B37" s="185" t="s">
        <v>0</v>
      </c>
      <c r="C37" s="186"/>
      <c r="D37" s="186"/>
      <c r="E37" s="186"/>
      <c r="F37" s="186"/>
      <c r="G37" s="196" t="s">
        <v>2</v>
      </c>
      <c r="H37" s="197"/>
      <c r="I37" s="197"/>
      <c r="J37" s="197"/>
      <c r="K37" s="198"/>
      <c r="L37" s="196" t="s">
        <v>15</v>
      </c>
      <c r="M37" s="197"/>
      <c r="N37" s="197"/>
      <c r="O37" s="197"/>
      <c r="P37" s="197"/>
      <c r="Q37" s="198"/>
      <c r="R37" s="186" t="s">
        <v>1</v>
      </c>
      <c r="S37" s="186"/>
      <c r="T37" s="186"/>
      <c r="U37" s="186"/>
      <c r="V37" s="186"/>
      <c r="W37" s="186" t="s">
        <v>3</v>
      </c>
      <c r="X37" s="186"/>
      <c r="Y37" s="186"/>
      <c r="Z37" s="186"/>
      <c r="AA37" s="186"/>
      <c r="AB37" s="186" t="s">
        <v>4</v>
      </c>
      <c r="AC37" s="186"/>
      <c r="AD37" s="186"/>
      <c r="AE37" s="186"/>
      <c r="AF37" s="186"/>
      <c r="AG37" s="186" t="s">
        <v>23</v>
      </c>
      <c r="AH37" s="186"/>
      <c r="AI37" s="186"/>
      <c r="AJ37" s="186"/>
      <c r="AK37" s="186"/>
      <c r="AL37" s="213"/>
      <c r="AM37" s="8"/>
      <c r="AN37" s="7"/>
    </row>
    <row r="38" spans="1:41" ht="4.5" customHeight="1">
      <c r="A38" s="8"/>
      <c r="B38" s="185"/>
      <c r="C38" s="186"/>
      <c r="D38" s="186"/>
      <c r="E38" s="186"/>
      <c r="F38" s="186"/>
      <c r="G38" s="199"/>
      <c r="H38" s="200"/>
      <c r="I38" s="200"/>
      <c r="J38" s="200"/>
      <c r="K38" s="201"/>
      <c r="L38" s="199"/>
      <c r="M38" s="200"/>
      <c r="N38" s="200"/>
      <c r="O38" s="200"/>
      <c r="P38" s="200"/>
      <c r="Q38" s="201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213"/>
      <c r="AM38" s="8"/>
      <c r="AN38" s="7"/>
    </row>
    <row r="39" spans="1:41" s="7" customFormat="1" ht="23.1" customHeight="1">
      <c r="A39" s="35"/>
      <c r="B39" s="36"/>
      <c r="C39" s="40"/>
      <c r="D39" s="37"/>
      <c r="E39" s="37"/>
      <c r="F39" s="37"/>
      <c r="G39" s="37"/>
      <c r="H39" s="37"/>
      <c r="I39" s="37"/>
      <c r="J39" s="37"/>
      <c r="K39" s="37"/>
      <c r="L39" s="39" t="s">
        <v>24</v>
      </c>
      <c r="M39" s="37"/>
      <c r="N39" s="37"/>
      <c r="O39" s="37"/>
      <c r="P39" s="37"/>
      <c r="Q39" s="37"/>
      <c r="R39" s="37" t="s">
        <v>30</v>
      </c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8"/>
      <c r="AM39" s="33"/>
    </row>
    <row r="40" spans="1:41" s="7" customFormat="1" ht="23.1" customHeight="1">
      <c r="A40" s="9"/>
      <c r="B40" s="29" t="s">
        <v>5</v>
      </c>
      <c r="C40" s="19"/>
      <c r="D40" s="20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2"/>
      <c r="AM40" s="15"/>
    </row>
    <row r="41" spans="1:41" s="7" customFormat="1" ht="22.5" customHeight="1">
      <c r="A41" s="9"/>
      <c r="B41" s="30"/>
      <c r="C41" s="20"/>
      <c r="D41" s="20"/>
      <c r="E41" s="241" t="s">
        <v>25</v>
      </c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2"/>
      <c r="AM41" s="15"/>
    </row>
    <row r="42" spans="1:41" s="7" customFormat="1" ht="22.5" customHeight="1">
      <c r="A42" s="9"/>
      <c r="B42" s="30"/>
      <c r="C42" s="20"/>
      <c r="D42" s="20"/>
      <c r="E42" s="241" t="s">
        <v>26</v>
      </c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2"/>
      <c r="AM42" s="15"/>
    </row>
    <row r="43" spans="1:41" s="7" customFormat="1" ht="22.5" customHeight="1">
      <c r="A43" s="9"/>
      <c r="B43" s="30"/>
      <c r="C43" s="20"/>
      <c r="D43" s="20"/>
      <c r="E43" s="241" t="s">
        <v>27</v>
      </c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58"/>
    </row>
    <row r="44" spans="1:41" s="7" customFormat="1" ht="22.5" customHeight="1">
      <c r="A44" s="9"/>
      <c r="B44" s="30"/>
      <c r="C44" s="20"/>
      <c r="D44" s="20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58"/>
    </row>
    <row r="45" spans="1:41" s="7" customFormat="1" ht="22.5" customHeight="1">
      <c r="A45" s="9"/>
      <c r="B45" s="21"/>
      <c r="C45" s="16"/>
      <c r="D45" s="16"/>
      <c r="E45" s="16"/>
      <c r="F45" s="16"/>
      <c r="G45" s="16"/>
      <c r="H45" s="16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22"/>
      <c r="AM45" s="15"/>
    </row>
    <row r="46" spans="1:41">
      <c r="A46" s="7"/>
      <c r="B46" s="23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18"/>
      <c r="AM46" s="7"/>
      <c r="AN46" s="7"/>
    </row>
    <row r="47" spans="1:41" ht="13.5" thickBot="1">
      <c r="A47" s="7"/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6"/>
      <c r="AM47" s="7"/>
      <c r="AN47" s="7"/>
    </row>
    <row r="48" spans="1:41" ht="9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7"/>
      <c r="AK48" s="7"/>
      <c r="AL48" s="7"/>
      <c r="AM48" s="7"/>
      <c r="AN48" s="7"/>
      <c r="AO48" s="7"/>
    </row>
    <row r="49" spans="1:4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</row>
    <row r="50" spans="1:41"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</sheetData>
  <mergeCells count="82">
    <mergeCell ref="K5:AB6"/>
    <mergeCell ref="AG37:AL38"/>
    <mergeCell ref="AB37:AF38"/>
    <mergeCell ref="G37:K38"/>
    <mergeCell ref="U7:V7"/>
    <mergeCell ref="W7:Y7"/>
    <mergeCell ref="Z7:AB7"/>
    <mergeCell ref="Q8:R8"/>
    <mergeCell ref="S8:T8"/>
    <mergeCell ref="S7:T7"/>
    <mergeCell ref="Z8:AB8"/>
    <mergeCell ref="O8:P8"/>
    <mergeCell ref="U8:V8"/>
    <mergeCell ref="Q7:R7"/>
    <mergeCell ref="W8:Y8"/>
    <mergeCell ref="O7:P7"/>
    <mergeCell ref="E40:AL40"/>
    <mergeCell ref="E41:AL41"/>
    <mergeCell ref="Q48:T48"/>
    <mergeCell ref="U48:X48"/>
    <mergeCell ref="Y48:AC48"/>
    <mergeCell ref="AD48:AI48"/>
    <mergeCell ref="E43:AL43"/>
    <mergeCell ref="E44:AL44"/>
    <mergeCell ref="E42:AL42"/>
    <mergeCell ref="AC7:AL8"/>
    <mergeCell ref="B8:J8"/>
    <mergeCell ref="M7:N7"/>
    <mergeCell ref="B7:J7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R31:V32"/>
    <mergeCell ref="W31:AA32"/>
    <mergeCell ref="AB31:AF32"/>
    <mergeCell ref="G31:K32"/>
    <mergeCell ref="AG33:AL34"/>
    <mergeCell ref="B33:F34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L29:Q30"/>
    <mergeCell ref="G33:K34"/>
    <mergeCell ref="L33:Q34"/>
    <mergeCell ref="R33:V34"/>
    <mergeCell ref="AG31:AL32"/>
    <mergeCell ref="K1:AB4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3:AF34"/>
    <mergeCell ref="AB35:AF36"/>
    <mergeCell ref="L31:Q32"/>
    <mergeCell ref="L37:Q38"/>
    <mergeCell ref="R37:V38"/>
    <mergeCell ref="W37:AA38"/>
  </mergeCells>
  <printOptions horizontalCentered="1" gridLinesSet="0"/>
  <pageMargins left="0.25" right="0.23622047244094499" top="0.54" bottom="0.143700787" header="0" footer="0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76"/>
  <sheetViews>
    <sheetView showGridLines="0" view="pageBreakPreview" zoomScaleNormal="100" zoomScaleSheetLayoutView="100" workbookViewId="0">
      <selection activeCell="W8" sqref="W8:Y8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3" customFormat="1" ht="61.5" customHeight="1">
      <c r="A1" s="56" t="s">
        <v>19</v>
      </c>
      <c r="B1" s="41"/>
      <c r="C1" s="41"/>
      <c r="D1" s="41"/>
      <c r="E1" s="41"/>
      <c r="F1" s="41"/>
      <c r="G1" s="41"/>
      <c r="H1" s="41"/>
      <c r="I1" s="41"/>
      <c r="J1" s="42"/>
      <c r="K1" s="174" t="s">
        <v>39</v>
      </c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6"/>
      <c r="AC1" s="46"/>
      <c r="AD1" s="47"/>
      <c r="AE1" s="47"/>
      <c r="AF1" s="47"/>
      <c r="AG1" s="47"/>
      <c r="AH1" s="47"/>
      <c r="AI1" s="47"/>
      <c r="AJ1" s="47"/>
      <c r="AK1" s="47"/>
      <c r="AL1" s="48"/>
      <c r="AM1" s="50"/>
      <c r="AN1" s="1"/>
    </row>
    <row r="2" spans="1:41" s="3" customFormat="1" ht="15" customHeight="1">
      <c r="A2" s="56"/>
      <c r="B2" s="27"/>
      <c r="C2" s="27"/>
      <c r="D2" s="27"/>
      <c r="E2" s="27"/>
      <c r="F2" s="27"/>
      <c r="G2" s="27"/>
      <c r="H2" s="27"/>
      <c r="I2" s="27"/>
      <c r="J2" s="43"/>
      <c r="K2" s="177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9"/>
      <c r="AC2" s="49"/>
      <c r="AD2" s="50"/>
      <c r="AE2" s="50"/>
      <c r="AF2" s="50"/>
      <c r="AG2" s="50"/>
      <c r="AH2" s="50"/>
      <c r="AI2" s="50"/>
      <c r="AJ2" s="50"/>
      <c r="AK2" s="50"/>
      <c r="AL2" s="51"/>
      <c r="AM2" s="50"/>
      <c r="AN2" s="4"/>
    </row>
    <row r="3" spans="1:41" s="3" customFormat="1" ht="12.75" customHeight="1">
      <c r="A3" s="56"/>
      <c r="B3" s="27"/>
      <c r="C3" s="27"/>
      <c r="D3" s="27"/>
      <c r="E3" s="27"/>
      <c r="F3" s="27"/>
      <c r="G3" s="27"/>
      <c r="H3" s="27"/>
      <c r="I3" s="27"/>
      <c r="J3" s="43"/>
      <c r="K3" s="177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9"/>
      <c r="AC3" s="49"/>
      <c r="AD3" s="50"/>
      <c r="AE3" s="50"/>
      <c r="AF3" s="50"/>
      <c r="AG3" s="50"/>
      <c r="AH3" s="50"/>
      <c r="AI3" s="50"/>
      <c r="AJ3" s="50"/>
      <c r="AK3" s="50"/>
      <c r="AL3" s="51"/>
      <c r="AM3" s="50"/>
      <c r="AN3" s="4"/>
    </row>
    <row r="4" spans="1:41" s="3" customFormat="1" ht="13.5" customHeight="1">
      <c r="A4" s="56"/>
      <c r="B4" s="27"/>
      <c r="C4" s="27"/>
      <c r="D4" s="27"/>
      <c r="E4" s="27"/>
      <c r="F4" s="27"/>
      <c r="G4" s="27"/>
      <c r="H4" s="27"/>
      <c r="I4" s="27"/>
      <c r="J4" s="43"/>
      <c r="K4" s="265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7"/>
      <c r="AC4" s="49"/>
      <c r="AD4" s="50"/>
      <c r="AE4" s="50"/>
      <c r="AF4" s="50"/>
      <c r="AG4" s="50"/>
      <c r="AH4" s="50"/>
      <c r="AI4" s="50"/>
      <c r="AJ4" s="50"/>
      <c r="AK4" s="50"/>
      <c r="AL4" s="51"/>
      <c r="AM4" s="50"/>
      <c r="AN4" s="4"/>
    </row>
    <row r="5" spans="1:41" s="3" customFormat="1" ht="11.25" customHeight="1">
      <c r="A5" s="56"/>
      <c r="B5" s="27"/>
      <c r="C5" s="27"/>
      <c r="D5" s="27"/>
      <c r="E5" s="27"/>
      <c r="F5" s="27"/>
      <c r="G5" s="27"/>
      <c r="H5" s="27"/>
      <c r="I5" s="27"/>
      <c r="J5" s="43"/>
      <c r="K5" s="244" t="s">
        <v>57</v>
      </c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6"/>
      <c r="AC5" s="49"/>
      <c r="AD5" s="50"/>
      <c r="AE5" s="50"/>
      <c r="AF5" s="50"/>
      <c r="AG5" s="50"/>
      <c r="AH5" s="50"/>
      <c r="AI5" s="50"/>
      <c r="AJ5" s="50"/>
      <c r="AK5" s="50"/>
      <c r="AL5" s="51"/>
      <c r="AM5" s="50"/>
      <c r="AN5" s="4"/>
    </row>
    <row r="6" spans="1:41" s="3" customFormat="1" ht="6.75" customHeight="1">
      <c r="A6" s="56"/>
      <c r="B6" s="44"/>
      <c r="C6" s="44"/>
      <c r="D6" s="44"/>
      <c r="E6" s="44"/>
      <c r="F6" s="44"/>
      <c r="G6" s="44"/>
      <c r="H6" s="44"/>
      <c r="I6" s="44"/>
      <c r="J6" s="45"/>
      <c r="K6" s="247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9"/>
      <c r="AC6" s="52"/>
      <c r="AD6" s="53"/>
      <c r="AE6" s="53"/>
      <c r="AF6" s="53"/>
      <c r="AG6" s="53"/>
      <c r="AH6" s="53"/>
      <c r="AI6" s="53"/>
      <c r="AJ6" s="53"/>
      <c r="AK6" s="53"/>
      <c r="AL6" s="54"/>
      <c r="AM6" s="50"/>
      <c r="AN6" s="4"/>
    </row>
    <row r="7" spans="1:41" s="3" customFormat="1" ht="18.75" customHeight="1">
      <c r="A7" s="55"/>
      <c r="B7" s="234" t="s">
        <v>6</v>
      </c>
      <c r="C7" s="235"/>
      <c r="D7" s="235"/>
      <c r="E7" s="235"/>
      <c r="F7" s="235"/>
      <c r="G7" s="235"/>
      <c r="H7" s="235"/>
      <c r="I7" s="235"/>
      <c r="J7" s="236"/>
      <c r="K7" s="233" t="s">
        <v>7</v>
      </c>
      <c r="L7" s="233"/>
      <c r="M7" s="233" t="s">
        <v>8</v>
      </c>
      <c r="N7" s="233"/>
      <c r="O7" s="233" t="s">
        <v>9</v>
      </c>
      <c r="P7" s="233"/>
      <c r="Q7" s="233" t="s">
        <v>10</v>
      </c>
      <c r="R7" s="233"/>
      <c r="S7" s="233" t="s">
        <v>11</v>
      </c>
      <c r="T7" s="233"/>
      <c r="U7" s="233" t="s">
        <v>12</v>
      </c>
      <c r="V7" s="233"/>
      <c r="W7" s="250" t="s">
        <v>13</v>
      </c>
      <c r="X7" s="250"/>
      <c r="Y7" s="250"/>
      <c r="Z7" s="251" t="s">
        <v>14</v>
      </c>
      <c r="AA7" s="251"/>
      <c r="AB7" s="251"/>
      <c r="AC7" s="225" t="s">
        <v>160</v>
      </c>
      <c r="AD7" s="226"/>
      <c r="AE7" s="226"/>
      <c r="AF7" s="226"/>
      <c r="AG7" s="226"/>
      <c r="AH7" s="226"/>
      <c r="AI7" s="226"/>
      <c r="AJ7" s="226"/>
      <c r="AK7" s="226"/>
      <c r="AL7" s="227"/>
      <c r="AM7" s="28"/>
      <c r="AN7" s="2"/>
    </row>
    <row r="8" spans="1:41" s="3" customFormat="1" ht="21" customHeight="1" thickBot="1">
      <c r="A8" s="57"/>
      <c r="B8" s="231" t="s">
        <v>21</v>
      </c>
      <c r="C8" s="231"/>
      <c r="D8" s="231"/>
      <c r="E8" s="231"/>
      <c r="F8" s="231"/>
      <c r="G8" s="231"/>
      <c r="H8" s="231"/>
      <c r="I8" s="231"/>
      <c r="J8" s="232"/>
      <c r="K8" s="237" t="s">
        <v>22</v>
      </c>
      <c r="L8" s="238"/>
      <c r="M8" s="239" t="s">
        <v>28</v>
      </c>
      <c r="N8" s="240"/>
      <c r="O8" s="237" t="s">
        <v>38</v>
      </c>
      <c r="P8" s="238"/>
      <c r="Q8" s="239" t="s">
        <v>29</v>
      </c>
      <c r="R8" s="240"/>
      <c r="S8" s="237" t="s">
        <v>42</v>
      </c>
      <c r="T8" s="238"/>
      <c r="U8" s="237" t="s">
        <v>43</v>
      </c>
      <c r="V8" s="238"/>
      <c r="W8" s="255" t="s">
        <v>56</v>
      </c>
      <c r="X8" s="256"/>
      <c r="Y8" s="257"/>
      <c r="Z8" s="252" t="s">
        <v>31</v>
      </c>
      <c r="AA8" s="253"/>
      <c r="AB8" s="254"/>
      <c r="AC8" s="228"/>
      <c r="AD8" s="229"/>
      <c r="AE8" s="229"/>
      <c r="AF8" s="229"/>
      <c r="AG8" s="229"/>
      <c r="AH8" s="229"/>
      <c r="AI8" s="229"/>
      <c r="AJ8" s="229"/>
      <c r="AK8" s="229"/>
      <c r="AL8" s="230"/>
      <c r="AM8" s="28"/>
      <c r="AN8" s="2"/>
    </row>
    <row r="9" spans="1:41" s="2" customFormat="1" ht="15" customHeight="1">
      <c r="A9" s="261" t="s">
        <v>16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61"/>
      <c r="AL9" s="261"/>
      <c r="AM9" s="261"/>
      <c r="AN9" s="5"/>
    </row>
    <row r="10" spans="1:41" s="3" customFormat="1" ht="9.75" customHeight="1">
      <c r="A10" s="261"/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5"/>
      <c r="AO10" s="2"/>
    </row>
    <row r="11" spans="1:41" s="3" customFormat="1" ht="18.75" customHeight="1">
      <c r="A11" s="258" t="s">
        <v>20</v>
      </c>
      <c r="B11" s="258"/>
      <c r="C11" s="258"/>
      <c r="D11" s="258"/>
      <c r="E11" s="258" t="s">
        <v>31</v>
      </c>
      <c r="F11" s="258"/>
      <c r="G11" s="258"/>
      <c r="H11" s="258" t="s">
        <v>32</v>
      </c>
      <c r="I11" s="258"/>
      <c r="J11" s="258"/>
      <c r="K11" s="258" t="s">
        <v>33</v>
      </c>
      <c r="L11" s="258"/>
      <c r="M11" s="258"/>
      <c r="N11" s="258" t="s">
        <v>34</v>
      </c>
      <c r="O11" s="258"/>
      <c r="P11" s="258"/>
      <c r="Q11" s="258" t="s">
        <v>35</v>
      </c>
      <c r="R11" s="258"/>
      <c r="S11" s="258"/>
      <c r="T11" s="11"/>
      <c r="U11" s="258" t="s">
        <v>20</v>
      </c>
      <c r="V11" s="258"/>
      <c r="W11" s="258"/>
      <c r="X11" s="258" t="s">
        <v>31</v>
      </c>
      <c r="Y11" s="258"/>
      <c r="Z11" s="258"/>
      <c r="AA11" s="258" t="s">
        <v>32</v>
      </c>
      <c r="AB11" s="258"/>
      <c r="AC11" s="258"/>
      <c r="AD11" s="258" t="s">
        <v>33</v>
      </c>
      <c r="AE11" s="258"/>
      <c r="AF11" s="258"/>
      <c r="AG11" s="258" t="s">
        <v>34</v>
      </c>
      <c r="AH11" s="258"/>
      <c r="AI11" s="258"/>
      <c r="AJ11" s="258" t="s">
        <v>35</v>
      </c>
      <c r="AK11" s="258"/>
      <c r="AL11" s="258"/>
      <c r="AM11" s="258"/>
      <c r="AN11" s="2"/>
      <c r="AO11" s="2"/>
    </row>
    <row r="12" spans="1:41" s="3" customFormat="1" ht="12" customHeight="1">
      <c r="A12" s="259">
        <v>1</v>
      </c>
      <c r="B12" s="259"/>
      <c r="C12" s="259"/>
      <c r="D12" s="259"/>
      <c r="E12" s="259" t="s">
        <v>18</v>
      </c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11"/>
      <c r="U12" s="259">
        <v>61</v>
      </c>
      <c r="V12" s="259"/>
      <c r="W12" s="259"/>
      <c r="X12" s="259"/>
      <c r="Y12" s="259"/>
      <c r="Z12" s="259"/>
      <c r="AA12" s="260"/>
      <c r="AB12" s="260"/>
      <c r="AC12" s="260"/>
      <c r="AD12" s="260"/>
      <c r="AE12" s="260"/>
      <c r="AF12" s="260"/>
      <c r="AG12" s="260"/>
      <c r="AH12" s="260"/>
      <c r="AI12" s="260"/>
      <c r="AJ12" s="258"/>
      <c r="AK12" s="258"/>
      <c r="AL12" s="258"/>
      <c r="AM12" s="258"/>
      <c r="AN12" s="2"/>
      <c r="AO12" s="2"/>
    </row>
    <row r="13" spans="1:41" s="2" customFormat="1" ht="12" customHeight="1">
      <c r="A13" s="259">
        <v>2</v>
      </c>
      <c r="B13" s="259"/>
      <c r="C13" s="259"/>
      <c r="D13" s="259"/>
      <c r="E13" s="259" t="s">
        <v>18</v>
      </c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11"/>
      <c r="U13" s="259">
        <f>U12+1</f>
        <v>62</v>
      </c>
      <c r="V13" s="259"/>
      <c r="W13" s="259"/>
      <c r="X13" s="259"/>
      <c r="Y13" s="259"/>
      <c r="Z13" s="259"/>
      <c r="AA13" s="260"/>
      <c r="AB13" s="260"/>
      <c r="AC13" s="260"/>
      <c r="AD13" s="260"/>
      <c r="AE13" s="260"/>
      <c r="AF13" s="260"/>
      <c r="AG13" s="260"/>
      <c r="AH13" s="260"/>
      <c r="AI13" s="260"/>
      <c r="AJ13" s="258"/>
      <c r="AK13" s="258"/>
      <c r="AL13" s="258"/>
      <c r="AM13" s="258"/>
    </row>
    <row r="14" spans="1:41" s="3" customFormat="1" ht="12" customHeight="1">
      <c r="A14" s="259">
        <v>3</v>
      </c>
      <c r="B14" s="259"/>
      <c r="C14" s="259"/>
      <c r="D14" s="259"/>
      <c r="E14" s="259" t="s">
        <v>18</v>
      </c>
      <c r="F14" s="259"/>
      <c r="G14" s="259"/>
      <c r="H14" s="259"/>
      <c r="I14" s="259"/>
      <c r="J14" s="259"/>
      <c r="K14" s="260"/>
      <c r="L14" s="260"/>
      <c r="M14" s="260"/>
      <c r="N14" s="260"/>
      <c r="O14" s="260"/>
      <c r="P14" s="260"/>
      <c r="Q14" s="260"/>
      <c r="R14" s="260"/>
      <c r="S14" s="260"/>
      <c r="T14" s="11"/>
      <c r="U14" s="259">
        <f t="shared" ref="U14:U71" si="0">U13+1</f>
        <v>63</v>
      </c>
      <c r="V14" s="259"/>
      <c r="W14" s="259"/>
      <c r="X14" s="260"/>
      <c r="Y14" s="260"/>
      <c r="Z14" s="260"/>
      <c r="AA14" s="260"/>
      <c r="AB14" s="260"/>
      <c r="AC14" s="260"/>
      <c r="AD14" s="260"/>
      <c r="AE14" s="260"/>
      <c r="AF14" s="260"/>
      <c r="AG14" s="260"/>
      <c r="AH14" s="260"/>
      <c r="AI14" s="260"/>
      <c r="AJ14" s="258"/>
      <c r="AK14" s="258"/>
      <c r="AL14" s="258"/>
      <c r="AM14" s="258"/>
      <c r="AN14" s="2"/>
      <c r="AO14" s="2"/>
    </row>
    <row r="15" spans="1:41" ht="12" customHeight="1">
      <c r="A15" s="259">
        <v>4</v>
      </c>
      <c r="B15" s="259"/>
      <c r="C15" s="259"/>
      <c r="D15" s="259"/>
      <c r="E15" s="259" t="s">
        <v>18</v>
      </c>
      <c r="F15" s="259"/>
      <c r="G15" s="259"/>
      <c r="H15" s="259"/>
      <c r="I15" s="259"/>
      <c r="J15" s="259"/>
      <c r="K15" s="260"/>
      <c r="L15" s="260"/>
      <c r="M15" s="260"/>
      <c r="N15" s="259"/>
      <c r="O15" s="259"/>
      <c r="P15" s="259"/>
      <c r="Q15" s="260"/>
      <c r="R15" s="260"/>
      <c r="S15" s="260"/>
      <c r="T15" s="11"/>
      <c r="U15" s="259">
        <f t="shared" si="0"/>
        <v>64</v>
      </c>
      <c r="V15" s="259"/>
      <c r="W15" s="259"/>
      <c r="X15" s="259"/>
      <c r="Y15" s="259"/>
      <c r="Z15" s="259"/>
      <c r="AA15" s="260"/>
      <c r="AB15" s="260"/>
      <c r="AC15" s="260"/>
      <c r="AD15" s="260"/>
      <c r="AE15" s="260"/>
      <c r="AF15" s="260"/>
      <c r="AG15" s="260"/>
      <c r="AH15" s="260"/>
      <c r="AI15" s="260"/>
      <c r="AJ15" s="258"/>
      <c r="AK15" s="258"/>
      <c r="AL15" s="258"/>
      <c r="AM15" s="258"/>
      <c r="AN15" s="7"/>
      <c r="AO15" s="7"/>
    </row>
    <row r="16" spans="1:41" ht="12" customHeight="1">
      <c r="A16" s="259">
        <v>5</v>
      </c>
      <c r="B16" s="259"/>
      <c r="C16" s="259"/>
      <c r="D16" s="259"/>
      <c r="E16" s="259" t="s">
        <v>18</v>
      </c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60"/>
      <c r="R16" s="260"/>
      <c r="S16" s="260"/>
      <c r="T16" s="11"/>
      <c r="U16" s="259">
        <f t="shared" si="0"/>
        <v>65</v>
      </c>
      <c r="V16" s="259"/>
      <c r="W16" s="259"/>
      <c r="X16" s="259"/>
      <c r="Y16" s="259"/>
      <c r="Z16" s="259"/>
      <c r="AA16" s="260"/>
      <c r="AB16" s="260"/>
      <c r="AC16" s="260"/>
      <c r="AD16" s="260"/>
      <c r="AE16" s="260"/>
      <c r="AF16" s="260"/>
      <c r="AG16" s="260"/>
      <c r="AH16" s="260"/>
      <c r="AI16" s="260"/>
      <c r="AJ16" s="258"/>
      <c r="AK16" s="258"/>
      <c r="AL16" s="258"/>
      <c r="AM16" s="258"/>
      <c r="AN16" s="7"/>
      <c r="AO16" s="7"/>
    </row>
    <row r="17" spans="1:41" ht="12" customHeight="1">
      <c r="A17" s="259">
        <v>6</v>
      </c>
      <c r="B17" s="259"/>
      <c r="C17" s="259"/>
      <c r="D17" s="259"/>
      <c r="E17" s="259" t="s">
        <v>18</v>
      </c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60"/>
      <c r="R17" s="260"/>
      <c r="S17" s="260"/>
      <c r="T17" s="11"/>
      <c r="U17" s="259">
        <f t="shared" si="0"/>
        <v>66</v>
      </c>
      <c r="V17" s="259"/>
      <c r="W17" s="259"/>
      <c r="X17" s="260"/>
      <c r="Y17" s="260"/>
      <c r="Z17" s="260"/>
      <c r="AA17" s="260"/>
      <c r="AB17" s="260"/>
      <c r="AC17" s="260"/>
      <c r="AD17" s="260"/>
      <c r="AE17" s="260"/>
      <c r="AF17" s="260"/>
      <c r="AG17" s="260"/>
      <c r="AH17" s="260"/>
      <c r="AI17" s="260"/>
      <c r="AJ17" s="258"/>
      <c r="AK17" s="258"/>
      <c r="AL17" s="258"/>
      <c r="AM17" s="258"/>
      <c r="AN17" s="7"/>
      <c r="AO17" s="7"/>
    </row>
    <row r="18" spans="1:41" ht="12" customHeight="1">
      <c r="A18" s="259">
        <v>7</v>
      </c>
      <c r="B18" s="259"/>
      <c r="C18" s="259"/>
      <c r="D18" s="259"/>
      <c r="E18" s="259"/>
      <c r="F18" s="259"/>
      <c r="G18" s="259"/>
      <c r="H18" s="259"/>
      <c r="I18" s="259"/>
      <c r="J18" s="259"/>
      <c r="K18" s="260"/>
      <c r="L18" s="260"/>
      <c r="M18" s="260"/>
      <c r="N18" s="259"/>
      <c r="O18" s="259"/>
      <c r="P18" s="259"/>
      <c r="Q18" s="260"/>
      <c r="R18" s="260"/>
      <c r="S18" s="260"/>
      <c r="T18" s="11"/>
      <c r="U18" s="259">
        <f t="shared" si="0"/>
        <v>67</v>
      </c>
      <c r="V18" s="259"/>
      <c r="W18" s="259"/>
      <c r="X18" s="259"/>
      <c r="Y18" s="259"/>
      <c r="Z18" s="259"/>
      <c r="AA18" s="260"/>
      <c r="AB18" s="260"/>
      <c r="AC18" s="260"/>
      <c r="AD18" s="260"/>
      <c r="AE18" s="260"/>
      <c r="AF18" s="260"/>
      <c r="AG18" s="260"/>
      <c r="AH18" s="260"/>
      <c r="AI18" s="260"/>
      <c r="AJ18" s="258"/>
      <c r="AK18" s="258"/>
      <c r="AL18" s="258"/>
      <c r="AM18" s="258"/>
      <c r="AN18" s="7"/>
      <c r="AO18" s="7"/>
    </row>
    <row r="19" spans="1:41" ht="12" customHeight="1">
      <c r="A19" s="259">
        <v>8</v>
      </c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60"/>
      <c r="R19" s="260"/>
      <c r="S19" s="260"/>
      <c r="T19" s="11"/>
      <c r="U19" s="259">
        <f t="shared" si="0"/>
        <v>68</v>
      </c>
      <c r="V19" s="259"/>
      <c r="W19" s="259"/>
      <c r="X19" s="260"/>
      <c r="Y19" s="260"/>
      <c r="Z19" s="260"/>
      <c r="AA19" s="260"/>
      <c r="AB19" s="260"/>
      <c r="AC19" s="260"/>
      <c r="AD19" s="260"/>
      <c r="AE19" s="260"/>
      <c r="AF19" s="260"/>
      <c r="AG19" s="260"/>
      <c r="AH19" s="260"/>
      <c r="AI19" s="260"/>
      <c r="AJ19" s="258"/>
      <c r="AK19" s="258"/>
      <c r="AL19" s="258"/>
      <c r="AM19" s="258"/>
      <c r="AN19" s="7"/>
      <c r="AO19" s="7"/>
    </row>
    <row r="20" spans="1:41" ht="12" customHeight="1">
      <c r="A20" s="259">
        <v>9</v>
      </c>
      <c r="B20" s="259"/>
      <c r="C20" s="259"/>
      <c r="D20" s="259"/>
      <c r="E20" s="259"/>
      <c r="F20" s="259"/>
      <c r="G20" s="259"/>
      <c r="H20" s="259"/>
      <c r="I20" s="259"/>
      <c r="J20" s="259"/>
      <c r="K20" s="260"/>
      <c r="L20" s="260"/>
      <c r="M20" s="260"/>
      <c r="N20" s="260"/>
      <c r="O20" s="260"/>
      <c r="P20" s="260"/>
      <c r="Q20" s="260"/>
      <c r="R20" s="260"/>
      <c r="S20" s="260"/>
      <c r="T20" s="11"/>
      <c r="U20" s="259">
        <f t="shared" si="0"/>
        <v>69</v>
      </c>
      <c r="V20" s="259"/>
      <c r="W20" s="259"/>
      <c r="X20" s="260"/>
      <c r="Y20" s="260"/>
      <c r="Z20" s="260"/>
      <c r="AA20" s="260"/>
      <c r="AB20" s="260"/>
      <c r="AC20" s="260"/>
      <c r="AD20" s="260"/>
      <c r="AE20" s="260"/>
      <c r="AF20" s="260"/>
      <c r="AG20" s="260"/>
      <c r="AH20" s="260"/>
      <c r="AI20" s="260"/>
      <c r="AJ20" s="258"/>
      <c r="AK20" s="258"/>
      <c r="AL20" s="258"/>
      <c r="AM20" s="258"/>
      <c r="AN20" s="7"/>
      <c r="AO20" s="7"/>
    </row>
    <row r="21" spans="1:41" ht="12" customHeight="1">
      <c r="A21" s="259">
        <v>10</v>
      </c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60"/>
      <c r="R21" s="260"/>
      <c r="S21" s="260"/>
      <c r="T21" s="11"/>
      <c r="U21" s="259">
        <f t="shared" si="0"/>
        <v>70</v>
      </c>
      <c r="V21" s="259"/>
      <c r="W21" s="259"/>
      <c r="X21" s="259"/>
      <c r="Y21" s="259"/>
      <c r="Z21" s="259"/>
      <c r="AA21" s="260"/>
      <c r="AB21" s="260"/>
      <c r="AC21" s="260"/>
      <c r="AD21" s="260"/>
      <c r="AE21" s="260"/>
      <c r="AF21" s="260"/>
      <c r="AG21" s="260"/>
      <c r="AH21" s="260"/>
      <c r="AI21" s="260"/>
      <c r="AJ21" s="258"/>
      <c r="AK21" s="258"/>
      <c r="AL21" s="258"/>
      <c r="AM21" s="258"/>
      <c r="AN21" s="7"/>
      <c r="AO21" s="7"/>
    </row>
    <row r="22" spans="1:41" ht="12" customHeight="1">
      <c r="A22" s="259">
        <v>11</v>
      </c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60"/>
      <c r="R22" s="260"/>
      <c r="S22" s="260"/>
      <c r="T22" s="8"/>
      <c r="U22" s="259">
        <f t="shared" si="0"/>
        <v>71</v>
      </c>
      <c r="V22" s="259"/>
      <c r="W22" s="259"/>
      <c r="X22" s="260"/>
      <c r="Y22" s="260"/>
      <c r="Z22" s="260"/>
      <c r="AA22" s="260"/>
      <c r="AB22" s="260"/>
      <c r="AC22" s="260"/>
      <c r="AD22" s="260"/>
      <c r="AE22" s="260"/>
      <c r="AF22" s="260"/>
      <c r="AG22" s="260"/>
      <c r="AH22" s="260"/>
      <c r="AI22" s="260"/>
      <c r="AJ22" s="258"/>
      <c r="AK22" s="258"/>
      <c r="AL22" s="258"/>
      <c r="AM22" s="258"/>
      <c r="AN22" s="7"/>
      <c r="AO22" s="7"/>
    </row>
    <row r="23" spans="1:41" ht="12" customHeight="1">
      <c r="A23" s="259">
        <v>12</v>
      </c>
      <c r="B23" s="259"/>
      <c r="C23" s="259"/>
      <c r="D23" s="259"/>
      <c r="E23" s="259"/>
      <c r="F23" s="259"/>
      <c r="G23" s="259"/>
      <c r="H23" s="259"/>
      <c r="I23" s="259"/>
      <c r="J23" s="259"/>
      <c r="K23" s="260"/>
      <c r="L23" s="260"/>
      <c r="M23" s="260"/>
      <c r="N23" s="259"/>
      <c r="O23" s="259"/>
      <c r="P23" s="259"/>
      <c r="Q23" s="260"/>
      <c r="R23" s="260"/>
      <c r="S23" s="260"/>
      <c r="T23" s="8"/>
      <c r="U23" s="259">
        <f t="shared" si="0"/>
        <v>72</v>
      </c>
      <c r="V23" s="259"/>
      <c r="W23" s="259"/>
      <c r="X23" s="260"/>
      <c r="Y23" s="260"/>
      <c r="Z23" s="260"/>
      <c r="AA23" s="260"/>
      <c r="AB23" s="260"/>
      <c r="AC23" s="260"/>
      <c r="AD23" s="260"/>
      <c r="AE23" s="260"/>
      <c r="AF23" s="260"/>
      <c r="AG23" s="260"/>
      <c r="AH23" s="260"/>
      <c r="AI23" s="260"/>
      <c r="AJ23" s="258"/>
      <c r="AK23" s="258"/>
      <c r="AL23" s="258"/>
      <c r="AM23" s="258"/>
      <c r="AN23" s="7"/>
      <c r="AO23" s="7"/>
    </row>
    <row r="24" spans="1:41" ht="12" customHeight="1">
      <c r="A24" s="259">
        <v>13</v>
      </c>
      <c r="B24" s="259"/>
      <c r="C24" s="259"/>
      <c r="D24" s="259"/>
      <c r="E24" s="259"/>
      <c r="F24" s="259"/>
      <c r="G24" s="259"/>
      <c r="H24" s="259"/>
      <c r="I24" s="259"/>
      <c r="J24" s="259"/>
      <c r="K24" s="260"/>
      <c r="L24" s="260"/>
      <c r="M24" s="260"/>
      <c r="N24" s="259"/>
      <c r="O24" s="259"/>
      <c r="P24" s="259"/>
      <c r="Q24" s="260"/>
      <c r="R24" s="260"/>
      <c r="S24" s="260"/>
      <c r="T24" s="8"/>
      <c r="U24" s="259">
        <f t="shared" si="0"/>
        <v>73</v>
      </c>
      <c r="V24" s="259"/>
      <c r="W24" s="259"/>
      <c r="X24" s="260"/>
      <c r="Y24" s="260"/>
      <c r="Z24" s="260"/>
      <c r="AA24" s="260"/>
      <c r="AB24" s="260"/>
      <c r="AC24" s="260"/>
      <c r="AD24" s="260"/>
      <c r="AE24" s="260"/>
      <c r="AF24" s="260"/>
      <c r="AG24" s="260"/>
      <c r="AH24" s="260"/>
      <c r="AI24" s="260"/>
      <c r="AJ24" s="258"/>
      <c r="AK24" s="258"/>
      <c r="AL24" s="258"/>
      <c r="AM24" s="258"/>
      <c r="AN24" s="7"/>
      <c r="AO24" s="7"/>
    </row>
    <row r="25" spans="1:41" ht="12" customHeight="1">
      <c r="A25" s="259">
        <v>14</v>
      </c>
      <c r="B25" s="259"/>
      <c r="C25" s="259"/>
      <c r="D25" s="259"/>
      <c r="E25" s="259"/>
      <c r="F25" s="259"/>
      <c r="G25" s="259"/>
      <c r="H25" s="259"/>
      <c r="I25" s="259"/>
      <c r="J25" s="259"/>
      <c r="K25" s="260"/>
      <c r="L25" s="260"/>
      <c r="M25" s="260"/>
      <c r="N25" s="260"/>
      <c r="O25" s="260"/>
      <c r="P25" s="260"/>
      <c r="Q25" s="260"/>
      <c r="R25" s="260"/>
      <c r="S25" s="260"/>
      <c r="T25" s="8"/>
      <c r="U25" s="259">
        <f t="shared" si="0"/>
        <v>74</v>
      </c>
      <c r="V25" s="259"/>
      <c r="W25" s="259"/>
      <c r="X25" s="260"/>
      <c r="Y25" s="260"/>
      <c r="Z25" s="260"/>
      <c r="AA25" s="260"/>
      <c r="AB25" s="260"/>
      <c r="AC25" s="260"/>
      <c r="AD25" s="260"/>
      <c r="AE25" s="260"/>
      <c r="AF25" s="260"/>
      <c r="AG25" s="260"/>
      <c r="AH25" s="260"/>
      <c r="AI25" s="260"/>
      <c r="AJ25" s="258"/>
      <c r="AK25" s="258"/>
      <c r="AL25" s="258"/>
      <c r="AM25" s="258"/>
      <c r="AN25" s="7"/>
      <c r="AO25" s="7"/>
    </row>
    <row r="26" spans="1:41" ht="12" customHeight="1">
      <c r="A26" s="259">
        <v>15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60"/>
      <c r="R26" s="260"/>
      <c r="S26" s="260"/>
      <c r="T26" s="8"/>
      <c r="U26" s="259">
        <f t="shared" si="0"/>
        <v>75</v>
      </c>
      <c r="V26" s="259"/>
      <c r="W26" s="259"/>
      <c r="X26" s="259"/>
      <c r="Y26" s="259"/>
      <c r="Z26" s="259"/>
      <c r="AA26" s="260"/>
      <c r="AB26" s="260"/>
      <c r="AC26" s="260"/>
      <c r="AD26" s="260"/>
      <c r="AE26" s="260"/>
      <c r="AF26" s="260"/>
      <c r="AG26" s="260"/>
      <c r="AH26" s="260"/>
      <c r="AI26" s="260"/>
      <c r="AJ26" s="258"/>
      <c r="AK26" s="258"/>
      <c r="AL26" s="258"/>
      <c r="AM26" s="258"/>
      <c r="AN26" s="7"/>
      <c r="AO26" s="7"/>
    </row>
    <row r="27" spans="1:41" ht="12" customHeight="1">
      <c r="A27" s="262">
        <v>16</v>
      </c>
      <c r="B27" s="263"/>
      <c r="C27" s="263"/>
      <c r="D27" s="264"/>
      <c r="E27" s="259"/>
      <c r="F27" s="259"/>
      <c r="G27" s="259"/>
      <c r="H27" s="259"/>
      <c r="I27" s="259"/>
      <c r="J27" s="259"/>
      <c r="K27" s="260"/>
      <c r="L27" s="260"/>
      <c r="M27" s="260"/>
      <c r="N27" s="259"/>
      <c r="O27" s="259"/>
      <c r="P27" s="259"/>
      <c r="Q27" s="260"/>
      <c r="R27" s="260"/>
      <c r="S27" s="260"/>
      <c r="T27" s="8"/>
      <c r="U27" s="259">
        <f t="shared" si="0"/>
        <v>76</v>
      </c>
      <c r="V27" s="259"/>
      <c r="W27" s="259"/>
      <c r="X27" s="260"/>
      <c r="Y27" s="260"/>
      <c r="Z27" s="260"/>
      <c r="AA27" s="260"/>
      <c r="AB27" s="260"/>
      <c r="AC27" s="260"/>
      <c r="AD27" s="260"/>
      <c r="AE27" s="260"/>
      <c r="AF27" s="260"/>
      <c r="AG27" s="260"/>
      <c r="AH27" s="260"/>
      <c r="AI27" s="260"/>
      <c r="AJ27" s="258"/>
      <c r="AK27" s="258"/>
      <c r="AL27" s="258"/>
      <c r="AM27" s="258"/>
      <c r="AN27" s="7"/>
      <c r="AO27" s="7"/>
    </row>
    <row r="28" spans="1:41" ht="12" customHeight="1">
      <c r="A28" s="259">
        <v>17</v>
      </c>
      <c r="B28" s="259"/>
      <c r="C28" s="259"/>
      <c r="D28" s="259"/>
      <c r="E28" s="259"/>
      <c r="F28" s="259"/>
      <c r="G28" s="259"/>
      <c r="H28" s="259"/>
      <c r="I28" s="259"/>
      <c r="J28" s="259"/>
      <c r="K28" s="260"/>
      <c r="L28" s="260"/>
      <c r="M28" s="260"/>
      <c r="N28" s="259"/>
      <c r="O28" s="259"/>
      <c r="P28" s="259"/>
      <c r="Q28" s="260"/>
      <c r="R28" s="260"/>
      <c r="S28" s="260"/>
      <c r="T28" s="8"/>
      <c r="U28" s="259">
        <f t="shared" si="0"/>
        <v>77</v>
      </c>
      <c r="V28" s="259"/>
      <c r="W28" s="259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58"/>
      <c r="AK28" s="258"/>
      <c r="AL28" s="258"/>
      <c r="AM28" s="258"/>
      <c r="AN28" s="7"/>
      <c r="AO28" s="7"/>
    </row>
    <row r="29" spans="1:41" ht="12" customHeight="1">
      <c r="A29" s="259">
        <v>18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60"/>
      <c r="R29" s="260"/>
      <c r="S29" s="260"/>
      <c r="T29" s="8"/>
      <c r="U29" s="259">
        <f t="shared" si="0"/>
        <v>78</v>
      </c>
      <c r="V29" s="259"/>
      <c r="W29" s="259"/>
      <c r="X29" s="260"/>
      <c r="Y29" s="260"/>
      <c r="Z29" s="260"/>
      <c r="AA29" s="260"/>
      <c r="AB29" s="260"/>
      <c r="AC29" s="260"/>
      <c r="AD29" s="260"/>
      <c r="AE29" s="260"/>
      <c r="AF29" s="260"/>
      <c r="AG29" s="260"/>
      <c r="AH29" s="260"/>
      <c r="AI29" s="260"/>
      <c r="AJ29" s="258"/>
      <c r="AK29" s="258"/>
      <c r="AL29" s="258"/>
      <c r="AM29" s="258"/>
      <c r="AN29" s="7"/>
      <c r="AO29" s="7"/>
    </row>
    <row r="30" spans="1:41" ht="12" customHeight="1">
      <c r="A30" s="259">
        <v>19</v>
      </c>
      <c r="B30" s="259"/>
      <c r="C30" s="259"/>
      <c r="D30" s="259"/>
      <c r="E30" s="259"/>
      <c r="F30" s="259"/>
      <c r="G30" s="259"/>
      <c r="H30" s="259"/>
      <c r="I30" s="259"/>
      <c r="J30" s="259"/>
      <c r="K30" s="260"/>
      <c r="L30" s="260"/>
      <c r="M30" s="260"/>
      <c r="N30" s="260"/>
      <c r="O30" s="260"/>
      <c r="P30" s="260"/>
      <c r="Q30" s="260"/>
      <c r="R30" s="260"/>
      <c r="S30" s="260"/>
      <c r="T30" s="8"/>
      <c r="U30" s="259">
        <f t="shared" si="0"/>
        <v>79</v>
      </c>
      <c r="V30" s="259"/>
      <c r="W30" s="259"/>
      <c r="X30" s="260"/>
      <c r="Y30" s="260"/>
      <c r="Z30" s="260"/>
      <c r="AA30" s="260"/>
      <c r="AB30" s="260"/>
      <c r="AC30" s="260"/>
      <c r="AD30" s="260"/>
      <c r="AE30" s="260"/>
      <c r="AF30" s="260"/>
      <c r="AG30" s="260"/>
      <c r="AH30" s="260"/>
      <c r="AI30" s="260"/>
      <c r="AJ30" s="258"/>
      <c r="AK30" s="258"/>
      <c r="AL30" s="258"/>
      <c r="AM30" s="258"/>
      <c r="AN30" s="7"/>
      <c r="AO30" s="7"/>
    </row>
    <row r="31" spans="1:41" ht="12" customHeight="1">
      <c r="A31" s="259">
        <v>20</v>
      </c>
      <c r="B31" s="259"/>
      <c r="C31" s="259"/>
      <c r="D31" s="259"/>
      <c r="E31" s="260"/>
      <c r="F31" s="260"/>
      <c r="G31" s="260"/>
      <c r="H31" s="260"/>
      <c r="I31" s="260"/>
      <c r="J31" s="260"/>
      <c r="K31" s="260"/>
      <c r="L31" s="260"/>
      <c r="M31" s="260"/>
      <c r="N31" s="259"/>
      <c r="O31" s="259"/>
      <c r="P31" s="259"/>
      <c r="Q31" s="260"/>
      <c r="R31" s="260"/>
      <c r="S31" s="260"/>
      <c r="T31" s="8"/>
      <c r="U31" s="259">
        <f t="shared" si="0"/>
        <v>80</v>
      </c>
      <c r="V31" s="259"/>
      <c r="W31" s="259"/>
      <c r="X31" s="259"/>
      <c r="Y31" s="259"/>
      <c r="Z31" s="259"/>
      <c r="AA31" s="260"/>
      <c r="AB31" s="260"/>
      <c r="AC31" s="260"/>
      <c r="AD31" s="260"/>
      <c r="AE31" s="260"/>
      <c r="AF31" s="260"/>
      <c r="AG31" s="260"/>
      <c r="AH31" s="260"/>
      <c r="AI31" s="260"/>
      <c r="AJ31" s="258"/>
      <c r="AK31" s="258"/>
      <c r="AL31" s="258"/>
      <c r="AM31" s="258"/>
      <c r="AN31" s="7"/>
      <c r="AO31" s="7"/>
    </row>
    <row r="32" spans="1:41" ht="12" customHeight="1">
      <c r="A32" s="259">
        <v>21</v>
      </c>
      <c r="B32" s="259"/>
      <c r="C32" s="259"/>
      <c r="D32" s="259"/>
      <c r="E32" s="260"/>
      <c r="F32" s="260"/>
      <c r="G32" s="260"/>
      <c r="H32" s="260"/>
      <c r="I32" s="260"/>
      <c r="J32" s="260"/>
      <c r="K32" s="260"/>
      <c r="L32" s="260"/>
      <c r="M32" s="260"/>
      <c r="N32" s="259"/>
      <c r="O32" s="259"/>
      <c r="P32" s="259"/>
      <c r="Q32" s="260"/>
      <c r="R32" s="260"/>
      <c r="S32" s="260"/>
      <c r="T32" s="8"/>
      <c r="U32" s="259">
        <f t="shared" si="0"/>
        <v>81</v>
      </c>
      <c r="V32" s="259"/>
      <c r="W32" s="259"/>
      <c r="X32" s="260"/>
      <c r="Y32" s="260"/>
      <c r="Z32" s="260"/>
      <c r="AA32" s="260"/>
      <c r="AB32" s="260"/>
      <c r="AC32" s="260"/>
      <c r="AD32" s="260"/>
      <c r="AE32" s="260"/>
      <c r="AF32" s="260"/>
      <c r="AG32" s="260"/>
      <c r="AH32" s="260"/>
      <c r="AI32" s="260"/>
      <c r="AJ32" s="258"/>
      <c r="AK32" s="258"/>
      <c r="AL32" s="258"/>
      <c r="AM32" s="258"/>
      <c r="AN32" s="7"/>
      <c r="AO32" s="7"/>
    </row>
    <row r="33" spans="1:41" ht="12" customHeight="1">
      <c r="A33" s="259">
        <v>22</v>
      </c>
      <c r="B33" s="259"/>
      <c r="C33" s="259"/>
      <c r="D33" s="259"/>
      <c r="E33" s="260"/>
      <c r="F33" s="260"/>
      <c r="G33" s="260"/>
      <c r="H33" s="260"/>
      <c r="I33" s="260"/>
      <c r="J33" s="260"/>
      <c r="K33" s="260"/>
      <c r="L33" s="260"/>
      <c r="M33" s="260"/>
      <c r="N33" s="259"/>
      <c r="O33" s="259"/>
      <c r="P33" s="259"/>
      <c r="Q33" s="260"/>
      <c r="R33" s="260"/>
      <c r="S33" s="260"/>
      <c r="T33" s="13"/>
      <c r="U33" s="259">
        <f t="shared" si="0"/>
        <v>82</v>
      </c>
      <c r="V33" s="259"/>
      <c r="W33" s="259"/>
      <c r="X33" s="259"/>
      <c r="Y33" s="259"/>
      <c r="Z33" s="259"/>
      <c r="AA33" s="260"/>
      <c r="AB33" s="260"/>
      <c r="AC33" s="260"/>
      <c r="AD33" s="260"/>
      <c r="AE33" s="260"/>
      <c r="AF33" s="260"/>
      <c r="AG33" s="260"/>
      <c r="AH33" s="260"/>
      <c r="AI33" s="260"/>
      <c r="AJ33" s="258"/>
      <c r="AK33" s="258"/>
      <c r="AL33" s="258"/>
      <c r="AM33" s="258"/>
      <c r="AN33" s="7"/>
      <c r="AO33" s="7"/>
    </row>
    <row r="34" spans="1:41" ht="12" customHeight="1">
      <c r="A34" s="259">
        <v>23</v>
      </c>
      <c r="B34" s="259"/>
      <c r="C34" s="259"/>
      <c r="D34" s="259"/>
      <c r="E34" s="260"/>
      <c r="F34" s="260"/>
      <c r="G34" s="260"/>
      <c r="H34" s="260"/>
      <c r="I34" s="260"/>
      <c r="J34" s="260"/>
      <c r="K34" s="260"/>
      <c r="L34" s="260"/>
      <c r="M34" s="260"/>
      <c r="N34" s="259"/>
      <c r="O34" s="259"/>
      <c r="P34" s="259"/>
      <c r="Q34" s="260"/>
      <c r="R34" s="260"/>
      <c r="S34" s="260"/>
      <c r="T34" s="10"/>
      <c r="U34" s="259">
        <f t="shared" si="0"/>
        <v>83</v>
      </c>
      <c r="V34" s="259"/>
      <c r="W34" s="259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  <c r="AH34" s="260"/>
      <c r="AI34" s="260"/>
      <c r="AJ34" s="258"/>
      <c r="AK34" s="258"/>
      <c r="AL34" s="258"/>
      <c r="AM34" s="258"/>
      <c r="AN34" s="7"/>
      <c r="AO34" s="7"/>
    </row>
    <row r="35" spans="1:41" ht="12" customHeight="1">
      <c r="A35" s="259">
        <v>24</v>
      </c>
      <c r="B35" s="259"/>
      <c r="C35" s="259"/>
      <c r="D35" s="259"/>
      <c r="E35" s="260"/>
      <c r="F35" s="260"/>
      <c r="G35" s="260"/>
      <c r="H35" s="260"/>
      <c r="I35" s="260"/>
      <c r="J35" s="260"/>
      <c r="K35" s="260"/>
      <c r="L35" s="260"/>
      <c r="M35" s="260"/>
      <c r="N35" s="259"/>
      <c r="O35" s="259"/>
      <c r="P35" s="259"/>
      <c r="Q35" s="260"/>
      <c r="R35" s="260"/>
      <c r="S35" s="260"/>
      <c r="T35" s="10"/>
      <c r="U35" s="259">
        <f t="shared" si="0"/>
        <v>84</v>
      </c>
      <c r="V35" s="259"/>
      <c r="W35" s="259"/>
      <c r="X35" s="260"/>
      <c r="Y35" s="260"/>
      <c r="Z35" s="260"/>
      <c r="AA35" s="260"/>
      <c r="AB35" s="260"/>
      <c r="AC35" s="260"/>
      <c r="AD35" s="260"/>
      <c r="AE35" s="260"/>
      <c r="AF35" s="260"/>
      <c r="AG35" s="260"/>
      <c r="AH35" s="260"/>
      <c r="AI35" s="260"/>
      <c r="AJ35" s="258"/>
      <c r="AK35" s="258"/>
      <c r="AL35" s="258"/>
      <c r="AM35" s="258"/>
      <c r="AN35" s="7"/>
      <c r="AO35" s="7"/>
    </row>
    <row r="36" spans="1:41" ht="12" customHeight="1">
      <c r="A36" s="259">
        <v>25</v>
      </c>
      <c r="B36" s="259"/>
      <c r="C36" s="259"/>
      <c r="D36" s="259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10"/>
      <c r="U36" s="259">
        <f t="shared" si="0"/>
        <v>85</v>
      </c>
      <c r="V36" s="259"/>
      <c r="W36" s="259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58"/>
      <c r="AK36" s="258"/>
      <c r="AL36" s="258"/>
      <c r="AM36" s="258"/>
      <c r="AN36" s="7"/>
      <c r="AO36" s="7"/>
    </row>
    <row r="37" spans="1:41" ht="12" customHeight="1">
      <c r="A37" s="259">
        <v>26</v>
      </c>
      <c r="B37" s="259"/>
      <c r="C37" s="259"/>
      <c r="D37" s="259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10"/>
      <c r="U37" s="259">
        <f t="shared" si="0"/>
        <v>86</v>
      </c>
      <c r="V37" s="259"/>
      <c r="W37" s="259"/>
      <c r="X37" s="260"/>
      <c r="Y37" s="260"/>
      <c r="Z37" s="260"/>
      <c r="AA37" s="260"/>
      <c r="AB37" s="260"/>
      <c r="AC37" s="260"/>
      <c r="AD37" s="260"/>
      <c r="AE37" s="260"/>
      <c r="AF37" s="260"/>
      <c r="AG37" s="260"/>
      <c r="AH37" s="260"/>
      <c r="AI37" s="260"/>
      <c r="AJ37" s="258"/>
      <c r="AK37" s="258"/>
      <c r="AL37" s="258"/>
      <c r="AM37" s="258"/>
      <c r="AN37" s="7"/>
      <c r="AO37" s="7"/>
    </row>
    <row r="38" spans="1:41" ht="12" customHeight="1">
      <c r="A38" s="259">
        <v>27</v>
      </c>
      <c r="B38" s="259"/>
      <c r="C38" s="259"/>
      <c r="D38" s="259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14"/>
      <c r="U38" s="259">
        <f t="shared" si="0"/>
        <v>87</v>
      </c>
      <c r="V38" s="259"/>
      <c r="W38" s="259"/>
      <c r="X38" s="260"/>
      <c r="Y38" s="260"/>
      <c r="Z38" s="260"/>
      <c r="AA38" s="260"/>
      <c r="AB38" s="260"/>
      <c r="AC38" s="260"/>
      <c r="AD38" s="260"/>
      <c r="AE38" s="260"/>
      <c r="AF38" s="260"/>
      <c r="AG38" s="260"/>
      <c r="AH38" s="260"/>
      <c r="AI38" s="260"/>
      <c r="AJ38" s="258"/>
      <c r="AK38" s="258"/>
      <c r="AL38" s="258"/>
      <c r="AM38" s="258"/>
      <c r="AN38" s="7"/>
      <c r="AO38" s="7"/>
    </row>
    <row r="39" spans="1:41" ht="12" customHeight="1">
      <c r="A39" s="259">
        <v>28</v>
      </c>
      <c r="B39" s="259"/>
      <c r="C39" s="259"/>
      <c r="D39" s="259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12"/>
      <c r="U39" s="259">
        <f t="shared" si="0"/>
        <v>88</v>
      </c>
      <c r="V39" s="259"/>
      <c r="W39" s="259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58"/>
      <c r="AK39" s="258"/>
      <c r="AL39" s="258"/>
      <c r="AM39" s="258"/>
      <c r="AN39" s="7"/>
      <c r="AO39" s="7"/>
    </row>
    <row r="40" spans="1:41" ht="12" customHeight="1">
      <c r="A40" s="259">
        <v>29</v>
      </c>
      <c r="B40" s="259"/>
      <c r="C40" s="259"/>
      <c r="D40" s="259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12"/>
      <c r="U40" s="259">
        <f t="shared" si="0"/>
        <v>89</v>
      </c>
      <c r="V40" s="259"/>
      <c r="W40" s="259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58"/>
      <c r="AK40" s="258"/>
      <c r="AL40" s="258"/>
      <c r="AM40" s="258"/>
      <c r="AN40" s="7"/>
      <c r="AO40" s="7"/>
    </row>
    <row r="41" spans="1:41" ht="12" customHeight="1">
      <c r="A41" s="259">
        <v>30</v>
      </c>
      <c r="B41" s="259"/>
      <c r="C41" s="259"/>
      <c r="D41" s="259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12"/>
      <c r="U41" s="259">
        <f t="shared" si="0"/>
        <v>90</v>
      </c>
      <c r="V41" s="259"/>
      <c r="W41" s="259"/>
      <c r="X41" s="260"/>
      <c r="Y41" s="260"/>
      <c r="Z41" s="260"/>
      <c r="AA41" s="260"/>
      <c r="AB41" s="260"/>
      <c r="AC41" s="260"/>
      <c r="AD41" s="260"/>
      <c r="AE41" s="260"/>
      <c r="AF41" s="260"/>
      <c r="AG41" s="260"/>
      <c r="AH41" s="260"/>
      <c r="AI41" s="260"/>
      <c r="AJ41" s="258"/>
      <c r="AK41" s="258"/>
      <c r="AL41" s="258"/>
      <c r="AM41" s="258"/>
      <c r="AN41" s="7"/>
      <c r="AO41" s="7"/>
    </row>
    <row r="42" spans="1:41" ht="12" customHeight="1">
      <c r="A42" s="259">
        <v>31</v>
      </c>
      <c r="B42" s="259"/>
      <c r="C42" s="259"/>
      <c r="D42" s="259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12"/>
      <c r="U42" s="259">
        <f t="shared" si="0"/>
        <v>91</v>
      </c>
      <c r="V42" s="259"/>
      <c r="W42" s="259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58"/>
      <c r="AK42" s="258"/>
      <c r="AL42" s="258"/>
      <c r="AM42" s="258"/>
      <c r="AN42" s="7"/>
      <c r="AO42" s="7"/>
    </row>
    <row r="43" spans="1:41" ht="12" customHeight="1">
      <c r="A43" s="259">
        <v>32</v>
      </c>
      <c r="B43" s="259"/>
      <c r="C43" s="259"/>
      <c r="D43" s="259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12"/>
      <c r="U43" s="259">
        <f t="shared" si="0"/>
        <v>92</v>
      </c>
      <c r="V43" s="259"/>
      <c r="W43" s="259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58"/>
      <c r="AK43" s="258"/>
      <c r="AL43" s="258"/>
      <c r="AM43" s="258"/>
      <c r="AN43" s="7"/>
      <c r="AO43" s="7"/>
    </row>
    <row r="44" spans="1:41" ht="12" customHeight="1">
      <c r="A44" s="259">
        <v>33</v>
      </c>
      <c r="B44" s="259"/>
      <c r="C44" s="259"/>
      <c r="D44" s="259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12"/>
      <c r="U44" s="259">
        <f t="shared" si="0"/>
        <v>93</v>
      </c>
      <c r="V44" s="259"/>
      <c r="W44" s="259"/>
      <c r="X44" s="260"/>
      <c r="Y44" s="260"/>
      <c r="Z44" s="260"/>
      <c r="AA44" s="260"/>
      <c r="AB44" s="260"/>
      <c r="AC44" s="260"/>
      <c r="AD44" s="260"/>
      <c r="AE44" s="260"/>
      <c r="AF44" s="260"/>
      <c r="AG44" s="260"/>
      <c r="AH44" s="260"/>
      <c r="AI44" s="260"/>
      <c r="AJ44" s="258"/>
      <c r="AK44" s="258"/>
      <c r="AL44" s="258"/>
      <c r="AM44" s="258"/>
      <c r="AN44" s="7"/>
      <c r="AO44" s="7"/>
    </row>
    <row r="45" spans="1:41" ht="12" customHeight="1">
      <c r="A45" s="259">
        <v>34</v>
      </c>
      <c r="B45" s="259"/>
      <c r="C45" s="259"/>
      <c r="D45" s="259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12"/>
      <c r="U45" s="259">
        <f t="shared" si="0"/>
        <v>94</v>
      </c>
      <c r="V45" s="259"/>
      <c r="W45" s="259"/>
      <c r="X45" s="260"/>
      <c r="Y45" s="260"/>
      <c r="Z45" s="260"/>
      <c r="AA45" s="260"/>
      <c r="AB45" s="260"/>
      <c r="AC45" s="260"/>
      <c r="AD45" s="260"/>
      <c r="AE45" s="260"/>
      <c r="AF45" s="260"/>
      <c r="AG45" s="260"/>
      <c r="AH45" s="260"/>
      <c r="AI45" s="260"/>
      <c r="AJ45" s="258"/>
      <c r="AK45" s="258"/>
      <c r="AL45" s="258"/>
      <c r="AM45" s="258"/>
      <c r="AN45" s="7"/>
      <c r="AO45" s="7"/>
    </row>
    <row r="46" spans="1:41" ht="12" customHeight="1">
      <c r="A46" s="259">
        <v>35</v>
      </c>
      <c r="B46" s="259"/>
      <c r="C46" s="259"/>
      <c r="D46" s="259"/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  <c r="R46" s="260"/>
      <c r="S46" s="260"/>
      <c r="T46" s="12"/>
      <c r="U46" s="259">
        <f t="shared" si="0"/>
        <v>95</v>
      </c>
      <c r="V46" s="259"/>
      <c r="W46" s="259"/>
      <c r="X46" s="260"/>
      <c r="Y46" s="260"/>
      <c r="Z46" s="260"/>
      <c r="AA46" s="260"/>
      <c r="AB46" s="260"/>
      <c r="AC46" s="260"/>
      <c r="AD46" s="260"/>
      <c r="AE46" s="260"/>
      <c r="AF46" s="260"/>
      <c r="AG46" s="260"/>
      <c r="AH46" s="260"/>
      <c r="AI46" s="260"/>
      <c r="AJ46" s="258"/>
      <c r="AK46" s="258"/>
      <c r="AL46" s="258"/>
      <c r="AM46" s="258"/>
      <c r="AN46" s="7"/>
      <c r="AO46" s="7"/>
    </row>
    <row r="47" spans="1:41" ht="12" customHeight="1">
      <c r="A47" s="259">
        <v>36</v>
      </c>
      <c r="B47" s="259"/>
      <c r="C47" s="259"/>
      <c r="D47" s="259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12"/>
      <c r="U47" s="259">
        <f t="shared" si="0"/>
        <v>96</v>
      </c>
      <c r="V47" s="259"/>
      <c r="W47" s="259"/>
      <c r="X47" s="260"/>
      <c r="Y47" s="260"/>
      <c r="Z47" s="260"/>
      <c r="AA47" s="260"/>
      <c r="AB47" s="260"/>
      <c r="AC47" s="260"/>
      <c r="AD47" s="260"/>
      <c r="AE47" s="260"/>
      <c r="AF47" s="260"/>
      <c r="AG47" s="260"/>
      <c r="AH47" s="260"/>
      <c r="AI47" s="260"/>
      <c r="AJ47" s="258"/>
      <c r="AK47" s="258"/>
      <c r="AL47" s="258"/>
      <c r="AM47" s="258"/>
      <c r="AN47" s="7"/>
      <c r="AO47" s="7"/>
    </row>
    <row r="48" spans="1:41" ht="12" customHeight="1">
      <c r="A48" s="259">
        <v>37</v>
      </c>
      <c r="B48" s="259"/>
      <c r="C48" s="259"/>
      <c r="D48" s="259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12"/>
      <c r="U48" s="259">
        <f t="shared" si="0"/>
        <v>97</v>
      </c>
      <c r="V48" s="259"/>
      <c r="W48" s="259"/>
      <c r="X48" s="260"/>
      <c r="Y48" s="260"/>
      <c r="Z48" s="260"/>
      <c r="AA48" s="260"/>
      <c r="AB48" s="260"/>
      <c r="AC48" s="260"/>
      <c r="AD48" s="260"/>
      <c r="AE48" s="260"/>
      <c r="AF48" s="260"/>
      <c r="AG48" s="260"/>
      <c r="AH48" s="260"/>
      <c r="AI48" s="260"/>
      <c r="AJ48" s="258"/>
      <c r="AK48" s="258"/>
      <c r="AL48" s="258"/>
      <c r="AM48" s="258"/>
      <c r="AN48" s="7"/>
      <c r="AO48" s="7"/>
    </row>
    <row r="49" spans="1:41" ht="12" customHeight="1">
      <c r="A49" s="259">
        <v>38</v>
      </c>
      <c r="B49" s="259"/>
      <c r="C49" s="259"/>
      <c r="D49" s="259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12"/>
      <c r="U49" s="259">
        <f t="shared" si="0"/>
        <v>98</v>
      </c>
      <c r="V49" s="259"/>
      <c r="W49" s="259"/>
      <c r="X49" s="260"/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  <c r="AI49" s="260"/>
      <c r="AJ49" s="258"/>
      <c r="AK49" s="258"/>
      <c r="AL49" s="258"/>
      <c r="AM49" s="258"/>
      <c r="AN49" s="7"/>
      <c r="AO49" s="7"/>
    </row>
    <row r="50" spans="1:41" ht="12" customHeight="1">
      <c r="A50" s="259">
        <v>39</v>
      </c>
      <c r="B50" s="259"/>
      <c r="C50" s="259"/>
      <c r="D50" s="259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12"/>
      <c r="U50" s="259">
        <f t="shared" si="0"/>
        <v>99</v>
      </c>
      <c r="V50" s="259"/>
      <c r="W50" s="259"/>
      <c r="X50" s="260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58"/>
      <c r="AK50" s="258"/>
      <c r="AL50" s="258"/>
      <c r="AM50" s="258"/>
      <c r="AN50" s="7"/>
      <c r="AO50" s="7"/>
    </row>
    <row r="51" spans="1:41" ht="12" customHeight="1">
      <c r="A51" s="259">
        <v>40</v>
      </c>
      <c r="B51" s="259"/>
      <c r="C51" s="259"/>
      <c r="D51" s="259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12"/>
      <c r="U51" s="259">
        <f t="shared" si="0"/>
        <v>100</v>
      </c>
      <c r="V51" s="259"/>
      <c r="W51" s="259"/>
      <c r="X51" s="260"/>
      <c r="Y51" s="260"/>
      <c r="Z51" s="260"/>
      <c r="AA51" s="260"/>
      <c r="AB51" s="260"/>
      <c r="AC51" s="260"/>
      <c r="AD51" s="260"/>
      <c r="AE51" s="260"/>
      <c r="AF51" s="260"/>
      <c r="AG51" s="260"/>
      <c r="AH51" s="260"/>
      <c r="AI51" s="260"/>
      <c r="AJ51" s="258"/>
      <c r="AK51" s="258"/>
      <c r="AL51" s="258"/>
      <c r="AM51" s="258"/>
      <c r="AN51" s="7"/>
      <c r="AO51" s="7"/>
    </row>
    <row r="52" spans="1:41" ht="12" customHeight="1">
      <c r="A52" s="259">
        <v>41</v>
      </c>
      <c r="B52" s="259"/>
      <c r="C52" s="259"/>
      <c r="D52" s="259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12"/>
      <c r="U52" s="259">
        <f t="shared" si="0"/>
        <v>101</v>
      </c>
      <c r="V52" s="259"/>
      <c r="W52" s="259"/>
      <c r="X52" s="260"/>
      <c r="Y52" s="260"/>
      <c r="Z52" s="260"/>
      <c r="AA52" s="260"/>
      <c r="AB52" s="260"/>
      <c r="AC52" s="260"/>
      <c r="AD52" s="260"/>
      <c r="AE52" s="260"/>
      <c r="AF52" s="260"/>
      <c r="AG52" s="260"/>
      <c r="AH52" s="260"/>
      <c r="AI52" s="260"/>
      <c r="AJ52" s="258"/>
      <c r="AK52" s="258"/>
      <c r="AL52" s="258"/>
      <c r="AM52" s="258"/>
      <c r="AN52" s="7"/>
      <c r="AO52" s="7"/>
    </row>
    <row r="53" spans="1:41" ht="12" customHeight="1">
      <c r="A53" s="259">
        <v>42</v>
      </c>
      <c r="B53" s="259"/>
      <c r="C53" s="259"/>
      <c r="D53" s="259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12"/>
      <c r="U53" s="259">
        <f t="shared" si="0"/>
        <v>102</v>
      </c>
      <c r="V53" s="259"/>
      <c r="W53" s="259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58"/>
      <c r="AK53" s="258"/>
      <c r="AL53" s="258"/>
      <c r="AM53" s="258"/>
      <c r="AN53" s="7"/>
      <c r="AO53" s="7"/>
    </row>
    <row r="54" spans="1:41" ht="12" customHeight="1">
      <c r="A54" s="259">
        <v>43</v>
      </c>
      <c r="B54" s="259"/>
      <c r="C54" s="259"/>
      <c r="D54" s="259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12"/>
      <c r="U54" s="259">
        <f t="shared" si="0"/>
        <v>103</v>
      </c>
      <c r="V54" s="259"/>
      <c r="W54" s="259"/>
      <c r="X54" s="260"/>
      <c r="Y54" s="260"/>
      <c r="Z54" s="260"/>
      <c r="AA54" s="260"/>
      <c r="AB54" s="260"/>
      <c r="AC54" s="260"/>
      <c r="AD54" s="260"/>
      <c r="AE54" s="260"/>
      <c r="AF54" s="260"/>
      <c r="AG54" s="260"/>
      <c r="AH54" s="260"/>
      <c r="AI54" s="260"/>
      <c r="AJ54" s="258"/>
      <c r="AK54" s="258"/>
      <c r="AL54" s="258"/>
      <c r="AM54" s="258"/>
      <c r="AN54" s="7"/>
      <c r="AO54" s="7"/>
    </row>
    <row r="55" spans="1:41" ht="12" customHeight="1">
      <c r="A55" s="259">
        <v>44</v>
      </c>
      <c r="B55" s="259"/>
      <c r="C55" s="259"/>
      <c r="D55" s="259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12"/>
      <c r="U55" s="259">
        <f t="shared" si="0"/>
        <v>104</v>
      </c>
      <c r="V55" s="259"/>
      <c r="W55" s="259"/>
      <c r="X55" s="260"/>
      <c r="Y55" s="260"/>
      <c r="Z55" s="260"/>
      <c r="AA55" s="260"/>
      <c r="AB55" s="260"/>
      <c r="AC55" s="260"/>
      <c r="AD55" s="260"/>
      <c r="AE55" s="260"/>
      <c r="AF55" s="260"/>
      <c r="AG55" s="260"/>
      <c r="AH55" s="260"/>
      <c r="AI55" s="260"/>
      <c r="AJ55" s="258"/>
      <c r="AK55" s="258"/>
      <c r="AL55" s="258"/>
      <c r="AM55" s="258"/>
      <c r="AN55" s="7"/>
      <c r="AO55" s="7"/>
    </row>
    <row r="56" spans="1:41" ht="12" customHeight="1">
      <c r="A56" s="259">
        <v>45</v>
      </c>
      <c r="B56" s="259"/>
      <c r="C56" s="259"/>
      <c r="D56" s="259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12"/>
      <c r="U56" s="259">
        <f t="shared" si="0"/>
        <v>105</v>
      </c>
      <c r="V56" s="259"/>
      <c r="W56" s="259"/>
      <c r="X56" s="260"/>
      <c r="Y56" s="260"/>
      <c r="Z56" s="260"/>
      <c r="AA56" s="260"/>
      <c r="AB56" s="260"/>
      <c r="AC56" s="260"/>
      <c r="AD56" s="260"/>
      <c r="AE56" s="260"/>
      <c r="AF56" s="260"/>
      <c r="AG56" s="260"/>
      <c r="AH56" s="260"/>
      <c r="AI56" s="260"/>
      <c r="AJ56" s="258"/>
      <c r="AK56" s="258"/>
      <c r="AL56" s="258"/>
      <c r="AM56" s="258"/>
      <c r="AN56" s="7"/>
      <c r="AO56" s="7"/>
    </row>
    <row r="57" spans="1:41" ht="12" customHeight="1">
      <c r="A57" s="259">
        <v>46</v>
      </c>
      <c r="B57" s="259"/>
      <c r="C57" s="259"/>
      <c r="D57" s="259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260"/>
      <c r="T57" s="12"/>
      <c r="U57" s="259">
        <f t="shared" si="0"/>
        <v>106</v>
      </c>
      <c r="V57" s="259"/>
      <c r="W57" s="259"/>
      <c r="X57" s="260"/>
      <c r="Y57" s="260"/>
      <c r="Z57" s="260"/>
      <c r="AA57" s="260"/>
      <c r="AB57" s="260"/>
      <c r="AC57" s="260"/>
      <c r="AD57" s="260"/>
      <c r="AE57" s="260"/>
      <c r="AF57" s="260"/>
      <c r="AG57" s="260"/>
      <c r="AH57" s="260"/>
      <c r="AI57" s="260"/>
      <c r="AJ57" s="258"/>
      <c r="AK57" s="258"/>
      <c r="AL57" s="258"/>
      <c r="AM57" s="258"/>
      <c r="AN57" s="7"/>
      <c r="AO57" s="7"/>
    </row>
    <row r="58" spans="1:41" ht="12" customHeight="1">
      <c r="A58" s="259">
        <v>47</v>
      </c>
      <c r="B58" s="259"/>
      <c r="C58" s="259"/>
      <c r="D58" s="259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12"/>
      <c r="U58" s="259">
        <f t="shared" si="0"/>
        <v>107</v>
      </c>
      <c r="V58" s="259"/>
      <c r="W58" s="259"/>
      <c r="X58" s="260"/>
      <c r="Y58" s="260"/>
      <c r="Z58" s="260"/>
      <c r="AA58" s="260"/>
      <c r="AB58" s="260"/>
      <c r="AC58" s="260"/>
      <c r="AD58" s="260"/>
      <c r="AE58" s="260"/>
      <c r="AF58" s="260"/>
      <c r="AG58" s="260"/>
      <c r="AH58" s="260"/>
      <c r="AI58" s="260"/>
      <c r="AJ58" s="258"/>
      <c r="AK58" s="258"/>
      <c r="AL58" s="258"/>
      <c r="AM58" s="258"/>
      <c r="AN58" s="7"/>
      <c r="AO58" s="7"/>
    </row>
    <row r="59" spans="1:41" ht="12" customHeight="1">
      <c r="A59" s="259">
        <v>48</v>
      </c>
      <c r="B59" s="259"/>
      <c r="C59" s="259"/>
      <c r="D59" s="259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12"/>
      <c r="U59" s="259">
        <f t="shared" si="0"/>
        <v>108</v>
      </c>
      <c r="V59" s="259"/>
      <c r="W59" s="259"/>
      <c r="X59" s="260"/>
      <c r="Y59" s="260"/>
      <c r="Z59" s="260"/>
      <c r="AA59" s="260"/>
      <c r="AB59" s="260"/>
      <c r="AC59" s="260"/>
      <c r="AD59" s="260"/>
      <c r="AE59" s="260"/>
      <c r="AF59" s="260"/>
      <c r="AG59" s="260"/>
      <c r="AH59" s="260"/>
      <c r="AI59" s="260"/>
      <c r="AJ59" s="258"/>
      <c r="AK59" s="258"/>
      <c r="AL59" s="258"/>
      <c r="AM59" s="258"/>
      <c r="AN59" s="7"/>
      <c r="AO59" s="7"/>
    </row>
    <row r="60" spans="1:41" ht="12" customHeight="1">
      <c r="A60" s="259">
        <v>49</v>
      </c>
      <c r="B60" s="259"/>
      <c r="C60" s="259"/>
      <c r="D60" s="259"/>
      <c r="E60" s="260"/>
      <c r="F60" s="260"/>
      <c r="G60" s="260"/>
      <c r="H60" s="260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12"/>
      <c r="U60" s="259">
        <f t="shared" si="0"/>
        <v>109</v>
      </c>
      <c r="V60" s="259"/>
      <c r="W60" s="259"/>
      <c r="X60" s="260"/>
      <c r="Y60" s="260"/>
      <c r="Z60" s="260"/>
      <c r="AA60" s="260"/>
      <c r="AB60" s="260"/>
      <c r="AC60" s="260"/>
      <c r="AD60" s="260"/>
      <c r="AE60" s="260"/>
      <c r="AF60" s="260"/>
      <c r="AG60" s="260"/>
      <c r="AH60" s="260"/>
      <c r="AI60" s="260"/>
      <c r="AJ60" s="258"/>
      <c r="AK60" s="258"/>
      <c r="AL60" s="258"/>
      <c r="AM60" s="258"/>
      <c r="AN60" s="7"/>
      <c r="AO60" s="7"/>
    </row>
    <row r="61" spans="1:41" ht="12" customHeight="1">
      <c r="A61" s="259">
        <v>50</v>
      </c>
      <c r="B61" s="259"/>
      <c r="C61" s="259"/>
      <c r="D61" s="259"/>
      <c r="E61" s="260"/>
      <c r="F61" s="260"/>
      <c r="G61" s="260"/>
      <c r="H61" s="260"/>
      <c r="I61" s="260"/>
      <c r="J61" s="260"/>
      <c r="K61" s="260"/>
      <c r="L61" s="260"/>
      <c r="M61" s="260"/>
      <c r="N61" s="260"/>
      <c r="O61" s="260"/>
      <c r="P61" s="260"/>
      <c r="Q61" s="260"/>
      <c r="R61" s="260"/>
      <c r="S61" s="260"/>
      <c r="T61" s="12"/>
      <c r="U61" s="259">
        <f t="shared" si="0"/>
        <v>110</v>
      </c>
      <c r="V61" s="259"/>
      <c r="W61" s="259"/>
      <c r="X61" s="260"/>
      <c r="Y61" s="260"/>
      <c r="Z61" s="260"/>
      <c r="AA61" s="260"/>
      <c r="AB61" s="260"/>
      <c r="AC61" s="260"/>
      <c r="AD61" s="260"/>
      <c r="AE61" s="260"/>
      <c r="AF61" s="260"/>
      <c r="AG61" s="260"/>
      <c r="AH61" s="260"/>
      <c r="AI61" s="260"/>
      <c r="AJ61" s="258"/>
      <c r="AK61" s="258"/>
      <c r="AL61" s="258"/>
      <c r="AM61" s="258"/>
      <c r="AN61" s="7"/>
      <c r="AO61" s="7"/>
    </row>
    <row r="62" spans="1:41" ht="12" customHeight="1">
      <c r="A62" s="259">
        <v>51</v>
      </c>
      <c r="B62" s="259"/>
      <c r="C62" s="259"/>
      <c r="D62" s="259"/>
      <c r="E62" s="260"/>
      <c r="F62" s="260"/>
      <c r="G62" s="260"/>
      <c r="H62" s="260"/>
      <c r="I62" s="260"/>
      <c r="J62" s="260"/>
      <c r="K62" s="260"/>
      <c r="L62" s="260"/>
      <c r="M62" s="260"/>
      <c r="N62" s="260"/>
      <c r="O62" s="260"/>
      <c r="P62" s="260"/>
      <c r="Q62" s="260"/>
      <c r="R62" s="260"/>
      <c r="S62" s="260"/>
      <c r="T62" s="12"/>
      <c r="U62" s="259">
        <f t="shared" si="0"/>
        <v>111</v>
      </c>
      <c r="V62" s="259"/>
      <c r="W62" s="259"/>
      <c r="X62" s="260"/>
      <c r="Y62" s="260"/>
      <c r="Z62" s="260"/>
      <c r="AA62" s="260"/>
      <c r="AB62" s="260"/>
      <c r="AC62" s="260"/>
      <c r="AD62" s="260"/>
      <c r="AE62" s="260"/>
      <c r="AF62" s="260"/>
      <c r="AG62" s="260"/>
      <c r="AH62" s="260"/>
      <c r="AI62" s="260"/>
      <c r="AJ62" s="258"/>
      <c r="AK62" s="258"/>
      <c r="AL62" s="258"/>
      <c r="AM62" s="258"/>
      <c r="AN62" s="7"/>
      <c r="AO62" s="7"/>
    </row>
    <row r="63" spans="1:41" ht="12" customHeight="1">
      <c r="A63" s="259">
        <v>52</v>
      </c>
      <c r="B63" s="259"/>
      <c r="C63" s="259"/>
      <c r="D63" s="259"/>
      <c r="E63" s="260"/>
      <c r="F63" s="260"/>
      <c r="G63" s="260"/>
      <c r="H63" s="260"/>
      <c r="I63" s="260"/>
      <c r="J63" s="260"/>
      <c r="K63" s="260"/>
      <c r="L63" s="260"/>
      <c r="M63" s="260"/>
      <c r="N63" s="260"/>
      <c r="O63" s="260"/>
      <c r="P63" s="260"/>
      <c r="Q63" s="260"/>
      <c r="R63" s="260"/>
      <c r="S63" s="260"/>
      <c r="T63" s="12"/>
      <c r="U63" s="259">
        <f t="shared" si="0"/>
        <v>112</v>
      </c>
      <c r="V63" s="259"/>
      <c r="W63" s="259"/>
      <c r="X63" s="260"/>
      <c r="Y63" s="260"/>
      <c r="Z63" s="260"/>
      <c r="AA63" s="260"/>
      <c r="AB63" s="260"/>
      <c r="AC63" s="260"/>
      <c r="AD63" s="260"/>
      <c r="AE63" s="260"/>
      <c r="AF63" s="260"/>
      <c r="AG63" s="260"/>
      <c r="AH63" s="260"/>
      <c r="AI63" s="260"/>
      <c r="AJ63" s="258"/>
      <c r="AK63" s="258"/>
      <c r="AL63" s="258"/>
      <c r="AM63" s="258"/>
      <c r="AN63" s="7"/>
      <c r="AO63" s="7"/>
    </row>
    <row r="64" spans="1:41" ht="12" customHeight="1">
      <c r="A64" s="259">
        <v>53</v>
      </c>
      <c r="B64" s="259"/>
      <c r="C64" s="259"/>
      <c r="D64" s="259"/>
      <c r="E64" s="260"/>
      <c r="F64" s="260"/>
      <c r="G64" s="260"/>
      <c r="H64" s="260"/>
      <c r="I64" s="260"/>
      <c r="J64" s="260"/>
      <c r="K64" s="260"/>
      <c r="L64" s="260"/>
      <c r="M64" s="260"/>
      <c r="N64" s="260"/>
      <c r="O64" s="260"/>
      <c r="P64" s="260"/>
      <c r="Q64" s="260"/>
      <c r="R64" s="260"/>
      <c r="S64" s="260"/>
      <c r="T64" s="12"/>
      <c r="U64" s="259">
        <f t="shared" si="0"/>
        <v>113</v>
      </c>
      <c r="V64" s="259"/>
      <c r="W64" s="259"/>
      <c r="X64" s="260"/>
      <c r="Y64" s="260"/>
      <c r="Z64" s="260"/>
      <c r="AA64" s="260"/>
      <c r="AB64" s="260"/>
      <c r="AC64" s="260"/>
      <c r="AD64" s="260"/>
      <c r="AE64" s="260"/>
      <c r="AF64" s="260"/>
      <c r="AG64" s="260"/>
      <c r="AH64" s="260"/>
      <c r="AI64" s="260"/>
      <c r="AJ64" s="258"/>
      <c r="AK64" s="258"/>
      <c r="AL64" s="258"/>
      <c r="AM64" s="258"/>
      <c r="AN64" s="7"/>
      <c r="AO64" s="7"/>
    </row>
    <row r="65" spans="1:41" ht="12" customHeight="1">
      <c r="A65" s="259">
        <v>54</v>
      </c>
      <c r="B65" s="259"/>
      <c r="C65" s="259"/>
      <c r="D65" s="259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0"/>
      <c r="P65" s="260"/>
      <c r="Q65" s="260"/>
      <c r="R65" s="260"/>
      <c r="S65" s="260"/>
      <c r="T65" s="12"/>
      <c r="U65" s="259">
        <f t="shared" si="0"/>
        <v>114</v>
      </c>
      <c r="V65" s="259"/>
      <c r="W65" s="259"/>
      <c r="X65" s="260"/>
      <c r="Y65" s="260"/>
      <c r="Z65" s="260"/>
      <c r="AA65" s="260"/>
      <c r="AB65" s="260"/>
      <c r="AC65" s="260"/>
      <c r="AD65" s="260"/>
      <c r="AE65" s="260"/>
      <c r="AF65" s="260"/>
      <c r="AG65" s="260"/>
      <c r="AH65" s="260"/>
      <c r="AI65" s="260"/>
      <c r="AJ65" s="258"/>
      <c r="AK65" s="258"/>
      <c r="AL65" s="258"/>
      <c r="AM65" s="258"/>
      <c r="AN65" s="7"/>
      <c r="AO65" s="7"/>
    </row>
    <row r="66" spans="1:41" ht="12" customHeight="1">
      <c r="A66" s="259">
        <v>55</v>
      </c>
      <c r="B66" s="259"/>
      <c r="C66" s="259"/>
      <c r="D66" s="259"/>
      <c r="E66" s="260"/>
      <c r="F66" s="260"/>
      <c r="G66" s="260"/>
      <c r="H66" s="260"/>
      <c r="I66" s="260"/>
      <c r="J66" s="260"/>
      <c r="K66" s="260"/>
      <c r="L66" s="260"/>
      <c r="M66" s="260"/>
      <c r="N66" s="260"/>
      <c r="O66" s="260"/>
      <c r="P66" s="260"/>
      <c r="Q66" s="260"/>
      <c r="R66" s="260"/>
      <c r="S66" s="260"/>
      <c r="T66" s="12"/>
      <c r="U66" s="259">
        <f t="shared" si="0"/>
        <v>115</v>
      </c>
      <c r="V66" s="259"/>
      <c r="W66" s="259"/>
      <c r="X66" s="260"/>
      <c r="Y66" s="260"/>
      <c r="Z66" s="260"/>
      <c r="AA66" s="260"/>
      <c r="AB66" s="260"/>
      <c r="AC66" s="260"/>
      <c r="AD66" s="260"/>
      <c r="AE66" s="260"/>
      <c r="AF66" s="260"/>
      <c r="AG66" s="260"/>
      <c r="AH66" s="260"/>
      <c r="AI66" s="260"/>
      <c r="AJ66" s="258"/>
      <c r="AK66" s="258"/>
      <c r="AL66" s="258"/>
      <c r="AM66" s="258"/>
      <c r="AN66" s="7"/>
      <c r="AO66" s="7"/>
    </row>
    <row r="67" spans="1:41" ht="12" customHeight="1">
      <c r="A67" s="259">
        <v>56</v>
      </c>
      <c r="B67" s="259"/>
      <c r="C67" s="259"/>
      <c r="D67" s="259"/>
      <c r="E67" s="260"/>
      <c r="F67" s="260"/>
      <c r="G67" s="260"/>
      <c r="H67" s="260"/>
      <c r="I67" s="260"/>
      <c r="J67" s="260"/>
      <c r="K67" s="260"/>
      <c r="L67" s="260"/>
      <c r="M67" s="260"/>
      <c r="N67" s="260"/>
      <c r="O67" s="260"/>
      <c r="P67" s="260"/>
      <c r="Q67" s="260"/>
      <c r="R67" s="260"/>
      <c r="S67" s="260"/>
      <c r="T67" s="12"/>
      <c r="U67" s="259">
        <f t="shared" si="0"/>
        <v>116</v>
      </c>
      <c r="V67" s="259"/>
      <c r="W67" s="259"/>
      <c r="X67" s="260"/>
      <c r="Y67" s="260"/>
      <c r="Z67" s="260"/>
      <c r="AA67" s="260"/>
      <c r="AB67" s="260"/>
      <c r="AC67" s="260"/>
      <c r="AD67" s="260"/>
      <c r="AE67" s="260"/>
      <c r="AF67" s="260"/>
      <c r="AG67" s="260"/>
      <c r="AH67" s="260"/>
      <c r="AI67" s="260"/>
      <c r="AJ67" s="258"/>
      <c r="AK67" s="258"/>
      <c r="AL67" s="258"/>
      <c r="AM67" s="258"/>
      <c r="AN67" s="7"/>
      <c r="AO67" s="7"/>
    </row>
    <row r="68" spans="1:41" ht="12" customHeight="1">
      <c r="A68" s="259">
        <v>57</v>
      </c>
      <c r="B68" s="259"/>
      <c r="C68" s="259"/>
      <c r="D68" s="259"/>
      <c r="E68" s="260"/>
      <c r="F68" s="260"/>
      <c r="G68" s="260"/>
      <c r="H68" s="260"/>
      <c r="I68" s="260"/>
      <c r="J68" s="260"/>
      <c r="K68" s="260"/>
      <c r="L68" s="260"/>
      <c r="M68" s="260"/>
      <c r="N68" s="260"/>
      <c r="O68" s="260"/>
      <c r="P68" s="260"/>
      <c r="Q68" s="260"/>
      <c r="R68" s="260"/>
      <c r="S68" s="260"/>
      <c r="T68" s="12"/>
      <c r="U68" s="259">
        <f t="shared" si="0"/>
        <v>117</v>
      </c>
      <c r="V68" s="259"/>
      <c r="W68" s="259"/>
      <c r="X68" s="260"/>
      <c r="Y68" s="260"/>
      <c r="Z68" s="260"/>
      <c r="AA68" s="260"/>
      <c r="AB68" s="260"/>
      <c r="AC68" s="260"/>
      <c r="AD68" s="260"/>
      <c r="AE68" s="260"/>
      <c r="AF68" s="260"/>
      <c r="AG68" s="260"/>
      <c r="AH68" s="260"/>
      <c r="AI68" s="260"/>
      <c r="AJ68" s="258"/>
      <c r="AK68" s="258"/>
      <c r="AL68" s="258"/>
      <c r="AM68" s="258"/>
      <c r="AN68" s="7"/>
      <c r="AO68" s="7"/>
    </row>
    <row r="69" spans="1:41" ht="12" customHeight="1">
      <c r="A69" s="259">
        <v>58</v>
      </c>
      <c r="B69" s="259"/>
      <c r="C69" s="259"/>
      <c r="D69" s="259"/>
      <c r="E69" s="260"/>
      <c r="F69" s="260"/>
      <c r="G69" s="260"/>
      <c r="H69" s="260"/>
      <c r="I69" s="260"/>
      <c r="J69" s="260"/>
      <c r="K69" s="260"/>
      <c r="L69" s="260"/>
      <c r="M69" s="260"/>
      <c r="N69" s="260"/>
      <c r="O69" s="260"/>
      <c r="P69" s="260"/>
      <c r="Q69" s="260"/>
      <c r="R69" s="260"/>
      <c r="S69" s="260"/>
      <c r="T69" s="12"/>
      <c r="U69" s="259">
        <f t="shared" si="0"/>
        <v>118</v>
      </c>
      <c r="V69" s="259"/>
      <c r="W69" s="259"/>
      <c r="X69" s="260"/>
      <c r="Y69" s="260"/>
      <c r="Z69" s="260"/>
      <c r="AA69" s="260"/>
      <c r="AB69" s="260"/>
      <c r="AC69" s="260"/>
      <c r="AD69" s="260"/>
      <c r="AE69" s="260"/>
      <c r="AF69" s="260"/>
      <c r="AG69" s="260"/>
      <c r="AH69" s="260"/>
      <c r="AI69" s="260"/>
      <c r="AJ69" s="258"/>
      <c r="AK69" s="258"/>
      <c r="AL69" s="258"/>
      <c r="AM69" s="258"/>
      <c r="AN69" s="7"/>
      <c r="AO69" s="7"/>
    </row>
    <row r="70" spans="1:41" ht="12" customHeight="1">
      <c r="A70" s="259">
        <v>59</v>
      </c>
      <c r="B70" s="259"/>
      <c r="C70" s="259"/>
      <c r="D70" s="259"/>
      <c r="E70" s="260"/>
      <c r="F70" s="260"/>
      <c r="G70" s="260"/>
      <c r="H70" s="260"/>
      <c r="I70" s="260"/>
      <c r="J70" s="260"/>
      <c r="K70" s="260"/>
      <c r="L70" s="260"/>
      <c r="M70" s="260"/>
      <c r="N70" s="260"/>
      <c r="O70" s="260"/>
      <c r="P70" s="260"/>
      <c r="Q70" s="260"/>
      <c r="R70" s="260"/>
      <c r="S70" s="260"/>
      <c r="T70" s="12"/>
      <c r="U70" s="259">
        <f t="shared" si="0"/>
        <v>119</v>
      </c>
      <c r="V70" s="259"/>
      <c r="W70" s="259"/>
      <c r="X70" s="260"/>
      <c r="Y70" s="260"/>
      <c r="Z70" s="260"/>
      <c r="AA70" s="260"/>
      <c r="AB70" s="260"/>
      <c r="AC70" s="260"/>
      <c r="AD70" s="260"/>
      <c r="AE70" s="260"/>
      <c r="AF70" s="260"/>
      <c r="AG70" s="260"/>
      <c r="AH70" s="260"/>
      <c r="AI70" s="260"/>
      <c r="AJ70" s="258"/>
      <c r="AK70" s="258"/>
      <c r="AL70" s="258"/>
      <c r="AM70" s="258"/>
      <c r="AN70" s="7"/>
      <c r="AO70" s="7"/>
    </row>
    <row r="71" spans="1:41" ht="12" customHeight="1">
      <c r="A71" s="259">
        <v>60</v>
      </c>
      <c r="B71" s="259"/>
      <c r="C71" s="259"/>
      <c r="D71" s="259"/>
      <c r="E71" s="260"/>
      <c r="F71" s="260"/>
      <c r="G71" s="260"/>
      <c r="H71" s="260"/>
      <c r="I71" s="260"/>
      <c r="J71" s="260"/>
      <c r="K71" s="260"/>
      <c r="L71" s="260"/>
      <c r="M71" s="260"/>
      <c r="N71" s="260"/>
      <c r="O71" s="260"/>
      <c r="P71" s="260"/>
      <c r="Q71" s="260"/>
      <c r="R71" s="260"/>
      <c r="S71" s="260"/>
      <c r="T71" s="12"/>
      <c r="U71" s="259">
        <f t="shared" si="0"/>
        <v>120</v>
      </c>
      <c r="V71" s="259"/>
      <c r="W71" s="259"/>
      <c r="X71" s="260"/>
      <c r="Y71" s="260"/>
      <c r="Z71" s="260"/>
      <c r="AA71" s="260"/>
      <c r="AB71" s="260"/>
      <c r="AC71" s="260"/>
      <c r="AD71" s="260"/>
      <c r="AE71" s="260"/>
      <c r="AF71" s="260"/>
      <c r="AG71" s="260"/>
      <c r="AH71" s="260"/>
      <c r="AI71" s="260"/>
      <c r="AJ71" s="258"/>
      <c r="AK71" s="258"/>
      <c r="AL71" s="258"/>
      <c r="AM71" s="258"/>
      <c r="AN71" s="7"/>
      <c r="AO71" s="7"/>
    </row>
    <row r="72" spans="1:41">
      <c r="A72" s="7"/>
    </row>
    <row r="74" spans="1:41">
      <c r="Q74" s="7"/>
      <c r="AD74" s="7"/>
    </row>
    <row r="75" spans="1:41">
      <c r="Q75" s="7"/>
    </row>
    <row r="76" spans="1:41">
      <c r="Q76" s="7"/>
    </row>
  </sheetData>
  <mergeCells count="755"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E69:G69"/>
    <mergeCell ref="E71:G71"/>
    <mergeCell ref="K69:M69"/>
    <mergeCell ref="K70:M70"/>
    <mergeCell ref="K71:M71"/>
    <mergeCell ref="H69:J69"/>
    <mergeCell ref="H70:J70"/>
    <mergeCell ref="H71:J71"/>
    <mergeCell ref="K1:AB3"/>
    <mergeCell ref="K4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E39:G39"/>
    <mergeCell ref="E38:G38"/>
    <mergeCell ref="Q38:S38"/>
    <mergeCell ref="Q39:S39"/>
    <mergeCell ref="AD71:AF71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56:G56"/>
    <mergeCell ref="E70:G70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A23:AC2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G13:AI13"/>
    <mergeCell ref="AG14:AI14"/>
    <mergeCell ref="H11:J11"/>
    <mergeCell ref="H12:J12"/>
    <mergeCell ref="H13:J13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H47:J47"/>
    <mergeCell ref="H48:J48"/>
    <mergeCell ref="H49:J49"/>
    <mergeCell ref="H50:J50"/>
    <mergeCell ref="H51:J51"/>
    <mergeCell ref="E66:G66"/>
    <mergeCell ref="E65:G65"/>
    <mergeCell ref="E68:G68"/>
    <mergeCell ref="E67:G67"/>
    <mergeCell ref="K68:M68"/>
    <mergeCell ref="H52:J52"/>
    <mergeCell ref="H53:J53"/>
    <mergeCell ref="H63:J63"/>
    <mergeCell ref="K62:M62"/>
    <mergeCell ref="H54:J54"/>
    <mergeCell ref="H55:J55"/>
    <mergeCell ref="H56:J56"/>
    <mergeCell ref="H57:J57"/>
    <mergeCell ref="H59:J59"/>
    <mergeCell ref="H60:J60"/>
    <mergeCell ref="H61:J61"/>
    <mergeCell ref="H62:J62"/>
    <mergeCell ref="H65:J65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N52:P52"/>
    <mergeCell ref="N53:P53"/>
    <mergeCell ref="N54:P54"/>
    <mergeCell ref="N55:P55"/>
    <mergeCell ref="N56:P5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27:AM27"/>
    <mergeCell ref="AJ28:AM28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D52:AF52"/>
    <mergeCell ref="AG58:AI58"/>
    <mergeCell ref="AG49:AI49"/>
    <mergeCell ref="AG50:AI50"/>
    <mergeCell ref="AG51:AI51"/>
    <mergeCell ref="AG52:AI52"/>
    <mergeCell ref="AG53:AI53"/>
    <mergeCell ref="AG67:AI67"/>
    <mergeCell ref="AG68:AI68"/>
    <mergeCell ref="AD53:AF53"/>
    <mergeCell ref="AD54:AF54"/>
    <mergeCell ref="AD55:AF55"/>
    <mergeCell ref="AD56:AF56"/>
    <mergeCell ref="AD57:AF57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61:AF61"/>
    <mergeCell ref="AD62:AF62"/>
    <mergeCell ref="AD63:AF63"/>
    <mergeCell ref="AG70:AI70"/>
    <mergeCell ref="AD66:AF66"/>
    <mergeCell ref="AD67:AF67"/>
    <mergeCell ref="AD68:AF68"/>
    <mergeCell ref="AD69:AF69"/>
    <mergeCell ref="AG69:AI69"/>
    <mergeCell ref="AD70:AF70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40:AC40"/>
    <mergeCell ref="AA27:AC27"/>
    <mergeCell ref="AA33:AC33"/>
    <mergeCell ref="AA28:AC28"/>
    <mergeCell ref="AA29:AC29"/>
    <mergeCell ref="AA34:AC34"/>
    <mergeCell ref="AA35:AC35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68:AC68"/>
    <mergeCell ref="AA69:AC69"/>
    <mergeCell ref="AA54:AC54"/>
    <mergeCell ref="AA55:AC55"/>
    <mergeCell ref="AA56:AC56"/>
    <mergeCell ref="AA57:AC57"/>
    <mergeCell ref="AA58:AC58"/>
    <mergeCell ref="AA70:AC70"/>
    <mergeCell ref="AA71:AC71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67:Z67"/>
    <mergeCell ref="X68:Z68"/>
    <mergeCell ref="X69:Z69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65:W65"/>
    <mergeCell ref="U66:W66"/>
    <mergeCell ref="U67:W67"/>
    <mergeCell ref="U68:W68"/>
    <mergeCell ref="U69:W69"/>
    <mergeCell ref="U70:W70"/>
    <mergeCell ref="U40:W40"/>
    <mergeCell ref="U41:W41"/>
    <mergeCell ref="U42:W42"/>
    <mergeCell ref="U45:W45"/>
    <mergeCell ref="U44:W44"/>
    <mergeCell ref="Q60:S60"/>
    <mergeCell ref="Q45:S45"/>
    <mergeCell ref="U63:W63"/>
    <mergeCell ref="U64:W64"/>
    <mergeCell ref="U58:W58"/>
    <mergeCell ref="U59:W59"/>
    <mergeCell ref="U60:W60"/>
    <mergeCell ref="U61:W61"/>
    <mergeCell ref="U62:W62"/>
    <mergeCell ref="Q61:S61"/>
    <mergeCell ref="Q62:S62"/>
    <mergeCell ref="Q63:S63"/>
    <mergeCell ref="Q64:S64"/>
    <mergeCell ref="Q46:S46"/>
    <mergeCell ref="Q47:S47"/>
    <mergeCell ref="Q48:S48"/>
    <mergeCell ref="Q49:S49"/>
    <mergeCell ref="Q50:S50"/>
    <mergeCell ref="Q51:S51"/>
    <mergeCell ref="Q71:S71"/>
    <mergeCell ref="U46:W46"/>
    <mergeCell ref="U47:W47"/>
    <mergeCell ref="U48:W48"/>
    <mergeCell ref="U49:W49"/>
    <mergeCell ref="U50:W50"/>
    <mergeCell ref="U71:W71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Q65:S65"/>
    <mergeCell ref="Q66:S66"/>
    <mergeCell ref="N45:P45"/>
    <mergeCell ref="N46:P46"/>
    <mergeCell ref="N47:P47"/>
    <mergeCell ref="N48:P48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N49:P49"/>
    <mergeCell ref="N50:P50"/>
    <mergeCell ref="K51:M51"/>
    <mergeCell ref="K52:M52"/>
    <mergeCell ref="K53:M53"/>
    <mergeCell ref="K54:M54"/>
    <mergeCell ref="K55:M55"/>
    <mergeCell ref="N51:P51"/>
    <mergeCell ref="K63:M63"/>
    <mergeCell ref="K64:M64"/>
    <mergeCell ref="K65:M65"/>
    <mergeCell ref="K66:M66"/>
    <mergeCell ref="K67:M67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32:P32"/>
    <mergeCell ref="N33:P33"/>
    <mergeCell ref="N38:P38"/>
    <mergeCell ref="N39:P39"/>
    <mergeCell ref="K38:M38"/>
    <mergeCell ref="K39:M39"/>
    <mergeCell ref="H44:J44"/>
    <mergeCell ref="H45:J45"/>
    <mergeCell ref="H46:J46"/>
    <mergeCell ref="N71:P71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56:M56"/>
    <mergeCell ref="K57:M57"/>
    <mergeCell ref="K58:M58"/>
    <mergeCell ref="K59:M59"/>
    <mergeCell ref="N62:P62"/>
    <mergeCell ref="N63:P63"/>
    <mergeCell ref="N69:P69"/>
    <mergeCell ref="N70:P70"/>
    <mergeCell ref="A47:D47"/>
    <mergeCell ref="A48:D48"/>
    <mergeCell ref="A49:D49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23:J23"/>
    <mergeCell ref="H24:J24"/>
    <mergeCell ref="H25:J25"/>
    <mergeCell ref="H26:J26"/>
    <mergeCell ref="H41:J41"/>
    <mergeCell ref="H42:J42"/>
    <mergeCell ref="H43:J43"/>
    <mergeCell ref="A70:D70"/>
    <mergeCell ref="A71:D71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8:D68"/>
    <mergeCell ref="A69:D69"/>
    <mergeCell ref="A66:D66"/>
    <mergeCell ref="A67:D67"/>
    <mergeCell ref="A11:D11"/>
    <mergeCell ref="A12:D12"/>
    <mergeCell ref="A13:D13"/>
    <mergeCell ref="AJ11:AM11"/>
    <mergeCell ref="AJ12:AM12"/>
    <mergeCell ref="AJ13:AM13"/>
    <mergeCell ref="AJ59:AM59"/>
    <mergeCell ref="AJ60:AM60"/>
    <mergeCell ref="AJ61:AM6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J71:AM7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</mergeCells>
  <printOptions horizontalCentered="1" gridLinesSet="0"/>
  <pageMargins left="0.23622047244094499" right="0.25" top="0.46" bottom="0.143700787" header="0" footer="0"/>
  <pageSetup paperSize="9" scale="85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K80"/>
  <sheetViews>
    <sheetView showGridLines="0" view="pageBreakPreview" zoomScaleNormal="100" zoomScaleSheetLayoutView="100" workbookViewId="0">
      <selection activeCell="K5" sqref="K5:Z6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5.140625" style="6" customWidth="1"/>
    <col min="19" max="19" width="7.42578125" style="6" customWidth="1"/>
    <col min="20" max="20" width="8.5703125" style="6" customWidth="1"/>
    <col min="21" max="32" width="3" style="6" customWidth="1"/>
    <col min="33" max="33" width="2.42578125" style="6" customWidth="1"/>
    <col min="34" max="34" width="2" style="6" customWidth="1"/>
    <col min="35" max="35" width="5.85546875" style="6" customWidth="1"/>
    <col min="36" max="36" width="9.140625" style="6"/>
    <col min="37" max="37" width="1.85546875" style="6" customWidth="1"/>
    <col min="38" max="16384" width="9.140625" style="6"/>
  </cols>
  <sheetData>
    <row r="1" spans="1:36" s="3" customFormat="1" ht="61.5" customHeight="1">
      <c r="A1" s="301" t="s">
        <v>19</v>
      </c>
      <c r="B1" s="301"/>
      <c r="C1" s="302"/>
      <c r="D1" s="302"/>
      <c r="E1" s="302"/>
      <c r="F1" s="302"/>
      <c r="G1" s="302"/>
      <c r="H1" s="302"/>
      <c r="I1" s="302"/>
      <c r="J1" s="303"/>
      <c r="K1" s="174" t="s">
        <v>39</v>
      </c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6"/>
      <c r="AA1" s="287"/>
      <c r="AB1" s="288"/>
      <c r="AC1" s="288"/>
      <c r="AD1" s="288"/>
      <c r="AE1" s="288"/>
      <c r="AF1" s="288"/>
      <c r="AG1" s="288"/>
      <c r="AH1" s="288"/>
      <c r="AI1" s="288"/>
      <c r="AJ1" s="289"/>
    </row>
    <row r="2" spans="1:36" s="3" customFormat="1" ht="15" customHeight="1">
      <c r="A2" s="304"/>
      <c r="B2" s="304"/>
      <c r="C2" s="305"/>
      <c r="D2" s="305"/>
      <c r="E2" s="305"/>
      <c r="F2" s="305"/>
      <c r="G2" s="305"/>
      <c r="H2" s="305"/>
      <c r="I2" s="305"/>
      <c r="J2" s="306"/>
      <c r="K2" s="177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9"/>
      <c r="AA2" s="290"/>
      <c r="AB2" s="291"/>
      <c r="AC2" s="291"/>
      <c r="AD2" s="291"/>
      <c r="AE2" s="291"/>
      <c r="AF2" s="291"/>
      <c r="AG2" s="291"/>
      <c r="AH2" s="291"/>
      <c r="AI2" s="291"/>
      <c r="AJ2" s="292"/>
    </row>
    <row r="3" spans="1:36" s="3" customFormat="1" ht="12.75" customHeight="1">
      <c r="A3" s="304"/>
      <c r="B3" s="304"/>
      <c r="C3" s="305"/>
      <c r="D3" s="305"/>
      <c r="E3" s="305"/>
      <c r="F3" s="305"/>
      <c r="G3" s="305"/>
      <c r="H3" s="305"/>
      <c r="I3" s="305"/>
      <c r="J3" s="306"/>
      <c r="K3" s="177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9"/>
      <c r="AA3" s="290"/>
      <c r="AB3" s="291"/>
      <c r="AC3" s="291"/>
      <c r="AD3" s="291"/>
      <c r="AE3" s="291"/>
      <c r="AF3" s="291"/>
      <c r="AG3" s="291"/>
      <c r="AH3" s="291"/>
      <c r="AI3" s="291"/>
      <c r="AJ3" s="292"/>
    </row>
    <row r="4" spans="1:36" s="3" customFormat="1" ht="13.5" customHeight="1">
      <c r="A4" s="304"/>
      <c r="B4" s="304"/>
      <c r="C4" s="305"/>
      <c r="D4" s="305"/>
      <c r="E4" s="305"/>
      <c r="F4" s="305"/>
      <c r="G4" s="305"/>
      <c r="H4" s="305"/>
      <c r="I4" s="305"/>
      <c r="J4" s="306"/>
      <c r="K4" s="265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7"/>
      <c r="AA4" s="290"/>
      <c r="AB4" s="291"/>
      <c r="AC4" s="291"/>
      <c r="AD4" s="291"/>
      <c r="AE4" s="291"/>
      <c r="AF4" s="291"/>
      <c r="AG4" s="291"/>
      <c r="AH4" s="291"/>
      <c r="AI4" s="291"/>
      <c r="AJ4" s="292"/>
    </row>
    <row r="5" spans="1:36" s="3" customFormat="1" ht="11.25" customHeight="1">
      <c r="A5" s="304"/>
      <c r="B5" s="304"/>
      <c r="C5" s="305"/>
      <c r="D5" s="305"/>
      <c r="E5" s="305"/>
      <c r="F5" s="305"/>
      <c r="G5" s="305"/>
      <c r="H5" s="305"/>
      <c r="I5" s="305"/>
      <c r="J5" s="306"/>
      <c r="K5" s="244" t="s">
        <v>57</v>
      </c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6"/>
      <c r="AA5" s="290"/>
      <c r="AB5" s="291"/>
      <c r="AC5" s="291"/>
      <c r="AD5" s="291"/>
      <c r="AE5" s="291"/>
      <c r="AF5" s="291"/>
      <c r="AG5" s="291"/>
      <c r="AH5" s="291"/>
      <c r="AI5" s="291"/>
      <c r="AJ5" s="292"/>
    </row>
    <row r="6" spans="1:36" s="3" customFormat="1" ht="6.75" customHeight="1">
      <c r="A6" s="307"/>
      <c r="B6" s="307"/>
      <c r="C6" s="308"/>
      <c r="D6" s="308"/>
      <c r="E6" s="308"/>
      <c r="F6" s="308"/>
      <c r="G6" s="308"/>
      <c r="H6" s="308"/>
      <c r="I6" s="308"/>
      <c r="J6" s="309"/>
      <c r="K6" s="247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9"/>
      <c r="AA6" s="290"/>
      <c r="AB6" s="291"/>
      <c r="AC6" s="291"/>
      <c r="AD6" s="291"/>
      <c r="AE6" s="291"/>
      <c r="AF6" s="291"/>
      <c r="AG6" s="291"/>
      <c r="AH6" s="291"/>
      <c r="AI6" s="291"/>
      <c r="AJ6" s="292"/>
    </row>
    <row r="7" spans="1:36" s="2" customFormat="1" ht="18" customHeight="1">
      <c r="A7" s="276" t="s">
        <v>6</v>
      </c>
      <c r="B7" s="276"/>
      <c r="C7" s="234"/>
      <c r="D7" s="234"/>
      <c r="E7" s="234"/>
      <c r="F7" s="234"/>
      <c r="G7" s="234"/>
      <c r="H7" s="234"/>
      <c r="I7" s="234"/>
      <c r="J7" s="277"/>
      <c r="K7" s="285" t="s">
        <v>7</v>
      </c>
      <c r="L7" s="286"/>
      <c r="M7" s="233" t="s">
        <v>8</v>
      </c>
      <c r="N7" s="233"/>
      <c r="O7" s="233" t="s">
        <v>9</v>
      </c>
      <c r="P7" s="233"/>
      <c r="Q7" s="285" t="s">
        <v>10</v>
      </c>
      <c r="R7" s="286"/>
      <c r="S7" s="67" t="s">
        <v>11</v>
      </c>
      <c r="T7" s="67" t="s">
        <v>12</v>
      </c>
      <c r="U7" s="250" t="s">
        <v>13</v>
      </c>
      <c r="V7" s="250"/>
      <c r="W7" s="250"/>
      <c r="X7" s="250"/>
      <c r="Y7" s="251" t="s">
        <v>14</v>
      </c>
      <c r="Z7" s="251"/>
      <c r="AA7" s="225" t="s">
        <v>161</v>
      </c>
      <c r="AB7" s="226"/>
      <c r="AC7" s="226"/>
      <c r="AD7" s="226"/>
      <c r="AE7" s="226"/>
      <c r="AF7" s="226"/>
      <c r="AG7" s="226"/>
      <c r="AH7" s="226"/>
      <c r="AI7" s="226"/>
      <c r="AJ7" s="227"/>
    </row>
    <row r="8" spans="1:36" s="2" customFormat="1" ht="17.25" customHeight="1">
      <c r="A8" s="278" t="s">
        <v>21</v>
      </c>
      <c r="B8" s="278"/>
      <c r="C8" s="279"/>
      <c r="D8" s="279"/>
      <c r="E8" s="279"/>
      <c r="F8" s="279"/>
      <c r="G8" s="279"/>
      <c r="H8" s="279"/>
      <c r="I8" s="279"/>
      <c r="J8" s="280"/>
      <c r="K8" s="281" t="s">
        <v>22</v>
      </c>
      <c r="L8" s="282"/>
      <c r="M8" s="283" t="s">
        <v>28</v>
      </c>
      <c r="N8" s="284"/>
      <c r="O8" s="281" t="s">
        <v>38</v>
      </c>
      <c r="P8" s="282"/>
      <c r="Q8" s="283" t="s">
        <v>29</v>
      </c>
      <c r="R8" s="284"/>
      <c r="S8" s="59" t="s">
        <v>42</v>
      </c>
      <c r="T8" s="60" t="s">
        <v>43</v>
      </c>
      <c r="U8" s="296" t="str">
        <f>Cover!W8</f>
        <v>0003</v>
      </c>
      <c r="V8" s="297"/>
      <c r="W8" s="297"/>
      <c r="X8" s="298"/>
      <c r="Y8" s="299" t="str">
        <f>Cover!Z8</f>
        <v>V00</v>
      </c>
      <c r="Z8" s="300"/>
      <c r="AA8" s="293"/>
      <c r="AB8" s="294"/>
      <c r="AC8" s="294"/>
      <c r="AD8" s="294"/>
      <c r="AE8" s="294"/>
      <c r="AF8" s="294"/>
      <c r="AG8" s="294"/>
      <c r="AH8" s="294"/>
      <c r="AI8" s="294"/>
      <c r="AJ8" s="295"/>
    </row>
    <row r="9" spans="1:36" s="2" customFormat="1" ht="15" customHeight="1">
      <c r="A9" s="268" t="s">
        <v>44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70"/>
    </row>
    <row r="10" spans="1:36" s="3" customFormat="1" ht="12" customHeight="1">
      <c r="A10" s="271"/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3"/>
    </row>
    <row r="11" spans="1:36" s="2" customFormat="1" ht="12" customHeight="1">
      <c r="A11" s="72"/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4"/>
      <c r="AJ11" s="75"/>
    </row>
    <row r="12" spans="1:36" s="3" customFormat="1" ht="12" customHeight="1">
      <c r="A12" s="76"/>
      <c r="B12" s="83" t="s">
        <v>59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71"/>
      <c r="V12" s="71"/>
      <c r="W12" s="71"/>
      <c r="X12" s="7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6"/>
      <c r="AJ12" s="77"/>
    </row>
    <row r="13" spans="1:36" ht="12" customHeight="1">
      <c r="A13" s="76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71"/>
      <c r="V13" s="71"/>
      <c r="W13" s="71"/>
      <c r="X13" s="7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6"/>
      <c r="AJ13" s="77"/>
    </row>
    <row r="14" spans="1:36" ht="12" customHeight="1">
      <c r="A14" s="76"/>
      <c r="B14" s="83" t="s">
        <v>60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71"/>
      <c r="V14" s="71"/>
      <c r="W14" s="71"/>
      <c r="X14" s="7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6"/>
      <c r="AJ14" s="77"/>
    </row>
    <row r="15" spans="1:36" ht="12" customHeight="1">
      <c r="A15" s="76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71"/>
      <c r="V15" s="71"/>
      <c r="W15" s="71"/>
      <c r="X15" s="7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6"/>
      <c r="AJ15" s="77"/>
    </row>
    <row r="16" spans="1:36" ht="12" customHeight="1">
      <c r="A16" s="76"/>
      <c r="B16" s="83" t="s">
        <v>155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71"/>
      <c r="V16" s="71"/>
      <c r="W16" s="71"/>
      <c r="X16" s="7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6"/>
      <c r="AJ16" s="77"/>
    </row>
    <row r="17" spans="1:36" ht="12" customHeight="1">
      <c r="A17" s="76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71"/>
      <c r="V17" s="71"/>
      <c r="W17" s="71"/>
      <c r="X17" s="7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6"/>
      <c r="AJ17" s="77"/>
    </row>
    <row r="18" spans="1:36" ht="12" customHeight="1">
      <c r="A18" s="76"/>
      <c r="B18" s="83" t="s">
        <v>61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71"/>
      <c r="V18" s="71"/>
      <c r="W18" s="71"/>
      <c r="X18" s="7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6"/>
      <c r="AJ18" s="77"/>
    </row>
    <row r="19" spans="1:36" ht="12" customHeight="1">
      <c r="A19" s="78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6"/>
      <c r="AJ19" s="77"/>
    </row>
    <row r="20" spans="1:36" ht="12" customHeight="1">
      <c r="A20" s="78"/>
      <c r="B20" s="83" t="s">
        <v>62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 t="s">
        <v>47</v>
      </c>
      <c r="O20" s="83"/>
      <c r="P20" s="83"/>
      <c r="Q20" s="83"/>
      <c r="R20" s="83"/>
      <c r="S20" s="83"/>
      <c r="T20" s="83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6"/>
      <c r="AJ20" s="77"/>
    </row>
    <row r="21" spans="1:36" ht="12" customHeight="1">
      <c r="A21" s="78"/>
      <c r="B21" s="84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6"/>
      <c r="AJ21" s="77"/>
    </row>
    <row r="22" spans="1:36" ht="12" customHeight="1">
      <c r="A22" s="78"/>
      <c r="B22" s="85"/>
      <c r="C22" s="86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6"/>
      <c r="AJ22" s="77"/>
    </row>
    <row r="23" spans="1:36" ht="12" customHeight="1">
      <c r="A23" s="78"/>
      <c r="B23" s="85"/>
      <c r="C23" s="84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6"/>
      <c r="AJ23" s="77"/>
    </row>
    <row r="24" spans="1:36" ht="12" customHeight="1">
      <c r="A24" s="78"/>
      <c r="B24" s="85"/>
      <c r="C24" s="86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6"/>
      <c r="AJ24" s="77"/>
    </row>
    <row r="25" spans="1:36" ht="0.75" customHeight="1">
      <c r="A25" s="78"/>
      <c r="B25" s="85"/>
      <c r="C25" s="87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6"/>
      <c r="AJ25" s="77"/>
    </row>
    <row r="26" spans="1:36" ht="21.75" customHeight="1">
      <c r="A26" s="78"/>
      <c r="B26" s="85"/>
      <c r="C26" s="8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6"/>
      <c r="AJ26" s="77"/>
    </row>
    <row r="27" spans="1:36" ht="20.25" customHeight="1">
      <c r="A27" s="78"/>
      <c r="B27" s="85"/>
      <c r="C27" s="8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6"/>
      <c r="AJ27" s="77"/>
    </row>
    <row r="28" spans="1:36" ht="12" customHeight="1">
      <c r="A28" s="78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6"/>
      <c r="AJ28" s="77"/>
    </row>
    <row r="29" spans="1:36" ht="12" customHeight="1">
      <c r="A29" s="78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6"/>
      <c r="AJ29" s="77"/>
    </row>
    <row r="30" spans="1:36" ht="12" customHeight="1">
      <c r="A30" s="78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6"/>
      <c r="AJ30" s="77"/>
    </row>
    <row r="31" spans="1:36" ht="12" customHeight="1">
      <c r="A31" s="78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6"/>
      <c r="AJ31" s="77"/>
    </row>
    <row r="32" spans="1:36" ht="12" customHeight="1">
      <c r="A32" s="78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6"/>
      <c r="AJ32" s="77"/>
    </row>
    <row r="33" spans="1:36" ht="12" customHeight="1">
      <c r="A33" s="78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6"/>
      <c r="AJ33" s="77"/>
    </row>
    <row r="34" spans="1:36" ht="12" customHeight="1">
      <c r="A34" s="78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6"/>
      <c r="AJ34" s="77"/>
    </row>
    <row r="35" spans="1:36" ht="12" customHeight="1">
      <c r="A35" s="78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6"/>
      <c r="AJ35" s="77"/>
    </row>
    <row r="36" spans="1:36" ht="12" customHeight="1">
      <c r="A36" s="78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6"/>
      <c r="AJ36" s="77"/>
    </row>
    <row r="37" spans="1:36" ht="12" customHeight="1">
      <c r="A37" s="78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6"/>
      <c r="AJ37" s="77"/>
    </row>
    <row r="38" spans="1:36" ht="12" customHeight="1">
      <c r="A38" s="78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6"/>
      <c r="AJ38" s="77"/>
    </row>
    <row r="39" spans="1:36" ht="12" customHeight="1">
      <c r="A39" s="78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6"/>
      <c r="AJ39" s="77"/>
    </row>
    <row r="40" spans="1:36" ht="12" customHeight="1">
      <c r="A40" s="78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6"/>
      <c r="AJ40" s="77"/>
    </row>
    <row r="41" spans="1:36" ht="12" customHeight="1">
      <c r="A41" s="78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6"/>
      <c r="AJ41" s="77"/>
    </row>
    <row r="42" spans="1:36" ht="12" customHeight="1">
      <c r="A42" s="78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6"/>
      <c r="AJ42" s="77"/>
    </row>
    <row r="43" spans="1:36" ht="12" customHeight="1">
      <c r="A43" s="78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6"/>
      <c r="AJ43" s="77"/>
    </row>
    <row r="44" spans="1:36" ht="12" customHeight="1">
      <c r="A44" s="78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6"/>
      <c r="AJ44" s="77"/>
    </row>
    <row r="45" spans="1:36" ht="12" customHeight="1">
      <c r="A45" s="78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6"/>
      <c r="AJ45" s="77"/>
    </row>
    <row r="46" spans="1:36" ht="12" customHeight="1">
      <c r="A46" s="78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6"/>
      <c r="AJ46" s="77"/>
    </row>
    <row r="47" spans="1:36" ht="12" customHeight="1">
      <c r="A47" s="78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6"/>
      <c r="AJ47" s="77"/>
    </row>
    <row r="48" spans="1:36" ht="12" customHeight="1">
      <c r="A48" s="78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6"/>
      <c r="AJ48" s="77"/>
    </row>
    <row r="49" spans="1:37" ht="12" customHeight="1">
      <c r="A49" s="78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6"/>
      <c r="AJ49" s="77"/>
    </row>
    <row r="50" spans="1:37" ht="12" customHeight="1">
      <c r="A50" s="78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6"/>
      <c r="AJ50" s="77"/>
    </row>
    <row r="51" spans="1:37" ht="12" customHeight="1">
      <c r="A51" s="78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6"/>
      <c r="AJ51" s="77"/>
    </row>
    <row r="52" spans="1:37" ht="12" customHeight="1">
      <c r="A52" s="78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6"/>
      <c r="AJ52" s="77"/>
    </row>
    <row r="53" spans="1:37" ht="12" customHeight="1">
      <c r="A53" s="78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6"/>
      <c r="AJ53" s="77"/>
    </row>
    <row r="54" spans="1:37" ht="12" customHeight="1">
      <c r="A54" s="78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6"/>
      <c r="AJ54" s="77"/>
    </row>
    <row r="55" spans="1:37" ht="12" customHeight="1">
      <c r="A55" s="78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6"/>
      <c r="AJ55" s="77"/>
    </row>
    <row r="56" spans="1:37" ht="12" customHeight="1">
      <c r="A56" s="78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6"/>
      <c r="AJ56" s="77"/>
    </row>
    <row r="57" spans="1:37" ht="12" customHeight="1">
      <c r="A57" s="78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6"/>
      <c r="AJ57" s="77"/>
    </row>
    <row r="58" spans="1:37" ht="12" customHeight="1">
      <c r="A58" s="78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6"/>
      <c r="AJ58" s="77"/>
    </row>
    <row r="59" spans="1:37" ht="12" customHeight="1">
      <c r="A59" s="78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6"/>
      <c r="AJ59" s="77"/>
    </row>
    <row r="60" spans="1:37" ht="12" customHeight="1">
      <c r="A60" s="78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6"/>
      <c r="AJ60" s="77"/>
    </row>
    <row r="61" spans="1:37" ht="12" customHeight="1">
      <c r="A61" s="274"/>
      <c r="B61" s="275"/>
      <c r="C61" s="275"/>
      <c r="D61" s="275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80"/>
      <c r="AJ61" s="81"/>
    </row>
    <row r="62" spans="1:37" ht="12" customHeight="1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7"/>
    </row>
    <row r="63" spans="1:37" ht="12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7"/>
    </row>
    <row r="64" spans="1:37" ht="12" customHeight="1">
      <c r="A64" s="21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6" ht="12" customHeight="1">
      <c r="A65" s="21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6" ht="12" customHeight="1">
      <c r="A66" s="21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6" ht="12" customHeight="1">
      <c r="A67" s="21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6" ht="12" customHeight="1">
      <c r="A68" s="21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6" ht="12" customHeight="1">
      <c r="A69" s="21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</row>
    <row r="70" spans="1:36" ht="12" customHeight="1">
      <c r="A70" s="21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</row>
    <row r="71" spans="1:36" ht="12" customHeight="1">
      <c r="A71" s="21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</row>
    <row r="72" spans="1:36" ht="12" customHeight="1">
      <c r="A72" s="21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</row>
    <row r="73" spans="1:36" ht="12" customHeight="1">
      <c r="A73" s="21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</row>
    <row r="74" spans="1:36">
      <c r="A74" s="2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</row>
    <row r="75" spans="1:36">
      <c r="A75" s="21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</row>
    <row r="78" spans="1:36">
      <c r="Q78" s="7"/>
    </row>
    <row r="79" spans="1:36">
      <c r="Q79" s="7"/>
    </row>
    <row r="80" spans="1:36">
      <c r="Q80" s="7"/>
    </row>
  </sheetData>
  <mergeCells count="22">
    <mergeCell ref="A1:J6"/>
    <mergeCell ref="Q8:R8"/>
    <mergeCell ref="K1:Z3"/>
    <mergeCell ref="K4:Z4"/>
    <mergeCell ref="U7:X7"/>
    <mergeCell ref="Y7:Z7"/>
    <mergeCell ref="AA1:AJ6"/>
    <mergeCell ref="AA7:AJ8"/>
    <mergeCell ref="K5:Z6"/>
    <mergeCell ref="K7:L7"/>
    <mergeCell ref="M7:N7"/>
    <mergeCell ref="O7:P7"/>
    <mergeCell ref="U8:X8"/>
    <mergeCell ref="Y8:Z8"/>
    <mergeCell ref="A9:AJ10"/>
    <mergeCell ref="A61:D61"/>
    <mergeCell ref="A7:J7"/>
    <mergeCell ref="A8:J8"/>
    <mergeCell ref="K8:L8"/>
    <mergeCell ref="M8:N8"/>
    <mergeCell ref="O8:P8"/>
    <mergeCell ref="Q7:R7"/>
  </mergeCells>
  <phoneticPr fontId="41" type="noConversion"/>
  <printOptions horizontalCentered="1" gridLinesSet="0"/>
  <pageMargins left="0.23622047244094499" right="0.25" top="0.143700787" bottom="0.143700787" header="0" footer="0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5A461-63C0-4E25-BA27-16B38B8D7E26}">
  <sheetPr>
    <pageSetUpPr fitToPage="1"/>
  </sheetPr>
  <dimension ref="A1:Z62"/>
  <sheetViews>
    <sheetView showGridLines="0" tabSelected="1" view="pageBreakPreview" zoomScale="90" zoomScaleNormal="100" zoomScaleSheetLayoutView="90" workbookViewId="0">
      <selection activeCell="J5" sqref="J5:W6"/>
    </sheetView>
  </sheetViews>
  <sheetFormatPr defaultRowHeight="12.75"/>
  <cols>
    <col min="1" max="1" width="1.42578125" style="6" customWidth="1"/>
    <col min="2" max="9" width="3" style="6" customWidth="1"/>
    <col min="10" max="10" width="4.5703125" style="6" customWidth="1"/>
    <col min="11" max="11" width="3.7109375" style="6" customWidth="1"/>
    <col min="12" max="12" width="3" style="6" customWidth="1"/>
    <col min="13" max="13" width="4.28515625" style="6" customWidth="1"/>
    <col min="14" max="14" width="3" style="6" customWidth="1"/>
    <col min="15" max="15" width="4.42578125" style="6" customWidth="1"/>
    <col min="16" max="16" width="7.85546875" style="6" customWidth="1"/>
    <col min="17" max="17" width="7.42578125" style="6" customWidth="1"/>
    <col min="18" max="18" width="6.85546875" style="6" customWidth="1"/>
    <col min="19" max="19" width="10.5703125" style="6" customWidth="1"/>
    <col min="20" max="22" width="9.140625" style="6"/>
    <col min="23" max="23" width="6.85546875" style="6" customWidth="1"/>
    <col min="24" max="16384" width="9.140625" style="6"/>
  </cols>
  <sheetData>
    <row r="1" spans="1:26" s="3" customFormat="1" ht="61.5" customHeight="1">
      <c r="A1" s="405" t="s">
        <v>19</v>
      </c>
      <c r="B1" s="406"/>
      <c r="C1" s="407"/>
      <c r="D1" s="407"/>
      <c r="E1" s="407"/>
      <c r="F1" s="407"/>
      <c r="G1" s="407"/>
      <c r="H1" s="407"/>
      <c r="I1" s="408"/>
      <c r="J1" s="472" t="s">
        <v>39</v>
      </c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314"/>
      <c r="Y1" s="315"/>
      <c r="Z1" s="316"/>
    </row>
    <row r="2" spans="1:26" s="3" customFormat="1" ht="15" customHeight="1">
      <c r="A2" s="409"/>
      <c r="B2" s="304"/>
      <c r="C2" s="305"/>
      <c r="D2" s="305"/>
      <c r="E2" s="305"/>
      <c r="F2" s="305"/>
      <c r="G2" s="305"/>
      <c r="H2" s="305"/>
      <c r="I2" s="306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317"/>
      <c r="Y2" s="318"/>
      <c r="Z2" s="319"/>
    </row>
    <row r="3" spans="1:26" s="3" customFormat="1" ht="12.75" customHeight="1">
      <c r="A3" s="409"/>
      <c r="B3" s="304"/>
      <c r="C3" s="305"/>
      <c r="D3" s="305"/>
      <c r="E3" s="305"/>
      <c r="F3" s="305"/>
      <c r="G3" s="305"/>
      <c r="H3" s="305"/>
      <c r="I3" s="306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317"/>
      <c r="Y3" s="318"/>
      <c r="Z3" s="319"/>
    </row>
    <row r="4" spans="1:26" s="3" customFormat="1" ht="13.5" customHeight="1">
      <c r="A4" s="409"/>
      <c r="B4" s="304"/>
      <c r="C4" s="305"/>
      <c r="D4" s="305"/>
      <c r="E4" s="305"/>
      <c r="F4" s="305"/>
      <c r="G4" s="305"/>
      <c r="H4" s="305"/>
      <c r="I4" s="306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2"/>
      <c r="V4" s="472"/>
      <c r="W4" s="472"/>
      <c r="X4" s="317"/>
      <c r="Y4" s="318"/>
      <c r="Z4" s="319"/>
    </row>
    <row r="5" spans="1:26" s="3" customFormat="1" ht="11.25" customHeight="1">
      <c r="A5" s="409"/>
      <c r="B5" s="304"/>
      <c r="C5" s="305"/>
      <c r="D5" s="305"/>
      <c r="E5" s="305"/>
      <c r="F5" s="305"/>
      <c r="G5" s="305"/>
      <c r="H5" s="305"/>
      <c r="I5" s="306"/>
      <c r="J5" s="244" t="s">
        <v>57</v>
      </c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317"/>
      <c r="Y5" s="318"/>
      <c r="Z5" s="319"/>
    </row>
    <row r="6" spans="1:26" s="3" customFormat="1" ht="6.75" customHeight="1">
      <c r="A6" s="409"/>
      <c r="B6" s="304"/>
      <c r="C6" s="305"/>
      <c r="D6" s="305"/>
      <c r="E6" s="305"/>
      <c r="F6" s="305"/>
      <c r="G6" s="305"/>
      <c r="H6" s="305"/>
      <c r="I6" s="306"/>
      <c r="J6" s="247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320"/>
      <c r="Y6" s="321"/>
      <c r="Z6" s="322"/>
    </row>
    <row r="7" spans="1:26" s="2" customFormat="1" ht="18" customHeight="1">
      <c r="A7" s="403" t="s">
        <v>6</v>
      </c>
      <c r="B7" s="403"/>
      <c r="C7" s="403"/>
      <c r="D7" s="403"/>
      <c r="E7" s="403"/>
      <c r="F7" s="403"/>
      <c r="G7" s="403"/>
      <c r="H7" s="403"/>
      <c r="I7" s="403"/>
      <c r="J7" s="233" t="s">
        <v>7</v>
      </c>
      <c r="K7" s="233"/>
      <c r="L7" s="285" t="s">
        <v>8</v>
      </c>
      <c r="M7" s="323"/>
      <c r="N7" s="323"/>
      <c r="O7" s="285" t="s">
        <v>9</v>
      </c>
      <c r="P7" s="286"/>
      <c r="Q7" s="285" t="s">
        <v>10</v>
      </c>
      <c r="R7" s="286"/>
      <c r="S7" s="133" t="s">
        <v>163</v>
      </c>
      <c r="T7" s="132" t="s">
        <v>12</v>
      </c>
      <c r="U7" s="168" t="s">
        <v>13</v>
      </c>
      <c r="V7" s="285" t="s">
        <v>14</v>
      </c>
      <c r="W7" s="286"/>
      <c r="X7" s="378" t="s">
        <v>162</v>
      </c>
      <c r="Y7" s="379"/>
      <c r="Z7" s="380"/>
    </row>
    <row r="8" spans="1:26" s="2" customFormat="1" ht="17.25" customHeight="1">
      <c r="A8" s="410" t="s">
        <v>21</v>
      </c>
      <c r="B8" s="410"/>
      <c r="C8" s="410"/>
      <c r="D8" s="410"/>
      <c r="E8" s="410"/>
      <c r="F8" s="410"/>
      <c r="G8" s="410"/>
      <c r="H8" s="410"/>
      <c r="I8" s="410"/>
      <c r="J8" s="411" t="s">
        <v>22</v>
      </c>
      <c r="K8" s="411"/>
      <c r="L8" s="326" t="s">
        <v>28</v>
      </c>
      <c r="M8" s="327"/>
      <c r="N8" s="328"/>
      <c r="O8" s="326" t="s">
        <v>38</v>
      </c>
      <c r="P8" s="328"/>
      <c r="Q8" s="376">
        <v>120</v>
      </c>
      <c r="R8" s="377"/>
      <c r="S8" s="166" t="s">
        <v>42</v>
      </c>
      <c r="T8" s="169" t="s">
        <v>43</v>
      </c>
      <c r="U8" s="167" t="s">
        <v>56</v>
      </c>
      <c r="V8" s="324" t="s">
        <v>31</v>
      </c>
      <c r="W8" s="325"/>
      <c r="X8" s="381"/>
      <c r="Y8" s="382"/>
      <c r="Z8" s="383"/>
    </row>
    <row r="9" spans="1:26">
      <c r="A9" s="148" t="s">
        <v>63</v>
      </c>
      <c r="B9" s="88"/>
      <c r="C9" s="88"/>
      <c r="D9" s="88"/>
      <c r="E9" s="88"/>
      <c r="F9" s="88"/>
      <c r="G9" s="88"/>
      <c r="H9" s="88"/>
      <c r="I9" s="88"/>
      <c r="J9" s="88"/>
      <c r="K9" s="88">
        <f>[1]Cover!J19</f>
        <v>0</v>
      </c>
      <c r="L9" s="88"/>
      <c r="M9" s="88"/>
      <c r="N9" s="88"/>
      <c r="O9" s="88"/>
      <c r="P9" s="88" t="s">
        <v>64</v>
      </c>
      <c r="Q9" s="88"/>
      <c r="R9" s="88"/>
      <c r="S9" s="88"/>
      <c r="T9" s="88"/>
      <c r="U9" s="88"/>
      <c r="V9" s="88"/>
      <c r="W9" s="164"/>
      <c r="X9" s="149"/>
      <c r="Y9" s="149"/>
      <c r="Z9" s="149"/>
    </row>
    <row r="10" spans="1:26">
      <c r="A10" s="150" t="s">
        <v>65</v>
      </c>
      <c r="B10" s="89"/>
      <c r="C10" s="89"/>
      <c r="D10" s="89"/>
      <c r="E10" s="89"/>
      <c r="F10" s="89"/>
      <c r="G10" s="89"/>
      <c r="H10" s="89"/>
      <c r="I10" s="89"/>
      <c r="J10" s="89"/>
      <c r="K10" s="89">
        <f>[1]Notes!F9</f>
        <v>0</v>
      </c>
      <c r="L10" s="89"/>
      <c r="M10" s="89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165"/>
      <c r="Y10" s="370"/>
      <c r="Z10" s="370"/>
    </row>
    <row r="11" spans="1:26">
      <c r="A11" s="371" t="s">
        <v>66</v>
      </c>
      <c r="B11" s="372"/>
      <c r="C11" s="372"/>
      <c r="D11" s="372"/>
      <c r="E11" s="372"/>
      <c r="F11" s="372"/>
      <c r="G11" s="372"/>
      <c r="H11" s="372"/>
      <c r="I11" s="373" t="s">
        <v>46</v>
      </c>
      <c r="J11" s="374"/>
      <c r="K11" s="374"/>
      <c r="L11" s="375" t="s">
        <v>67</v>
      </c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</row>
    <row r="12" spans="1:26" ht="13.5" thickBot="1">
      <c r="A12" s="384" t="s">
        <v>68</v>
      </c>
      <c r="B12" s="385"/>
      <c r="C12" s="385"/>
      <c r="D12" s="385"/>
      <c r="E12" s="385"/>
      <c r="F12" s="385"/>
      <c r="G12" s="385"/>
      <c r="H12" s="385"/>
      <c r="I12" s="386"/>
      <c r="J12" s="387"/>
      <c r="K12" s="387"/>
      <c r="L12" s="388" t="s">
        <v>69</v>
      </c>
      <c r="M12" s="389"/>
      <c r="N12" s="389"/>
      <c r="O12" s="389"/>
      <c r="P12" s="389"/>
      <c r="Q12" s="389"/>
      <c r="R12" s="390"/>
      <c r="S12" s="390"/>
      <c r="T12" s="390"/>
      <c r="U12" s="390"/>
      <c r="V12" s="390"/>
      <c r="W12" s="390"/>
      <c r="X12" s="390"/>
      <c r="Y12" s="390"/>
      <c r="Z12" s="390"/>
    </row>
    <row r="13" spans="1:26" ht="13.5" thickTop="1">
      <c r="A13" s="391" t="s">
        <v>70</v>
      </c>
      <c r="B13" s="365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P13" s="365"/>
      <c r="Q13" s="365"/>
      <c r="R13" s="365" t="s">
        <v>71</v>
      </c>
      <c r="S13" s="365"/>
      <c r="T13" s="365"/>
      <c r="U13" s="365"/>
      <c r="V13" s="365"/>
      <c r="W13" s="365"/>
      <c r="X13" s="365"/>
      <c r="Y13" s="365"/>
      <c r="Z13" s="365"/>
    </row>
    <row r="14" spans="1:26" ht="13.5" thickBot="1">
      <c r="A14" s="392"/>
      <c r="B14" s="366"/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6"/>
      <c r="Z14" s="366"/>
    </row>
    <row r="15" spans="1:26" ht="13.5" thickTop="1">
      <c r="A15" s="367"/>
      <c r="B15" s="368"/>
      <c r="C15" s="368"/>
      <c r="D15" s="368"/>
      <c r="E15" s="368"/>
      <c r="F15" s="368"/>
      <c r="G15" s="368"/>
      <c r="H15" s="368"/>
      <c r="I15" s="368"/>
      <c r="J15" s="368" t="s">
        <v>72</v>
      </c>
      <c r="K15" s="368"/>
      <c r="L15" s="368"/>
      <c r="M15" s="368"/>
      <c r="N15" s="368"/>
      <c r="O15" s="368"/>
      <c r="P15" s="368"/>
      <c r="Q15" s="368"/>
      <c r="R15" s="369" t="s">
        <v>73</v>
      </c>
      <c r="S15" s="368"/>
      <c r="T15" s="368"/>
      <c r="U15" s="368"/>
      <c r="V15" s="368" t="s">
        <v>74</v>
      </c>
      <c r="W15" s="368"/>
      <c r="X15" s="368"/>
      <c r="Y15" s="368" t="s">
        <v>75</v>
      </c>
      <c r="Z15" s="368"/>
    </row>
    <row r="16" spans="1:26">
      <c r="A16" s="348" t="s">
        <v>74</v>
      </c>
      <c r="B16" s="349"/>
      <c r="C16" s="349"/>
      <c r="D16" s="349"/>
      <c r="E16" s="349"/>
      <c r="F16" s="349"/>
      <c r="G16" s="349"/>
      <c r="H16" s="349"/>
      <c r="I16" s="349"/>
      <c r="J16" s="364" t="s">
        <v>76</v>
      </c>
      <c r="K16" s="364"/>
      <c r="L16" s="364"/>
      <c r="M16" s="364"/>
      <c r="N16" s="364"/>
      <c r="O16" s="364"/>
      <c r="P16" s="364"/>
      <c r="Q16" s="364"/>
      <c r="R16" s="359" t="s">
        <v>77</v>
      </c>
      <c r="S16" s="360"/>
      <c r="T16" s="343" t="s">
        <v>156</v>
      </c>
      <c r="U16" s="343"/>
      <c r="V16" s="343">
        <v>4.5</v>
      </c>
      <c r="W16" s="343"/>
      <c r="X16" s="343"/>
      <c r="Y16" s="343"/>
      <c r="Z16" s="343"/>
    </row>
    <row r="17" spans="1:26">
      <c r="A17" s="348" t="s">
        <v>78</v>
      </c>
      <c r="B17" s="349"/>
      <c r="C17" s="349"/>
      <c r="D17" s="349"/>
      <c r="E17" s="349"/>
      <c r="F17" s="349"/>
      <c r="G17" s="349"/>
      <c r="H17" s="349"/>
      <c r="I17" s="349"/>
      <c r="J17" s="364" t="s">
        <v>76</v>
      </c>
      <c r="K17" s="364"/>
      <c r="L17" s="364"/>
      <c r="M17" s="364"/>
      <c r="N17" s="364"/>
      <c r="O17" s="364"/>
      <c r="P17" s="364"/>
      <c r="Q17" s="364"/>
      <c r="R17" s="359" t="s">
        <v>79</v>
      </c>
      <c r="S17" s="360"/>
      <c r="T17" s="343" t="s">
        <v>156</v>
      </c>
      <c r="U17" s="343"/>
      <c r="V17" s="332" t="s">
        <v>80</v>
      </c>
      <c r="W17" s="332"/>
      <c r="X17" s="332"/>
      <c r="Y17" s="343"/>
      <c r="Z17" s="343"/>
    </row>
    <row r="18" spans="1:26">
      <c r="A18" s="348" t="s">
        <v>81</v>
      </c>
      <c r="B18" s="349"/>
      <c r="C18" s="349"/>
      <c r="D18" s="349"/>
      <c r="E18" s="349"/>
      <c r="F18" s="349"/>
      <c r="G18" s="349"/>
      <c r="H18" s="349"/>
      <c r="I18" s="349"/>
      <c r="J18" s="364" t="s">
        <v>76</v>
      </c>
      <c r="K18" s="364"/>
      <c r="L18" s="364"/>
      <c r="M18" s="364"/>
      <c r="N18" s="364"/>
      <c r="O18" s="364"/>
      <c r="P18" s="364"/>
      <c r="Q18" s="364"/>
      <c r="R18" s="359" t="s">
        <v>82</v>
      </c>
      <c r="S18" s="360"/>
      <c r="T18" s="343" t="s">
        <v>45</v>
      </c>
      <c r="U18" s="343"/>
      <c r="V18" s="343">
        <v>73.599999999999994</v>
      </c>
      <c r="W18" s="343"/>
      <c r="X18" s="343"/>
      <c r="Y18" s="343"/>
      <c r="Z18" s="343"/>
    </row>
    <row r="19" spans="1:26">
      <c r="A19" s="348" t="s">
        <v>83</v>
      </c>
      <c r="B19" s="349"/>
      <c r="C19" s="349"/>
      <c r="D19" s="349"/>
      <c r="E19" s="349"/>
      <c r="F19" s="349"/>
      <c r="G19" s="349"/>
      <c r="H19" s="349"/>
      <c r="I19" s="349"/>
      <c r="J19" s="332"/>
      <c r="K19" s="332"/>
      <c r="L19" s="332"/>
      <c r="M19" s="332"/>
      <c r="N19" s="332"/>
      <c r="O19" s="332"/>
      <c r="P19" s="332"/>
      <c r="Q19" s="332"/>
      <c r="R19" s="359" t="s">
        <v>84</v>
      </c>
      <c r="S19" s="360"/>
      <c r="T19" s="343" t="s">
        <v>45</v>
      </c>
      <c r="U19" s="343"/>
      <c r="V19" s="361" t="s">
        <v>85</v>
      </c>
      <c r="W19" s="332"/>
      <c r="X19" s="332"/>
      <c r="Y19" s="343"/>
      <c r="Z19" s="343"/>
    </row>
    <row r="20" spans="1:26">
      <c r="A20" s="348" t="s">
        <v>86</v>
      </c>
      <c r="B20" s="349"/>
      <c r="C20" s="349"/>
      <c r="D20" s="349"/>
      <c r="E20" s="349"/>
      <c r="F20" s="349"/>
      <c r="G20" s="349"/>
      <c r="H20" s="349"/>
      <c r="I20" s="349"/>
      <c r="J20" s="332"/>
      <c r="K20" s="332"/>
      <c r="L20" s="332"/>
      <c r="M20" s="332"/>
      <c r="N20" s="332"/>
      <c r="O20" s="332"/>
      <c r="P20" s="332"/>
      <c r="Q20" s="332"/>
      <c r="R20" s="362"/>
      <c r="S20" s="349"/>
      <c r="T20" s="363"/>
      <c r="U20" s="363"/>
      <c r="V20" s="343"/>
      <c r="W20" s="343"/>
      <c r="X20" s="343"/>
      <c r="Y20" s="343"/>
      <c r="Z20" s="343"/>
    </row>
    <row r="21" spans="1:26">
      <c r="A21" s="348" t="s">
        <v>87</v>
      </c>
      <c r="B21" s="349"/>
      <c r="C21" s="349"/>
      <c r="D21" s="349"/>
      <c r="E21" s="349"/>
      <c r="F21" s="349"/>
      <c r="G21" s="349"/>
      <c r="H21" s="349"/>
      <c r="I21" s="349"/>
      <c r="J21" s="332"/>
      <c r="K21" s="332"/>
      <c r="L21" s="332"/>
      <c r="M21" s="332"/>
      <c r="N21" s="332"/>
      <c r="O21" s="332"/>
      <c r="P21" s="332"/>
      <c r="Q21" s="332"/>
      <c r="R21" s="350" t="s">
        <v>88</v>
      </c>
      <c r="S21" s="351"/>
      <c r="T21" s="338" t="s">
        <v>46</v>
      </c>
      <c r="U21" s="338"/>
      <c r="V21" s="358" t="s">
        <v>54</v>
      </c>
      <c r="W21" s="343"/>
      <c r="X21" s="343"/>
      <c r="Y21" s="332"/>
      <c r="Z21" s="332"/>
    </row>
    <row r="22" spans="1:26">
      <c r="A22" s="348" t="s">
        <v>89</v>
      </c>
      <c r="B22" s="349"/>
      <c r="C22" s="349"/>
      <c r="D22" s="349"/>
      <c r="E22" s="349"/>
      <c r="F22" s="349"/>
      <c r="G22" s="349"/>
      <c r="H22" s="349"/>
      <c r="I22" s="349"/>
      <c r="J22" s="332"/>
      <c r="K22" s="332"/>
      <c r="L22" s="332"/>
      <c r="M22" s="332"/>
      <c r="N22" s="332"/>
      <c r="O22" s="332"/>
      <c r="P22" s="332"/>
      <c r="Q22" s="332"/>
      <c r="R22" s="350" t="s">
        <v>90</v>
      </c>
      <c r="S22" s="351"/>
      <c r="T22" s="351"/>
      <c r="U22" s="351"/>
      <c r="V22" s="343"/>
      <c r="W22" s="343"/>
      <c r="X22" s="343"/>
      <c r="Y22" s="343"/>
      <c r="Z22" s="343"/>
    </row>
    <row r="23" spans="1:26">
      <c r="A23" s="348" t="s">
        <v>91</v>
      </c>
      <c r="B23" s="349"/>
      <c r="C23" s="349"/>
      <c r="D23" s="349"/>
      <c r="E23" s="349"/>
      <c r="F23" s="349"/>
      <c r="G23" s="349"/>
      <c r="H23" s="349"/>
      <c r="I23" s="349"/>
      <c r="J23" s="332" t="s">
        <v>92</v>
      </c>
      <c r="K23" s="332"/>
      <c r="L23" s="332"/>
      <c r="M23" s="332"/>
      <c r="N23" s="332"/>
      <c r="O23" s="332"/>
      <c r="P23" s="332"/>
      <c r="Q23" s="332"/>
      <c r="R23" s="350" t="s">
        <v>93</v>
      </c>
      <c r="S23" s="351"/>
      <c r="T23" s="351"/>
      <c r="U23" s="351"/>
      <c r="V23" s="346" t="s">
        <v>94</v>
      </c>
      <c r="W23" s="347"/>
      <c r="X23" s="347"/>
      <c r="Y23" s="347"/>
      <c r="Z23" s="347"/>
    </row>
    <row r="24" spans="1:26">
      <c r="A24" s="348" t="s">
        <v>95</v>
      </c>
      <c r="B24" s="349"/>
      <c r="C24" s="349"/>
      <c r="D24" s="349"/>
      <c r="E24" s="349"/>
      <c r="F24" s="349"/>
      <c r="G24" s="349"/>
      <c r="H24" s="349"/>
      <c r="I24" s="349"/>
      <c r="J24" s="332"/>
      <c r="K24" s="332"/>
      <c r="L24" s="332"/>
      <c r="M24" s="332"/>
      <c r="N24" s="332"/>
      <c r="O24" s="332"/>
      <c r="P24" s="332"/>
      <c r="Q24" s="332"/>
      <c r="R24" s="350" t="s">
        <v>96</v>
      </c>
      <c r="S24" s="351"/>
      <c r="T24" s="351"/>
      <c r="U24" s="351"/>
      <c r="V24" s="337"/>
      <c r="W24" s="338"/>
      <c r="X24" s="338"/>
      <c r="Y24" s="338"/>
      <c r="Z24" s="338"/>
    </row>
    <row r="25" spans="1:26" ht="13.5" thickBot="1">
      <c r="A25" s="352" t="s">
        <v>97</v>
      </c>
      <c r="B25" s="353"/>
      <c r="C25" s="353"/>
      <c r="D25" s="353"/>
      <c r="E25" s="353"/>
      <c r="F25" s="353"/>
      <c r="G25" s="353"/>
      <c r="H25" s="353"/>
      <c r="I25" s="353"/>
      <c r="J25" s="332" t="s">
        <v>98</v>
      </c>
      <c r="K25" s="332"/>
      <c r="L25" s="332"/>
      <c r="M25" s="332"/>
      <c r="N25" s="332"/>
      <c r="O25" s="332"/>
      <c r="P25" s="332"/>
      <c r="Q25" s="332"/>
      <c r="R25" s="354" t="s">
        <v>99</v>
      </c>
      <c r="S25" s="355"/>
      <c r="T25" s="355"/>
      <c r="U25" s="355"/>
      <c r="V25" s="356"/>
      <c r="W25" s="357"/>
      <c r="X25" s="357"/>
      <c r="Y25" s="357"/>
      <c r="Z25" s="357"/>
    </row>
    <row r="26" spans="1:26" ht="13.5" thickTop="1">
      <c r="A26" s="396" t="s">
        <v>100</v>
      </c>
      <c r="B26" s="397"/>
      <c r="C26" s="397"/>
      <c r="D26" s="397"/>
      <c r="E26" s="397"/>
      <c r="F26" s="397"/>
      <c r="G26" s="397"/>
      <c r="H26" s="397"/>
      <c r="I26" s="397"/>
      <c r="J26" s="397"/>
      <c r="K26" s="397"/>
      <c r="L26" s="397"/>
      <c r="M26" s="397"/>
      <c r="N26" s="397"/>
      <c r="O26" s="397"/>
      <c r="P26" s="397"/>
      <c r="Q26" s="397"/>
      <c r="R26" s="397"/>
      <c r="S26" s="397"/>
      <c r="T26" s="397"/>
      <c r="U26" s="397"/>
      <c r="V26" s="397"/>
      <c r="W26" s="397"/>
      <c r="X26" s="397"/>
      <c r="Y26" s="397"/>
      <c r="Z26" s="397"/>
    </row>
    <row r="27" spans="1:26" ht="13.5" thickBot="1">
      <c r="A27" s="398"/>
      <c r="B27" s="399"/>
      <c r="C27" s="399"/>
      <c r="D27" s="399"/>
      <c r="E27" s="399"/>
      <c r="F27" s="399"/>
      <c r="G27" s="399"/>
      <c r="H27" s="399"/>
      <c r="I27" s="399"/>
      <c r="J27" s="399"/>
      <c r="K27" s="399"/>
      <c r="L27" s="399"/>
      <c r="M27" s="399"/>
      <c r="N27" s="399"/>
      <c r="O27" s="399"/>
      <c r="P27" s="399"/>
      <c r="Q27" s="399"/>
      <c r="R27" s="399"/>
      <c r="S27" s="399"/>
      <c r="T27" s="399"/>
      <c r="U27" s="399"/>
      <c r="V27" s="399"/>
      <c r="W27" s="399"/>
      <c r="X27" s="399"/>
      <c r="Y27" s="399"/>
      <c r="Z27" s="399"/>
    </row>
    <row r="28" spans="1:26" ht="13.5" thickTop="1">
      <c r="A28" s="367" t="s">
        <v>101</v>
      </c>
      <c r="B28" s="368"/>
      <c r="C28" s="368"/>
      <c r="D28" s="368"/>
      <c r="E28" s="368" t="s">
        <v>157</v>
      </c>
      <c r="F28" s="368"/>
      <c r="G28" s="368"/>
      <c r="H28" s="368" t="s">
        <v>102</v>
      </c>
      <c r="I28" s="368"/>
      <c r="J28" s="368"/>
      <c r="K28" s="368"/>
      <c r="L28" s="368"/>
      <c r="M28" s="368" t="s">
        <v>103</v>
      </c>
      <c r="N28" s="368"/>
      <c r="O28" s="368"/>
      <c r="P28" s="368"/>
      <c r="Q28" s="400" t="s">
        <v>65</v>
      </c>
      <c r="R28" s="401"/>
      <c r="S28" s="401"/>
      <c r="T28" s="401"/>
      <c r="U28" s="401"/>
      <c r="V28" s="401"/>
      <c r="W28" s="401"/>
      <c r="X28" s="401"/>
      <c r="Y28" s="402" t="s">
        <v>158</v>
      </c>
      <c r="Z28" s="402"/>
    </row>
    <row r="29" spans="1:26">
      <c r="A29" s="395" t="s">
        <v>104</v>
      </c>
      <c r="B29" s="341"/>
      <c r="C29" s="341"/>
      <c r="D29" s="342"/>
      <c r="E29" s="343">
        <v>1</v>
      </c>
      <c r="F29" s="343"/>
      <c r="G29" s="343"/>
      <c r="H29" s="343" t="s">
        <v>105</v>
      </c>
      <c r="I29" s="343"/>
      <c r="J29" s="343"/>
      <c r="K29" s="343"/>
      <c r="L29" s="343"/>
      <c r="M29" s="343" t="s">
        <v>106</v>
      </c>
      <c r="N29" s="343"/>
      <c r="O29" s="343"/>
      <c r="P29" s="343"/>
      <c r="Q29" s="336" t="s">
        <v>107</v>
      </c>
      <c r="R29" s="336"/>
      <c r="S29" s="336"/>
      <c r="T29" s="336"/>
      <c r="U29" s="336"/>
      <c r="V29" s="336"/>
      <c r="W29" s="336"/>
      <c r="X29" s="336"/>
      <c r="Y29" s="331"/>
      <c r="Z29" s="331"/>
    </row>
    <row r="30" spans="1:26">
      <c r="A30" s="395" t="s">
        <v>108</v>
      </c>
      <c r="B30" s="341"/>
      <c r="C30" s="341"/>
      <c r="D30" s="342"/>
      <c r="E30" s="343">
        <v>1</v>
      </c>
      <c r="F30" s="343"/>
      <c r="G30" s="343"/>
      <c r="H30" s="343" t="s">
        <v>105</v>
      </c>
      <c r="I30" s="343"/>
      <c r="J30" s="343"/>
      <c r="K30" s="343"/>
      <c r="L30" s="343"/>
      <c r="M30" s="343" t="str">
        <f>M29</f>
        <v>150#</v>
      </c>
      <c r="N30" s="343"/>
      <c r="O30" s="343"/>
      <c r="P30" s="343"/>
      <c r="Q30" s="336" t="s">
        <v>109</v>
      </c>
      <c r="R30" s="336"/>
      <c r="S30" s="336"/>
      <c r="T30" s="336"/>
      <c r="U30" s="336"/>
      <c r="V30" s="336"/>
      <c r="W30" s="336"/>
      <c r="X30" s="336"/>
      <c r="Y30" s="331"/>
      <c r="Z30" s="331"/>
    </row>
    <row r="31" spans="1:26">
      <c r="A31" s="395" t="s">
        <v>110</v>
      </c>
      <c r="B31" s="341"/>
      <c r="C31" s="341"/>
      <c r="D31" s="342"/>
      <c r="E31" s="343">
        <v>1</v>
      </c>
      <c r="F31" s="343"/>
      <c r="G31" s="343"/>
      <c r="H31" s="343" t="s">
        <v>105</v>
      </c>
      <c r="I31" s="343"/>
      <c r="J31" s="343"/>
      <c r="K31" s="343"/>
      <c r="L31" s="343"/>
      <c r="M31" s="343" t="str">
        <f t="shared" ref="M31:M34" si="0">M30</f>
        <v>150#</v>
      </c>
      <c r="N31" s="343"/>
      <c r="O31" s="343"/>
      <c r="P31" s="343"/>
      <c r="Q31" s="336" t="s">
        <v>111</v>
      </c>
      <c r="R31" s="336"/>
      <c r="S31" s="336"/>
      <c r="T31" s="336"/>
      <c r="U31" s="336"/>
      <c r="V31" s="336"/>
      <c r="W31" s="336"/>
      <c r="X31" s="336"/>
      <c r="Y31" s="331"/>
      <c r="Z31" s="331"/>
    </row>
    <row r="32" spans="1:26">
      <c r="A32" s="395" t="s">
        <v>112</v>
      </c>
      <c r="B32" s="341"/>
      <c r="C32" s="341"/>
      <c r="D32" s="342"/>
      <c r="E32" s="343">
        <v>1</v>
      </c>
      <c r="F32" s="343"/>
      <c r="G32" s="343"/>
      <c r="H32" s="343" t="s">
        <v>105</v>
      </c>
      <c r="I32" s="343"/>
      <c r="J32" s="343"/>
      <c r="K32" s="343"/>
      <c r="L32" s="343"/>
      <c r="M32" s="343" t="str">
        <f t="shared" si="0"/>
        <v>150#</v>
      </c>
      <c r="N32" s="343"/>
      <c r="O32" s="343"/>
      <c r="P32" s="343"/>
      <c r="Q32" s="336" t="s">
        <v>111</v>
      </c>
      <c r="R32" s="336"/>
      <c r="S32" s="336"/>
      <c r="T32" s="336"/>
      <c r="U32" s="336"/>
      <c r="V32" s="336"/>
      <c r="W32" s="336"/>
      <c r="X32" s="336"/>
      <c r="Y32" s="331"/>
      <c r="Z32" s="331"/>
    </row>
    <row r="33" spans="1:26">
      <c r="A33" s="395" t="s">
        <v>113</v>
      </c>
      <c r="B33" s="341"/>
      <c r="C33" s="341"/>
      <c r="D33" s="342"/>
      <c r="E33" s="343">
        <v>1</v>
      </c>
      <c r="F33" s="343"/>
      <c r="G33" s="343"/>
      <c r="H33" s="343" t="s">
        <v>105</v>
      </c>
      <c r="I33" s="343"/>
      <c r="J33" s="343"/>
      <c r="K33" s="343"/>
      <c r="L33" s="343"/>
      <c r="M33" s="343" t="str">
        <f t="shared" si="0"/>
        <v>150#</v>
      </c>
      <c r="N33" s="343"/>
      <c r="O33" s="343"/>
      <c r="P33" s="343"/>
      <c r="Q33" s="336" t="s">
        <v>114</v>
      </c>
      <c r="R33" s="336"/>
      <c r="S33" s="336"/>
      <c r="T33" s="336"/>
      <c r="U33" s="336"/>
      <c r="V33" s="336"/>
      <c r="W33" s="336"/>
      <c r="X33" s="336"/>
      <c r="Y33" s="331"/>
      <c r="Z33" s="331"/>
    </row>
    <row r="34" spans="1:26">
      <c r="A34" s="395" t="s">
        <v>115</v>
      </c>
      <c r="B34" s="341"/>
      <c r="C34" s="341"/>
      <c r="D34" s="342"/>
      <c r="E34" s="343">
        <v>1</v>
      </c>
      <c r="F34" s="343"/>
      <c r="G34" s="343"/>
      <c r="H34" s="343" t="s">
        <v>105</v>
      </c>
      <c r="I34" s="343"/>
      <c r="J34" s="343"/>
      <c r="K34" s="343"/>
      <c r="L34" s="343"/>
      <c r="M34" s="343" t="str">
        <f t="shared" si="0"/>
        <v>150#</v>
      </c>
      <c r="N34" s="343"/>
      <c r="O34" s="343"/>
      <c r="P34" s="343"/>
      <c r="Q34" s="336" t="s">
        <v>116</v>
      </c>
      <c r="R34" s="336"/>
      <c r="S34" s="336"/>
      <c r="T34" s="336"/>
      <c r="U34" s="336"/>
      <c r="V34" s="336"/>
      <c r="W34" s="336"/>
      <c r="X34" s="336"/>
      <c r="Y34" s="345"/>
      <c r="Z34" s="345"/>
    </row>
    <row r="35" spans="1:26">
      <c r="A35" s="393"/>
      <c r="B35" s="338"/>
      <c r="C35" s="338"/>
      <c r="D35" s="339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6"/>
      <c r="R35" s="336"/>
      <c r="S35" s="336"/>
      <c r="T35" s="336"/>
      <c r="U35" s="336"/>
      <c r="V35" s="336"/>
      <c r="W35" s="336"/>
      <c r="X35" s="336"/>
      <c r="Y35" s="345"/>
      <c r="Z35" s="345"/>
    </row>
    <row r="36" spans="1:26">
      <c r="A36" s="393"/>
      <c r="B36" s="338"/>
      <c r="C36" s="338"/>
      <c r="D36" s="339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6"/>
      <c r="R36" s="336"/>
      <c r="S36" s="336"/>
      <c r="T36" s="336"/>
      <c r="U36" s="336"/>
      <c r="V36" s="336"/>
      <c r="W36" s="336"/>
      <c r="X36" s="336"/>
      <c r="Y36" s="344"/>
      <c r="Z36" s="338"/>
    </row>
    <row r="37" spans="1:26">
      <c r="A37" s="393"/>
      <c r="B37" s="338"/>
      <c r="C37" s="338"/>
      <c r="D37" s="339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  <c r="P37" s="332"/>
      <c r="Q37" s="336"/>
      <c r="R37" s="336"/>
      <c r="S37" s="336"/>
      <c r="T37" s="336"/>
      <c r="U37" s="336"/>
      <c r="V37" s="336"/>
      <c r="W37" s="336"/>
      <c r="X37" s="336"/>
      <c r="Y37" s="344"/>
      <c r="Z37" s="338"/>
    </row>
    <row r="38" spans="1:26">
      <c r="A38" s="393"/>
      <c r="B38" s="338"/>
      <c r="C38" s="338"/>
      <c r="D38" s="339"/>
      <c r="E38" s="332"/>
      <c r="F38" s="332"/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75"/>
      <c r="R38" s="375"/>
      <c r="S38" s="375"/>
      <c r="T38" s="375"/>
      <c r="U38" s="375"/>
      <c r="V38" s="375"/>
      <c r="W38" s="375"/>
      <c r="X38" s="375"/>
      <c r="Y38" s="331"/>
      <c r="Z38" s="331"/>
    </row>
    <row r="39" spans="1:26">
      <c r="A39" s="393"/>
      <c r="B39" s="338"/>
      <c r="C39" s="338"/>
      <c r="D39" s="339"/>
      <c r="E39" s="337"/>
      <c r="F39" s="338"/>
      <c r="G39" s="339"/>
      <c r="H39" s="337"/>
      <c r="I39" s="338"/>
      <c r="J39" s="338"/>
      <c r="K39" s="338"/>
      <c r="L39" s="339"/>
      <c r="M39" s="332"/>
      <c r="N39" s="332"/>
      <c r="O39" s="332"/>
      <c r="P39" s="332"/>
      <c r="Q39" s="336"/>
      <c r="R39" s="336"/>
      <c r="S39" s="336"/>
      <c r="T39" s="336"/>
      <c r="U39" s="336"/>
      <c r="V39" s="336"/>
      <c r="W39" s="336"/>
      <c r="X39" s="336"/>
      <c r="Y39" s="329"/>
      <c r="Z39" s="330"/>
    </row>
    <row r="40" spans="1:26">
      <c r="A40" s="395"/>
      <c r="B40" s="341"/>
      <c r="C40" s="341"/>
      <c r="D40" s="342"/>
      <c r="E40" s="340"/>
      <c r="F40" s="341"/>
      <c r="G40" s="342"/>
      <c r="H40" s="340"/>
      <c r="I40" s="341"/>
      <c r="J40" s="341"/>
      <c r="K40" s="341"/>
      <c r="L40" s="342"/>
      <c r="M40" s="343"/>
      <c r="N40" s="343"/>
      <c r="O40" s="343"/>
      <c r="P40" s="343"/>
      <c r="Q40" s="336"/>
      <c r="R40" s="336"/>
      <c r="S40" s="336"/>
      <c r="T40" s="336"/>
      <c r="U40" s="336"/>
      <c r="V40" s="336"/>
      <c r="W40" s="336"/>
      <c r="X40" s="336"/>
      <c r="Y40" s="151"/>
      <c r="Z40" s="152"/>
    </row>
    <row r="41" spans="1:26">
      <c r="A41" s="393"/>
      <c r="B41" s="338"/>
      <c r="C41" s="338"/>
      <c r="D41" s="339"/>
      <c r="E41" s="337"/>
      <c r="F41" s="338"/>
      <c r="G41" s="339"/>
      <c r="H41" s="337"/>
      <c r="I41" s="338"/>
      <c r="J41" s="338"/>
      <c r="K41" s="338"/>
      <c r="L41" s="339"/>
      <c r="M41" s="332"/>
      <c r="N41" s="332"/>
      <c r="O41" s="332"/>
      <c r="P41" s="332"/>
      <c r="Q41" s="336"/>
      <c r="R41" s="336"/>
      <c r="S41" s="336"/>
      <c r="T41" s="336"/>
      <c r="U41" s="336"/>
      <c r="V41" s="336"/>
      <c r="W41" s="336"/>
      <c r="X41" s="336"/>
      <c r="Y41" s="151"/>
      <c r="Z41" s="152"/>
    </row>
    <row r="42" spans="1:26">
      <c r="A42" s="393"/>
      <c r="B42" s="338"/>
      <c r="C42" s="338"/>
      <c r="D42" s="339"/>
      <c r="E42" s="337"/>
      <c r="F42" s="338"/>
      <c r="G42" s="339"/>
      <c r="H42" s="337"/>
      <c r="I42" s="338"/>
      <c r="J42" s="338"/>
      <c r="K42" s="338"/>
      <c r="L42" s="339"/>
      <c r="M42" s="332"/>
      <c r="N42" s="332"/>
      <c r="O42" s="332"/>
      <c r="P42" s="332"/>
      <c r="Q42" s="336"/>
      <c r="R42" s="336"/>
      <c r="S42" s="336"/>
      <c r="T42" s="336"/>
      <c r="U42" s="336"/>
      <c r="V42" s="336"/>
      <c r="W42" s="336"/>
      <c r="X42" s="336"/>
      <c r="Y42" s="331"/>
      <c r="Z42" s="331"/>
    </row>
    <row r="43" spans="1:26">
      <c r="A43" s="393"/>
      <c r="B43" s="338"/>
      <c r="C43" s="338"/>
      <c r="D43" s="339"/>
      <c r="E43" s="337"/>
      <c r="F43" s="338"/>
      <c r="G43" s="339"/>
      <c r="H43" s="337"/>
      <c r="I43" s="338"/>
      <c r="J43" s="338"/>
      <c r="K43" s="338"/>
      <c r="L43" s="339"/>
      <c r="M43" s="332"/>
      <c r="N43" s="332"/>
      <c r="O43" s="332"/>
      <c r="P43" s="332"/>
      <c r="Q43" s="336"/>
      <c r="R43" s="336"/>
      <c r="S43" s="336"/>
      <c r="T43" s="336"/>
      <c r="U43" s="336"/>
      <c r="V43" s="336"/>
      <c r="W43" s="336"/>
      <c r="X43" s="336"/>
      <c r="Y43" s="331"/>
      <c r="Z43" s="331"/>
    </row>
    <row r="44" spans="1:26">
      <c r="A44" s="393"/>
      <c r="B44" s="338"/>
      <c r="C44" s="338"/>
      <c r="D44" s="339"/>
      <c r="E44" s="337"/>
      <c r="F44" s="338"/>
      <c r="G44" s="339"/>
      <c r="H44" s="337"/>
      <c r="I44" s="338"/>
      <c r="J44" s="338"/>
      <c r="K44" s="338"/>
      <c r="L44" s="339"/>
      <c r="M44" s="332"/>
      <c r="N44" s="332"/>
      <c r="O44" s="332"/>
      <c r="P44" s="332"/>
      <c r="Q44" s="336"/>
      <c r="R44" s="336"/>
      <c r="S44" s="336"/>
      <c r="T44" s="336"/>
      <c r="U44" s="336"/>
      <c r="V44" s="336"/>
      <c r="W44" s="336"/>
      <c r="X44" s="336"/>
      <c r="Y44" s="331"/>
      <c r="Z44" s="331"/>
    </row>
    <row r="45" spans="1:26">
      <c r="A45" s="393"/>
      <c r="B45" s="338"/>
      <c r="C45" s="338"/>
      <c r="D45" s="339"/>
      <c r="E45" s="337"/>
      <c r="F45" s="338"/>
      <c r="G45" s="339"/>
      <c r="H45" s="337"/>
      <c r="I45" s="338"/>
      <c r="J45" s="338"/>
      <c r="K45" s="338"/>
      <c r="L45" s="339"/>
      <c r="M45" s="332"/>
      <c r="N45" s="332"/>
      <c r="O45" s="332"/>
      <c r="P45" s="332"/>
      <c r="Q45" s="336"/>
      <c r="R45" s="336"/>
      <c r="S45" s="336"/>
      <c r="T45" s="336"/>
      <c r="U45" s="336"/>
      <c r="V45" s="336"/>
      <c r="W45" s="336"/>
      <c r="X45" s="336"/>
      <c r="Y45" s="331"/>
      <c r="Z45" s="331"/>
    </row>
    <row r="46" spans="1:26">
      <c r="A46" s="393"/>
      <c r="B46" s="338"/>
      <c r="C46" s="338"/>
      <c r="D46" s="339"/>
      <c r="E46" s="337"/>
      <c r="F46" s="338"/>
      <c r="G46" s="339"/>
      <c r="H46" s="337"/>
      <c r="I46" s="338"/>
      <c r="J46" s="338"/>
      <c r="K46" s="338"/>
      <c r="L46" s="339"/>
      <c r="M46" s="332"/>
      <c r="N46" s="332"/>
      <c r="O46" s="332"/>
      <c r="P46" s="332"/>
      <c r="Q46" s="336"/>
      <c r="R46" s="336"/>
      <c r="S46" s="336"/>
      <c r="T46" s="336"/>
      <c r="U46" s="336"/>
      <c r="V46" s="336"/>
      <c r="W46" s="336"/>
      <c r="X46" s="336"/>
      <c r="Y46" s="153"/>
      <c r="Z46" s="153"/>
    </row>
    <row r="47" spans="1:26">
      <c r="A47" s="393"/>
      <c r="B47" s="338"/>
      <c r="C47" s="338"/>
      <c r="D47" s="339"/>
      <c r="E47" s="337"/>
      <c r="F47" s="338"/>
      <c r="G47" s="339"/>
      <c r="H47" s="337"/>
      <c r="I47" s="338"/>
      <c r="J47" s="338"/>
      <c r="K47" s="338"/>
      <c r="L47" s="339"/>
      <c r="M47" s="332"/>
      <c r="N47" s="332"/>
      <c r="O47" s="332"/>
      <c r="P47" s="332"/>
      <c r="Q47" s="336"/>
      <c r="R47" s="336"/>
      <c r="S47" s="336"/>
      <c r="T47" s="336"/>
      <c r="U47" s="336"/>
      <c r="V47" s="336"/>
      <c r="W47" s="336"/>
      <c r="X47" s="336"/>
      <c r="Y47" s="331"/>
      <c r="Z47" s="331"/>
    </row>
    <row r="48" spans="1:26">
      <c r="A48" s="393"/>
      <c r="B48" s="338"/>
      <c r="C48" s="338"/>
      <c r="D48" s="339"/>
      <c r="E48" s="337"/>
      <c r="F48" s="338"/>
      <c r="G48" s="339"/>
      <c r="H48" s="337"/>
      <c r="I48" s="338"/>
      <c r="J48" s="338"/>
      <c r="K48" s="338"/>
      <c r="L48" s="339"/>
      <c r="M48" s="332"/>
      <c r="N48" s="332"/>
      <c r="O48" s="332"/>
      <c r="P48" s="332"/>
      <c r="Q48" s="336"/>
      <c r="R48" s="336"/>
      <c r="S48" s="336"/>
      <c r="T48" s="336"/>
      <c r="U48" s="336"/>
      <c r="V48" s="336"/>
      <c r="W48" s="336"/>
      <c r="X48" s="336"/>
      <c r="Y48" s="331"/>
      <c r="Z48" s="331"/>
    </row>
    <row r="49" spans="1:26">
      <c r="A49" s="393"/>
      <c r="B49" s="338"/>
      <c r="C49" s="338"/>
      <c r="D49" s="339"/>
      <c r="E49" s="337"/>
      <c r="F49" s="338"/>
      <c r="G49" s="339"/>
      <c r="H49" s="337"/>
      <c r="I49" s="338"/>
      <c r="J49" s="338"/>
      <c r="K49" s="338"/>
      <c r="L49" s="339"/>
      <c r="M49" s="332"/>
      <c r="N49" s="332"/>
      <c r="O49" s="332"/>
      <c r="P49" s="332"/>
      <c r="Q49" s="336"/>
      <c r="R49" s="336"/>
      <c r="S49" s="336"/>
      <c r="T49" s="336"/>
      <c r="U49" s="336"/>
      <c r="V49" s="336"/>
      <c r="W49" s="336"/>
      <c r="X49" s="336"/>
      <c r="Y49" s="331"/>
      <c r="Z49" s="331"/>
    </row>
    <row r="50" spans="1:26">
      <c r="A50" s="394"/>
      <c r="B50" s="332"/>
      <c r="C50" s="332"/>
      <c r="D50" s="332"/>
      <c r="E50" s="332"/>
      <c r="F50" s="332"/>
      <c r="G50" s="332"/>
      <c r="H50" s="332"/>
      <c r="I50" s="332"/>
      <c r="J50" s="332"/>
      <c r="K50" s="332"/>
      <c r="L50" s="332"/>
      <c r="M50" s="332"/>
      <c r="N50" s="332"/>
      <c r="O50" s="332"/>
      <c r="P50" s="332"/>
      <c r="Q50" s="329"/>
      <c r="R50" s="330"/>
      <c r="S50" s="330"/>
      <c r="T50" s="330"/>
      <c r="U50" s="330"/>
      <c r="V50" s="330"/>
      <c r="W50" s="330"/>
      <c r="X50" s="330"/>
      <c r="Y50" s="331"/>
      <c r="Z50" s="331"/>
    </row>
    <row r="51" spans="1:26">
      <c r="A51" s="394"/>
      <c r="B51" s="332"/>
      <c r="C51" s="332"/>
      <c r="D51" s="332"/>
      <c r="E51" s="332"/>
      <c r="F51" s="332"/>
      <c r="G51" s="332"/>
      <c r="H51" s="332"/>
      <c r="I51" s="332"/>
      <c r="J51" s="332"/>
      <c r="K51" s="332"/>
      <c r="L51" s="332"/>
      <c r="M51" s="332"/>
      <c r="N51" s="332"/>
      <c r="O51" s="332"/>
      <c r="P51" s="332"/>
      <c r="Q51" s="329"/>
      <c r="R51" s="330"/>
      <c r="S51" s="330"/>
      <c r="T51" s="330"/>
      <c r="U51" s="330"/>
      <c r="V51" s="330"/>
      <c r="W51" s="330"/>
      <c r="X51" s="330"/>
      <c r="Y51" s="331"/>
      <c r="Z51" s="331"/>
    </row>
    <row r="52" spans="1:26" ht="13.5" thickBot="1">
      <c r="A52" s="404"/>
      <c r="B52" s="333"/>
      <c r="C52" s="333"/>
      <c r="D52" s="333"/>
      <c r="E52" s="333"/>
      <c r="F52" s="333"/>
      <c r="G52" s="333"/>
      <c r="H52" s="333"/>
      <c r="I52" s="333"/>
      <c r="J52" s="333"/>
      <c r="K52" s="333"/>
      <c r="L52" s="333"/>
      <c r="M52" s="333"/>
      <c r="N52" s="333"/>
      <c r="O52" s="333"/>
      <c r="P52" s="333"/>
      <c r="Q52" s="334"/>
      <c r="R52" s="335"/>
      <c r="S52" s="335"/>
      <c r="T52" s="335"/>
      <c r="U52" s="335"/>
      <c r="V52" s="335"/>
      <c r="W52" s="335"/>
      <c r="X52" s="335"/>
      <c r="Y52" s="334"/>
      <c r="Z52" s="335"/>
    </row>
    <row r="53" spans="1:26" ht="14.25" thickTop="1" thickBot="1">
      <c r="A53" s="310"/>
      <c r="B53" s="311"/>
      <c r="C53" s="311"/>
      <c r="D53" s="311"/>
      <c r="E53" s="311"/>
      <c r="F53" s="311"/>
      <c r="G53" s="311"/>
      <c r="H53" s="311"/>
      <c r="I53" s="311"/>
      <c r="J53" s="311"/>
      <c r="K53" s="311"/>
      <c r="L53" s="311"/>
      <c r="M53" s="311"/>
      <c r="N53" s="311"/>
      <c r="O53" s="311"/>
      <c r="P53" s="311"/>
      <c r="Q53" s="311"/>
      <c r="R53" s="311"/>
      <c r="S53" s="311"/>
      <c r="T53" s="311"/>
      <c r="U53" s="311"/>
      <c r="V53" s="311"/>
      <c r="W53" s="311"/>
      <c r="X53" s="311"/>
      <c r="Y53" s="311"/>
      <c r="Z53" s="311"/>
    </row>
    <row r="54" spans="1:26" ht="13.5" thickTop="1">
      <c r="A54" s="154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</row>
    <row r="55" spans="1:26">
      <c r="A55" s="154"/>
      <c r="B55" s="156"/>
      <c r="C55" s="157"/>
      <c r="D55" s="312"/>
      <c r="E55" s="312"/>
      <c r="F55" s="312"/>
      <c r="G55" s="312"/>
      <c r="H55" s="312"/>
      <c r="I55" s="312"/>
      <c r="J55" s="312"/>
      <c r="K55" s="312"/>
      <c r="L55" s="312"/>
      <c r="M55" s="312"/>
      <c r="N55" s="312"/>
      <c r="O55" s="312"/>
      <c r="P55" s="312"/>
      <c r="Q55" s="312"/>
      <c r="R55" s="312"/>
      <c r="S55" s="312"/>
      <c r="T55" s="312"/>
      <c r="U55" s="312"/>
      <c r="V55" s="312"/>
      <c r="W55" s="312"/>
      <c r="X55" s="312"/>
      <c r="Y55" s="312"/>
      <c r="Z55" s="312"/>
    </row>
    <row r="56" spans="1:26">
      <c r="A56" s="154"/>
      <c r="B56" s="156"/>
      <c r="C56" s="157"/>
      <c r="D56" s="313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</row>
    <row r="57" spans="1:26">
      <c r="A57" s="154"/>
      <c r="B57" s="158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</row>
    <row r="58" spans="1:26">
      <c r="A58" s="160"/>
      <c r="B58" s="156"/>
      <c r="C58" s="157"/>
      <c r="D58" s="159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</row>
    <row r="59" spans="1:26">
      <c r="A59" s="160"/>
      <c r="B59" s="156"/>
      <c r="C59" s="157"/>
      <c r="D59" s="159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</row>
    <row r="60" spans="1:26">
      <c r="A60" s="160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</row>
    <row r="61" spans="1:26">
      <c r="A61" s="154"/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</row>
    <row r="62" spans="1:26" ht="13.5" thickBot="1">
      <c r="A62" s="162"/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</row>
  </sheetData>
  <mergeCells count="236">
    <mergeCell ref="A52:D52"/>
    <mergeCell ref="A51:D51"/>
    <mergeCell ref="Q38:X38"/>
    <mergeCell ref="Q44:X44"/>
    <mergeCell ref="A1:I6"/>
    <mergeCell ref="A8:I8"/>
    <mergeCell ref="J8:K8"/>
    <mergeCell ref="J1:W4"/>
    <mergeCell ref="J5:W6"/>
    <mergeCell ref="Q29:X29"/>
    <mergeCell ref="Y29:Z29"/>
    <mergeCell ref="A19:I19"/>
    <mergeCell ref="J19:Q19"/>
    <mergeCell ref="A21:I21"/>
    <mergeCell ref="J21:Q21"/>
    <mergeCell ref="A7:I7"/>
    <mergeCell ref="J7:K7"/>
    <mergeCell ref="A48:D48"/>
    <mergeCell ref="A47:D47"/>
    <mergeCell ref="A28:D28"/>
    <mergeCell ref="A23:I23"/>
    <mergeCell ref="J23:Q23"/>
    <mergeCell ref="R23:U23"/>
    <mergeCell ref="A26:Z27"/>
    <mergeCell ref="E28:G28"/>
    <mergeCell ref="H28:L28"/>
    <mergeCell ref="M28:P28"/>
    <mergeCell ref="Q28:X28"/>
    <mergeCell ref="Y28:Z28"/>
    <mergeCell ref="A31:D31"/>
    <mergeCell ref="A30:D30"/>
    <mergeCell ref="A29:D29"/>
    <mergeCell ref="E29:G29"/>
    <mergeCell ref="H29:L29"/>
    <mergeCell ref="M29:P29"/>
    <mergeCell ref="E30:G30"/>
    <mergeCell ref="H30:L30"/>
    <mergeCell ref="M30:P30"/>
    <mergeCell ref="A33:D33"/>
    <mergeCell ref="A32:D32"/>
    <mergeCell ref="A36:D36"/>
    <mergeCell ref="A35:D35"/>
    <mergeCell ref="A34:D34"/>
    <mergeCell ref="E33:G33"/>
    <mergeCell ref="H33:L33"/>
    <mergeCell ref="M33:P33"/>
    <mergeCell ref="E36:G36"/>
    <mergeCell ref="A43:D43"/>
    <mergeCell ref="A42:D42"/>
    <mergeCell ref="A45:D45"/>
    <mergeCell ref="A44:D44"/>
    <mergeCell ref="E44:G44"/>
    <mergeCell ref="H44:L44"/>
    <mergeCell ref="M44:P44"/>
    <mergeCell ref="A38:D38"/>
    <mergeCell ref="A37:D37"/>
    <mergeCell ref="A41:D41"/>
    <mergeCell ref="A40:D40"/>
    <mergeCell ref="A39:D39"/>
    <mergeCell ref="E38:G38"/>
    <mergeCell ref="H38:L38"/>
    <mergeCell ref="M38:P38"/>
    <mergeCell ref="E41:G41"/>
    <mergeCell ref="A46:D46"/>
    <mergeCell ref="A50:D50"/>
    <mergeCell ref="A49:D49"/>
    <mergeCell ref="E47:G47"/>
    <mergeCell ref="H47:L47"/>
    <mergeCell ref="M47:P47"/>
    <mergeCell ref="E50:G50"/>
    <mergeCell ref="H50:L50"/>
    <mergeCell ref="M50:P50"/>
    <mergeCell ref="Y10:Z10"/>
    <mergeCell ref="A11:H11"/>
    <mergeCell ref="I11:K11"/>
    <mergeCell ref="L11:Z11"/>
    <mergeCell ref="Q8:R8"/>
    <mergeCell ref="X7:Z8"/>
    <mergeCell ref="A12:H12"/>
    <mergeCell ref="I12:K12"/>
    <mergeCell ref="L12:Q12"/>
    <mergeCell ref="R12:Z12"/>
    <mergeCell ref="R13:Z14"/>
    <mergeCell ref="A15:I15"/>
    <mergeCell ref="J15:Q15"/>
    <mergeCell ref="R15:U15"/>
    <mergeCell ref="V15:X15"/>
    <mergeCell ref="Y15:Z15"/>
    <mergeCell ref="A16:I16"/>
    <mergeCell ref="J16:Q16"/>
    <mergeCell ref="R16:S16"/>
    <mergeCell ref="T16:U16"/>
    <mergeCell ref="V16:X16"/>
    <mergeCell ref="Y16:Z16"/>
    <mergeCell ref="A13:Q14"/>
    <mergeCell ref="A17:I17"/>
    <mergeCell ref="J17:Q17"/>
    <mergeCell ref="R17:S17"/>
    <mergeCell ref="T17:U17"/>
    <mergeCell ref="V17:X17"/>
    <mergeCell ref="Y17:Z17"/>
    <mergeCell ref="A18:I18"/>
    <mergeCell ref="J18:Q18"/>
    <mergeCell ref="R18:S18"/>
    <mergeCell ref="T18:U18"/>
    <mergeCell ref="V18:X18"/>
    <mergeCell ref="Y18:Z18"/>
    <mergeCell ref="R19:S19"/>
    <mergeCell ref="T19:U19"/>
    <mergeCell ref="V19:X19"/>
    <mergeCell ref="Y19:Z19"/>
    <mergeCell ref="A20:I20"/>
    <mergeCell ref="J20:Q20"/>
    <mergeCell ref="R20:S20"/>
    <mergeCell ref="T20:U20"/>
    <mergeCell ref="V20:X20"/>
    <mergeCell ref="Y20:Z20"/>
    <mergeCell ref="R21:S21"/>
    <mergeCell ref="T21:U21"/>
    <mergeCell ref="V21:X21"/>
    <mergeCell ref="Y21:Z21"/>
    <mergeCell ref="A22:I22"/>
    <mergeCell ref="J22:Q22"/>
    <mergeCell ref="R22:U22"/>
    <mergeCell ref="V22:X22"/>
    <mergeCell ref="Y22:Z22"/>
    <mergeCell ref="V23:Z23"/>
    <mergeCell ref="A24:I24"/>
    <mergeCell ref="J24:Q24"/>
    <mergeCell ref="R24:U24"/>
    <mergeCell ref="V24:Z24"/>
    <mergeCell ref="A25:I25"/>
    <mergeCell ref="J25:Q25"/>
    <mergeCell ref="R25:U25"/>
    <mergeCell ref="V25:Z25"/>
    <mergeCell ref="Q30:X30"/>
    <mergeCell ref="Y30:Z30"/>
    <mergeCell ref="E31:G31"/>
    <mergeCell ref="H31:L31"/>
    <mergeCell ref="M31:P31"/>
    <mergeCell ref="Q31:X31"/>
    <mergeCell ref="Y31:Z31"/>
    <mergeCell ref="E32:G32"/>
    <mergeCell ref="H32:L32"/>
    <mergeCell ref="M32:P32"/>
    <mergeCell ref="Q32:X32"/>
    <mergeCell ref="Y32:Z32"/>
    <mergeCell ref="Q33:X33"/>
    <mergeCell ref="Y33:Z33"/>
    <mergeCell ref="E34:G34"/>
    <mergeCell ref="H34:L34"/>
    <mergeCell ref="M34:P34"/>
    <mergeCell ref="Q34:X34"/>
    <mergeCell ref="Y34:Z34"/>
    <mergeCell ref="E35:G35"/>
    <mergeCell ref="H35:L35"/>
    <mergeCell ref="M35:P35"/>
    <mergeCell ref="Q35:X35"/>
    <mergeCell ref="Y35:Z35"/>
    <mergeCell ref="H36:L36"/>
    <mergeCell ref="M36:P36"/>
    <mergeCell ref="Q36:X36"/>
    <mergeCell ref="Y36:Z36"/>
    <mergeCell ref="E37:G37"/>
    <mergeCell ref="H37:L37"/>
    <mergeCell ref="M37:P37"/>
    <mergeCell ref="Q37:X37"/>
    <mergeCell ref="Y37:Z37"/>
    <mergeCell ref="Y38:Z38"/>
    <mergeCell ref="E39:G39"/>
    <mergeCell ref="H39:L39"/>
    <mergeCell ref="M39:P39"/>
    <mergeCell ref="Q39:X39"/>
    <mergeCell ref="Y39:Z39"/>
    <mergeCell ref="E40:G40"/>
    <mergeCell ref="H40:L40"/>
    <mergeCell ref="M40:P40"/>
    <mergeCell ref="Q40:X40"/>
    <mergeCell ref="H41:L41"/>
    <mergeCell ref="M41:P41"/>
    <mergeCell ref="Q41:X41"/>
    <mergeCell ref="E42:G42"/>
    <mergeCell ref="H42:L42"/>
    <mergeCell ref="M42:P42"/>
    <mergeCell ref="Q42:X42"/>
    <mergeCell ref="Y42:Z42"/>
    <mergeCell ref="E43:G43"/>
    <mergeCell ref="H43:L43"/>
    <mergeCell ref="M43:P43"/>
    <mergeCell ref="Q43:X43"/>
    <mergeCell ref="Y43:Z43"/>
    <mergeCell ref="Y44:Z44"/>
    <mergeCell ref="E45:G45"/>
    <mergeCell ref="H45:L45"/>
    <mergeCell ref="M45:P45"/>
    <mergeCell ref="Q45:X45"/>
    <mergeCell ref="Y45:Z45"/>
    <mergeCell ref="E46:G46"/>
    <mergeCell ref="H46:L46"/>
    <mergeCell ref="M46:P46"/>
    <mergeCell ref="Q46:X46"/>
    <mergeCell ref="Q47:X47"/>
    <mergeCell ref="Y47:Z47"/>
    <mergeCell ref="E48:G48"/>
    <mergeCell ref="H48:L48"/>
    <mergeCell ref="M48:P48"/>
    <mergeCell ref="Q48:X48"/>
    <mergeCell ref="Y48:Z48"/>
    <mergeCell ref="E49:G49"/>
    <mergeCell ref="H49:L49"/>
    <mergeCell ref="M49:P49"/>
    <mergeCell ref="Q49:X49"/>
    <mergeCell ref="Y49:Z49"/>
    <mergeCell ref="A53:Z53"/>
    <mergeCell ref="D55:Z55"/>
    <mergeCell ref="D56:Z56"/>
    <mergeCell ref="X1:Z6"/>
    <mergeCell ref="L7:N7"/>
    <mergeCell ref="O7:P7"/>
    <mergeCell ref="Q7:R7"/>
    <mergeCell ref="V7:W7"/>
    <mergeCell ref="V8:W8"/>
    <mergeCell ref="L8:N8"/>
    <mergeCell ref="O8:P8"/>
    <mergeCell ref="Q50:X50"/>
    <mergeCell ref="Y50:Z50"/>
    <mergeCell ref="E51:G51"/>
    <mergeCell ref="H51:L51"/>
    <mergeCell ref="M51:P51"/>
    <mergeCell ref="Q51:X51"/>
    <mergeCell ref="Y51:Z51"/>
    <mergeCell ref="E52:G52"/>
    <mergeCell ref="H52:L52"/>
    <mergeCell ref="M52:P52"/>
    <mergeCell ref="Q52:X52"/>
    <mergeCell ref="Y52:Z52"/>
  </mergeCells>
  <conditionalFormatting sqref="L12:Q12">
    <cfRule type="cellIs" dxfId="0" priority="1" stopIfTrue="1" operator="equal">
      <formula>"(fare click)"</formula>
    </cfRule>
  </conditionalFormatting>
  <dataValidations count="4">
    <dataValidation type="list" allowBlank="1" sqref="T18:U19" xr:uid="{E5D35121-B098-4CE8-BC7C-E1D82AF3F7D1}">
      <formula1>"°C,°F,°R,K"</formula1>
    </dataValidation>
    <dataValidation type="list" allowBlank="1" sqref="T16:U17" xr:uid="{A8CB1A4E-5C62-4FA0-8BFB-783CDED5DE29}">
      <formula1>"bar g,kg/cm2,psi g,Mpa g,kPa g,mmH2O g,inH2O g,mmHg g,inHg g"</formula1>
    </dataValidation>
    <dataValidation type="list" allowBlank="1" sqref="I11:K11 T21:U21" xr:uid="{757586E0-CA23-48EE-813F-4565D932C5A5}">
      <formula1>"mm,in,ft,m,cm"</formula1>
    </dataValidation>
    <dataValidation type="list" allowBlank="1" showErrorMessage="1" errorTitle="Campo Posizione" error="Valore non ammesso" sqref="L12" xr:uid="{2A6C7721-4FC8-4920-AF0D-24239B596DEE}">
      <formula1>"(fare click),HORIZONTAL,VERTICAL"</formula1>
    </dataValidation>
  </dataValidations>
  <printOptions horizontalCentered="1" gridLinesSet="0"/>
  <pageMargins left="0.23622047244094499" right="0.25" top="0.143700787" bottom="0.143700787" header="0" footer="0"/>
  <pageSetup paperSize="9" scale="7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AEEB-3A3B-453B-8F5A-8D02F870EF1D}">
  <sheetPr>
    <pageSetUpPr fitToPage="1"/>
  </sheetPr>
  <dimension ref="A1:AI59"/>
  <sheetViews>
    <sheetView showGridLines="0" view="pageBreakPreview" zoomScaleNormal="100" zoomScaleSheetLayoutView="100" workbookViewId="0">
      <selection activeCell="K5" sqref="K5:AA6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4.4257812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5.140625" style="6" customWidth="1"/>
    <col min="19" max="19" width="7.42578125" style="6" customWidth="1"/>
    <col min="20" max="20" width="8.5703125" style="6" customWidth="1"/>
    <col min="21" max="21" width="1.85546875" style="6" customWidth="1"/>
    <col min="22" max="22" width="0.140625" style="6" customWidth="1"/>
    <col min="23" max="29" width="3" style="6" customWidth="1"/>
    <col min="30" max="30" width="2.42578125" style="6" customWidth="1"/>
    <col min="31" max="31" width="5.140625" style="6" customWidth="1"/>
    <col min="32" max="32" width="9.140625" style="6"/>
    <col min="33" max="33" width="3.7109375" style="6" customWidth="1"/>
    <col min="34" max="34" width="1" style="6" customWidth="1"/>
    <col min="35" max="35" width="0.5703125" style="6" customWidth="1"/>
    <col min="36" max="16384" width="9.140625" style="6"/>
  </cols>
  <sheetData>
    <row r="1" spans="1:35" s="3" customFormat="1" ht="61.5" customHeight="1">
      <c r="A1" s="301" t="s">
        <v>19</v>
      </c>
      <c r="B1" s="301"/>
      <c r="C1" s="302"/>
      <c r="D1" s="302"/>
      <c r="E1" s="302"/>
      <c r="F1" s="302"/>
      <c r="G1" s="302"/>
      <c r="H1" s="302"/>
      <c r="I1" s="302"/>
      <c r="J1" s="303"/>
      <c r="K1" s="174" t="s">
        <v>39</v>
      </c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6"/>
      <c r="AB1" s="459"/>
      <c r="AC1" s="460"/>
      <c r="AD1" s="460"/>
      <c r="AE1" s="460"/>
      <c r="AF1" s="460"/>
      <c r="AG1" s="460"/>
      <c r="AH1" s="461"/>
    </row>
    <row r="2" spans="1:35" s="3" customFormat="1" ht="15" customHeight="1">
      <c r="A2" s="304"/>
      <c r="B2" s="304"/>
      <c r="C2" s="305"/>
      <c r="D2" s="305"/>
      <c r="E2" s="305"/>
      <c r="F2" s="305"/>
      <c r="G2" s="305"/>
      <c r="H2" s="305"/>
      <c r="I2" s="305"/>
      <c r="J2" s="306"/>
      <c r="K2" s="177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9"/>
      <c r="AB2" s="290"/>
      <c r="AC2" s="291"/>
      <c r="AD2" s="291"/>
      <c r="AE2" s="291"/>
      <c r="AF2" s="291"/>
      <c r="AG2" s="291"/>
      <c r="AH2" s="462"/>
    </row>
    <row r="3" spans="1:35" s="3" customFormat="1" ht="12.75" customHeight="1">
      <c r="A3" s="304"/>
      <c r="B3" s="304"/>
      <c r="C3" s="305"/>
      <c r="D3" s="305"/>
      <c r="E3" s="305"/>
      <c r="F3" s="305"/>
      <c r="G3" s="305"/>
      <c r="H3" s="305"/>
      <c r="I3" s="305"/>
      <c r="J3" s="306"/>
      <c r="K3" s="177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9"/>
      <c r="AB3" s="290"/>
      <c r="AC3" s="291"/>
      <c r="AD3" s="291"/>
      <c r="AE3" s="291"/>
      <c r="AF3" s="291"/>
      <c r="AG3" s="291"/>
      <c r="AH3" s="462"/>
    </row>
    <row r="4" spans="1:35" s="3" customFormat="1" ht="13.5" customHeight="1">
      <c r="A4" s="304"/>
      <c r="B4" s="304"/>
      <c r="C4" s="305"/>
      <c r="D4" s="305"/>
      <c r="E4" s="305"/>
      <c r="F4" s="305"/>
      <c r="G4" s="305"/>
      <c r="H4" s="305"/>
      <c r="I4" s="305"/>
      <c r="J4" s="306"/>
      <c r="K4" s="177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9"/>
      <c r="AB4" s="290"/>
      <c r="AC4" s="291"/>
      <c r="AD4" s="291"/>
      <c r="AE4" s="291"/>
      <c r="AF4" s="291"/>
      <c r="AG4" s="291"/>
      <c r="AH4" s="462"/>
    </row>
    <row r="5" spans="1:35" s="3" customFormat="1" ht="11.25" customHeight="1">
      <c r="A5" s="304"/>
      <c r="B5" s="304"/>
      <c r="C5" s="305"/>
      <c r="D5" s="305"/>
      <c r="E5" s="305"/>
      <c r="F5" s="305"/>
      <c r="G5" s="305"/>
      <c r="H5" s="305"/>
      <c r="I5" s="305"/>
      <c r="J5" s="306"/>
      <c r="K5" s="473" t="s">
        <v>57</v>
      </c>
      <c r="L5" s="473"/>
      <c r="M5" s="473"/>
      <c r="N5" s="473"/>
      <c r="O5" s="473"/>
      <c r="P5" s="473"/>
      <c r="Q5" s="473"/>
      <c r="R5" s="473"/>
      <c r="S5" s="473"/>
      <c r="T5" s="473"/>
      <c r="U5" s="473"/>
      <c r="V5" s="473"/>
      <c r="W5" s="473"/>
      <c r="X5" s="473"/>
      <c r="Y5" s="473"/>
      <c r="Z5" s="473"/>
      <c r="AA5" s="473"/>
      <c r="AB5" s="290"/>
      <c r="AC5" s="291"/>
      <c r="AD5" s="291"/>
      <c r="AE5" s="291"/>
      <c r="AF5" s="291"/>
      <c r="AG5" s="291"/>
      <c r="AH5" s="462"/>
    </row>
    <row r="6" spans="1:35" s="3" customFormat="1" ht="6.75" customHeight="1">
      <c r="A6" s="304"/>
      <c r="B6" s="304"/>
      <c r="C6" s="305"/>
      <c r="D6" s="305"/>
      <c r="E6" s="305"/>
      <c r="F6" s="305"/>
      <c r="G6" s="305"/>
      <c r="H6" s="305"/>
      <c r="I6" s="305"/>
      <c r="J6" s="306"/>
      <c r="K6" s="473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73"/>
      <c r="X6" s="473"/>
      <c r="Y6" s="473"/>
      <c r="Z6" s="473"/>
      <c r="AA6" s="473"/>
      <c r="AB6" s="463"/>
      <c r="AC6" s="464"/>
      <c r="AD6" s="464"/>
      <c r="AE6" s="464"/>
      <c r="AF6" s="464"/>
      <c r="AG6" s="464"/>
      <c r="AH6" s="465"/>
    </row>
    <row r="7" spans="1:35" s="2" customFormat="1" ht="18" customHeight="1">
      <c r="A7" s="276" t="s">
        <v>6</v>
      </c>
      <c r="B7" s="234"/>
      <c r="C7" s="234"/>
      <c r="D7" s="234"/>
      <c r="E7" s="234"/>
      <c r="F7" s="234"/>
      <c r="G7" s="234"/>
      <c r="H7" s="234"/>
      <c r="I7" s="234"/>
      <c r="J7" s="277"/>
      <c r="K7" s="286" t="s">
        <v>7</v>
      </c>
      <c r="L7" s="233"/>
      <c r="M7" s="233" t="s">
        <v>8</v>
      </c>
      <c r="N7" s="233"/>
      <c r="O7" s="233" t="s">
        <v>9</v>
      </c>
      <c r="P7" s="233"/>
      <c r="Q7" s="285" t="s">
        <v>10</v>
      </c>
      <c r="R7" s="286"/>
      <c r="S7" s="63" t="s">
        <v>11</v>
      </c>
      <c r="T7" s="285" t="s">
        <v>12</v>
      </c>
      <c r="U7" s="323"/>
      <c r="V7" s="286"/>
      <c r="W7" s="285" t="s">
        <v>13</v>
      </c>
      <c r="X7" s="323"/>
      <c r="Y7" s="286"/>
      <c r="Z7" s="251" t="s">
        <v>14</v>
      </c>
      <c r="AA7" s="251"/>
      <c r="AB7" s="225" t="s">
        <v>164</v>
      </c>
      <c r="AC7" s="226"/>
      <c r="AD7" s="226"/>
      <c r="AE7" s="226"/>
      <c r="AF7" s="226"/>
      <c r="AG7" s="226"/>
      <c r="AH7" s="226"/>
      <c r="AI7" s="226"/>
    </row>
    <row r="8" spans="1:35" s="2" customFormat="1" ht="17.25" customHeight="1" thickBot="1">
      <c r="A8" s="455" t="s">
        <v>21</v>
      </c>
      <c r="B8" s="231"/>
      <c r="C8" s="231"/>
      <c r="D8" s="231"/>
      <c r="E8" s="231"/>
      <c r="F8" s="231"/>
      <c r="G8" s="231"/>
      <c r="H8" s="231"/>
      <c r="I8" s="231"/>
      <c r="J8" s="232"/>
      <c r="K8" s="238" t="s">
        <v>22</v>
      </c>
      <c r="L8" s="456"/>
      <c r="M8" s="457" t="s">
        <v>28</v>
      </c>
      <c r="N8" s="457"/>
      <c r="O8" s="456" t="s">
        <v>38</v>
      </c>
      <c r="P8" s="456"/>
      <c r="Q8" s="239" t="s">
        <v>29</v>
      </c>
      <c r="R8" s="240"/>
      <c r="S8" s="64" t="s">
        <v>42</v>
      </c>
      <c r="T8" s="239" t="s">
        <v>43</v>
      </c>
      <c r="U8" s="424"/>
      <c r="V8" s="240"/>
      <c r="W8" s="239" t="s">
        <v>56</v>
      </c>
      <c r="X8" s="424"/>
      <c r="Y8" s="240"/>
      <c r="Z8" s="458" t="str">
        <f>Cover!Z8</f>
        <v>V00</v>
      </c>
      <c r="AA8" s="458"/>
      <c r="AB8" s="228"/>
      <c r="AC8" s="229"/>
      <c r="AD8" s="229"/>
      <c r="AE8" s="229"/>
      <c r="AF8" s="229"/>
      <c r="AG8" s="229"/>
      <c r="AH8" s="229"/>
      <c r="AI8" s="229"/>
    </row>
    <row r="9" spans="1:35">
      <c r="A9" s="91">
        <v>1</v>
      </c>
      <c r="B9" s="92"/>
      <c r="C9" s="436" t="s">
        <v>117</v>
      </c>
      <c r="D9" s="437"/>
      <c r="E9" s="93"/>
      <c r="F9" s="94" t="s">
        <v>118</v>
      </c>
      <c r="G9" s="95"/>
      <c r="H9" s="95"/>
      <c r="I9" s="96"/>
      <c r="J9" s="440" t="s">
        <v>119</v>
      </c>
      <c r="K9" s="440"/>
      <c r="L9" s="440"/>
      <c r="M9" s="440"/>
      <c r="N9" s="440"/>
      <c r="O9" s="440"/>
      <c r="P9" s="440"/>
      <c r="Q9" s="440"/>
      <c r="R9" s="440"/>
      <c r="S9" s="97"/>
      <c r="T9" s="97"/>
      <c r="U9" s="98"/>
      <c r="V9" s="97"/>
      <c r="W9" s="97"/>
      <c r="X9" s="98" t="s">
        <v>120</v>
      </c>
      <c r="Y9" s="97"/>
      <c r="Z9" s="99"/>
      <c r="AA9" s="98"/>
      <c r="AB9" s="100"/>
      <c r="AC9" s="99"/>
      <c r="AD9" s="441" t="str">
        <f>+[1]Cover!$K$17</f>
        <v>F-100 A/B</v>
      </c>
      <c r="AE9" s="441"/>
      <c r="AF9" s="441"/>
      <c r="AG9" s="441"/>
      <c r="AH9" s="441"/>
      <c r="AI9" s="441"/>
    </row>
    <row r="10" spans="1:35">
      <c r="A10" s="91">
        <f t="shared" ref="A10:A55" si="0">A9+1</f>
        <v>2</v>
      </c>
      <c r="B10" s="92"/>
      <c r="C10" s="436"/>
      <c r="D10" s="437"/>
      <c r="E10" s="95"/>
      <c r="F10" s="101" t="s">
        <v>121</v>
      </c>
      <c r="G10" s="95"/>
      <c r="H10" s="95"/>
      <c r="I10" s="95"/>
      <c r="J10" s="102" t="s">
        <v>122</v>
      </c>
      <c r="K10" s="136"/>
      <c r="L10" s="136"/>
      <c r="M10" s="136"/>
      <c r="N10" s="136"/>
      <c r="O10" s="136"/>
      <c r="P10" s="136"/>
      <c r="Q10" s="136"/>
      <c r="R10" s="136"/>
      <c r="S10" s="136"/>
      <c r="T10" s="103"/>
      <c r="U10" s="103"/>
      <c r="V10" s="103"/>
      <c r="W10" s="103"/>
      <c r="X10" s="135"/>
      <c r="Y10" s="442"/>
      <c r="Z10" s="443"/>
      <c r="AA10" s="443"/>
      <c r="AB10" s="443"/>
      <c r="AC10" s="95"/>
      <c r="AD10" s="136"/>
      <c r="AE10" s="136"/>
      <c r="AF10" s="136"/>
      <c r="AG10" s="136"/>
      <c r="AH10" s="136"/>
      <c r="AI10" s="136"/>
    </row>
    <row r="11" spans="1:35">
      <c r="A11" s="91">
        <f t="shared" si="0"/>
        <v>3</v>
      </c>
      <c r="B11" s="92"/>
      <c r="C11" s="436"/>
      <c r="D11" s="437"/>
      <c r="E11" s="95"/>
      <c r="F11" s="94" t="s">
        <v>123</v>
      </c>
      <c r="G11" s="95"/>
      <c r="H11" s="95"/>
      <c r="I11" s="95"/>
      <c r="J11" s="136"/>
      <c r="K11" s="136"/>
      <c r="L11" s="136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4" t="s">
        <v>124</v>
      </c>
      <c r="Y11" s="103"/>
      <c r="Z11" s="103"/>
      <c r="AA11" s="103"/>
      <c r="AB11" s="134"/>
      <c r="AC11" s="134"/>
      <c r="AD11" s="444" t="s">
        <v>125</v>
      </c>
      <c r="AE11" s="444"/>
      <c r="AF11" s="444"/>
      <c r="AG11" s="444"/>
      <c r="AH11" s="444"/>
      <c r="AI11" s="444"/>
    </row>
    <row r="12" spans="1:35">
      <c r="A12" s="91">
        <f t="shared" si="0"/>
        <v>4</v>
      </c>
      <c r="B12" s="92"/>
      <c r="C12" s="436"/>
      <c r="D12" s="437"/>
      <c r="E12" s="105"/>
      <c r="F12" s="106" t="s">
        <v>126</v>
      </c>
      <c r="G12" s="105"/>
      <c r="H12" s="105"/>
      <c r="I12" s="105"/>
      <c r="J12" s="105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94" t="s">
        <v>127</v>
      </c>
      <c r="Y12" s="103"/>
      <c r="Z12" s="134"/>
      <c r="AA12" s="94"/>
      <c r="AB12" s="134" t="s">
        <v>128</v>
      </c>
      <c r="AC12" s="134"/>
      <c r="AD12" s="103"/>
      <c r="AE12" s="101" t="s">
        <v>129</v>
      </c>
      <c r="AF12" s="103" t="s">
        <v>175</v>
      </c>
      <c r="AG12" s="103"/>
      <c r="AH12" s="103"/>
      <c r="AI12" s="173"/>
    </row>
    <row r="13" spans="1:35" ht="13.5" thickBot="1">
      <c r="A13" s="91">
        <f t="shared" si="0"/>
        <v>5</v>
      </c>
      <c r="B13" s="92"/>
      <c r="C13" s="438"/>
      <c r="D13" s="439"/>
      <c r="E13" s="107"/>
      <c r="F13" s="108"/>
      <c r="G13" s="108"/>
      <c r="H13" s="108"/>
      <c r="I13" s="107"/>
      <c r="J13" s="107"/>
      <c r="K13" s="109"/>
      <c r="L13" s="109"/>
      <c r="M13" s="109"/>
      <c r="N13" s="109"/>
      <c r="O13" s="109"/>
      <c r="P13" s="109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</row>
    <row r="14" spans="1:35" ht="13.5" thickTop="1">
      <c r="A14" s="91">
        <v>6</v>
      </c>
      <c r="B14" s="91"/>
      <c r="C14" s="450" t="s">
        <v>130</v>
      </c>
      <c r="D14" s="451"/>
      <c r="E14" s="451"/>
      <c r="F14" s="451"/>
      <c r="G14" s="451"/>
      <c r="H14" s="451"/>
      <c r="I14" s="451"/>
      <c r="J14" s="451"/>
      <c r="K14" s="451"/>
      <c r="L14" s="451"/>
      <c r="M14" s="451"/>
      <c r="N14" s="451"/>
      <c r="O14" s="451"/>
      <c r="P14" s="451"/>
      <c r="Q14" s="451"/>
      <c r="R14" s="451"/>
      <c r="S14" s="451"/>
      <c r="T14" s="451"/>
      <c r="U14" s="451"/>
      <c r="V14" s="451"/>
      <c r="W14" s="451"/>
      <c r="X14" s="451"/>
      <c r="Y14" s="451"/>
      <c r="Z14" s="451"/>
      <c r="AA14" s="451"/>
      <c r="AB14" s="451"/>
      <c r="AC14" s="451"/>
      <c r="AD14" s="451"/>
      <c r="AE14" s="451"/>
      <c r="AF14" s="451"/>
      <c r="AG14" s="451"/>
      <c r="AH14" s="451"/>
      <c r="AI14" s="451"/>
    </row>
    <row r="15" spans="1:35" ht="13.5" thickBot="1">
      <c r="A15" s="91">
        <v>7</v>
      </c>
      <c r="B15" s="91"/>
      <c r="C15" s="452"/>
      <c r="D15" s="453"/>
      <c r="E15" s="453"/>
      <c r="F15" s="453"/>
      <c r="G15" s="453"/>
      <c r="H15" s="453"/>
      <c r="I15" s="453"/>
      <c r="J15" s="453"/>
      <c r="K15" s="453"/>
      <c r="L15" s="453"/>
      <c r="M15" s="453"/>
      <c r="N15" s="453"/>
      <c r="O15" s="453"/>
      <c r="P15" s="453"/>
      <c r="Q15" s="453"/>
      <c r="R15" s="453"/>
      <c r="S15" s="453"/>
      <c r="T15" s="453"/>
      <c r="U15" s="453"/>
      <c r="V15" s="453"/>
      <c r="W15" s="453"/>
      <c r="X15" s="453"/>
      <c r="Y15" s="453"/>
      <c r="Z15" s="453"/>
      <c r="AA15" s="453"/>
      <c r="AB15" s="453"/>
      <c r="AC15" s="453"/>
      <c r="AD15" s="453"/>
      <c r="AE15" s="453"/>
      <c r="AF15" s="453"/>
      <c r="AG15" s="453"/>
      <c r="AH15" s="453"/>
      <c r="AI15" s="453"/>
    </row>
    <row r="16" spans="1:35" ht="13.5" thickTop="1">
      <c r="A16" s="91">
        <v>8</v>
      </c>
      <c r="B16" s="91"/>
      <c r="C16" s="445" t="s">
        <v>131</v>
      </c>
      <c r="D16" s="446"/>
      <c r="E16" s="446"/>
      <c r="F16" s="446"/>
      <c r="G16" s="446"/>
      <c r="H16" s="446"/>
      <c r="I16" s="446"/>
      <c r="J16" s="446"/>
      <c r="K16" s="446"/>
      <c r="L16" s="446"/>
      <c r="M16" s="446"/>
      <c r="N16" s="446"/>
      <c r="O16" s="446"/>
      <c r="P16" s="446"/>
      <c r="Q16" s="446" t="s">
        <v>130</v>
      </c>
      <c r="R16" s="446"/>
      <c r="S16" s="446"/>
      <c r="T16" s="446"/>
      <c r="U16" s="446"/>
      <c r="V16" s="446"/>
      <c r="W16" s="446"/>
      <c r="X16" s="446"/>
      <c r="Y16" s="446"/>
      <c r="Z16" s="446"/>
      <c r="AA16" s="446"/>
      <c r="AB16" s="446"/>
      <c r="AC16" s="446"/>
      <c r="AD16" s="446"/>
      <c r="AE16" s="446"/>
      <c r="AF16" s="446"/>
      <c r="AG16" s="83"/>
      <c r="AH16" s="83"/>
      <c r="AI16" s="83"/>
    </row>
    <row r="17" spans="1:35">
      <c r="A17" s="91">
        <f t="shared" si="0"/>
        <v>9</v>
      </c>
      <c r="B17" s="92"/>
      <c r="C17" s="447" t="s">
        <v>48</v>
      </c>
      <c r="D17" s="447"/>
      <c r="E17" s="447"/>
      <c r="F17" s="447"/>
      <c r="G17" s="447"/>
      <c r="H17" s="447"/>
      <c r="I17" s="447"/>
      <c r="J17" s="447"/>
      <c r="K17" s="447"/>
      <c r="L17" s="447"/>
      <c r="M17" s="447"/>
      <c r="N17" s="447"/>
      <c r="O17" s="447"/>
      <c r="P17" s="447"/>
      <c r="Q17" s="448"/>
      <c r="R17" s="449"/>
      <c r="S17" s="449"/>
      <c r="T17" s="111"/>
      <c r="U17" s="454" t="s">
        <v>166</v>
      </c>
      <c r="V17" s="454"/>
      <c r="W17" s="454"/>
      <c r="X17" s="454"/>
      <c r="Y17" s="454"/>
      <c r="Z17" s="454"/>
      <c r="AA17" s="454"/>
      <c r="AB17" s="454"/>
      <c r="AC17" s="454"/>
      <c r="AD17" s="454"/>
      <c r="AE17" s="454"/>
      <c r="AF17" s="112"/>
      <c r="AG17" s="83"/>
      <c r="AH17" s="83"/>
      <c r="AI17" s="83"/>
    </row>
    <row r="18" spans="1:35">
      <c r="A18" s="91">
        <f t="shared" si="0"/>
        <v>10</v>
      </c>
      <c r="B18" s="92"/>
      <c r="C18" s="414" t="s">
        <v>132</v>
      </c>
      <c r="D18" s="414"/>
      <c r="E18" s="414"/>
      <c r="F18" s="414"/>
      <c r="G18" s="414"/>
      <c r="H18" s="414"/>
      <c r="I18" s="414"/>
      <c r="J18" s="414"/>
      <c r="K18" s="414"/>
      <c r="L18" s="414"/>
      <c r="M18" s="414"/>
      <c r="N18" s="414"/>
      <c r="O18" s="414"/>
      <c r="P18" s="414"/>
      <c r="Q18" s="415" t="s">
        <v>167</v>
      </c>
      <c r="R18" s="416"/>
      <c r="S18" s="416"/>
      <c r="T18" s="416"/>
      <c r="U18" s="416"/>
      <c r="V18" s="416"/>
      <c r="W18" s="416"/>
      <c r="X18" s="416"/>
      <c r="Y18" s="416"/>
      <c r="Z18" s="416"/>
      <c r="AA18" s="416"/>
      <c r="AB18" s="416"/>
      <c r="AC18" s="416"/>
      <c r="AD18" s="416"/>
      <c r="AE18" s="416"/>
      <c r="AF18" s="417"/>
      <c r="AG18" s="83"/>
      <c r="AH18" s="83"/>
      <c r="AI18" s="83"/>
    </row>
    <row r="19" spans="1:35">
      <c r="A19" s="91">
        <f t="shared" si="0"/>
        <v>11</v>
      </c>
      <c r="B19" s="92"/>
      <c r="C19" s="418" t="s">
        <v>133</v>
      </c>
      <c r="D19" s="414"/>
      <c r="E19" s="414"/>
      <c r="F19" s="414"/>
      <c r="G19" s="414"/>
      <c r="H19" s="414"/>
      <c r="I19" s="414"/>
      <c r="J19" s="414"/>
      <c r="K19" s="414"/>
      <c r="L19" s="414"/>
      <c r="M19" s="414"/>
      <c r="N19" s="414"/>
      <c r="O19" s="414"/>
      <c r="P19" s="419"/>
      <c r="Q19" s="431" t="s">
        <v>49</v>
      </c>
      <c r="R19" s="431"/>
      <c r="S19" s="431"/>
      <c r="T19" s="113"/>
      <c r="U19" s="420" t="s">
        <v>168</v>
      </c>
      <c r="V19" s="420"/>
      <c r="W19" s="420"/>
      <c r="X19" s="420"/>
      <c r="Y19" s="420"/>
      <c r="Z19" s="420"/>
      <c r="AA19" s="420"/>
      <c r="AB19" s="420"/>
      <c r="AC19" s="420"/>
      <c r="AD19" s="420"/>
      <c r="AE19" s="420"/>
      <c r="AF19" s="114"/>
      <c r="AG19" s="83"/>
      <c r="AH19" s="83"/>
      <c r="AI19" s="83"/>
    </row>
    <row r="20" spans="1:35">
      <c r="A20" s="91">
        <f t="shared" si="0"/>
        <v>12</v>
      </c>
      <c r="B20" s="92"/>
      <c r="C20" s="418" t="s">
        <v>134</v>
      </c>
      <c r="D20" s="414"/>
      <c r="E20" s="414"/>
      <c r="F20" s="414"/>
      <c r="G20" s="414"/>
      <c r="H20" s="414"/>
      <c r="I20" s="414"/>
      <c r="J20" s="414"/>
      <c r="K20" s="414"/>
      <c r="L20" s="414"/>
      <c r="M20" s="414"/>
      <c r="N20" s="414"/>
      <c r="O20" s="414"/>
      <c r="P20" s="419"/>
      <c r="Q20" s="416" t="s">
        <v>135</v>
      </c>
      <c r="R20" s="416"/>
      <c r="S20" s="416"/>
      <c r="T20" s="113"/>
      <c r="U20" s="421" t="s">
        <v>169</v>
      </c>
      <c r="V20" s="421"/>
      <c r="W20" s="421"/>
      <c r="X20" s="421"/>
      <c r="Y20" s="421"/>
      <c r="Z20" s="421"/>
      <c r="AA20" s="421"/>
      <c r="AB20" s="421"/>
      <c r="AC20" s="421"/>
      <c r="AD20" s="421"/>
      <c r="AE20" s="421"/>
      <c r="AF20" s="114"/>
      <c r="AG20" s="83"/>
      <c r="AH20" s="83"/>
      <c r="AI20" s="83"/>
    </row>
    <row r="21" spans="1:35">
      <c r="A21" s="91">
        <f t="shared" si="0"/>
        <v>13</v>
      </c>
      <c r="B21" s="92"/>
      <c r="C21" s="414" t="s">
        <v>136</v>
      </c>
      <c r="D21" s="414"/>
      <c r="E21" s="414"/>
      <c r="F21" s="414"/>
      <c r="G21" s="414"/>
      <c r="H21" s="414"/>
      <c r="I21" s="414"/>
      <c r="J21" s="414"/>
      <c r="K21" s="414"/>
      <c r="L21" s="414"/>
      <c r="M21" s="414"/>
      <c r="N21" s="414"/>
      <c r="O21" s="414"/>
      <c r="P21" s="414"/>
      <c r="Q21" s="415" t="s">
        <v>51</v>
      </c>
      <c r="R21" s="416"/>
      <c r="S21" s="416"/>
      <c r="T21" s="113"/>
      <c r="U21" s="421" t="s">
        <v>170</v>
      </c>
      <c r="V21" s="421"/>
      <c r="W21" s="421"/>
      <c r="X21" s="421"/>
      <c r="Y21" s="421"/>
      <c r="Z21" s="421"/>
      <c r="AA21" s="421"/>
      <c r="AB21" s="421"/>
      <c r="AC21" s="421"/>
      <c r="AD21" s="421"/>
      <c r="AE21" s="421"/>
      <c r="AF21" s="114"/>
      <c r="AG21" s="83"/>
      <c r="AH21" s="83"/>
      <c r="AI21" s="83"/>
    </row>
    <row r="22" spans="1:35">
      <c r="A22" s="91">
        <f t="shared" si="0"/>
        <v>14</v>
      </c>
      <c r="B22" s="92"/>
      <c r="C22" s="414" t="s">
        <v>137</v>
      </c>
      <c r="D22" s="414"/>
      <c r="E22" s="414"/>
      <c r="F22" s="414"/>
      <c r="G22" s="414"/>
      <c r="H22" s="414"/>
      <c r="I22" s="414"/>
      <c r="J22" s="414"/>
      <c r="K22" s="414"/>
      <c r="L22" s="414"/>
      <c r="M22" s="414"/>
      <c r="N22" s="414"/>
      <c r="O22" s="414"/>
      <c r="P22" s="414"/>
      <c r="Q22" s="415" t="s">
        <v>138</v>
      </c>
      <c r="R22" s="416"/>
      <c r="S22" s="416"/>
      <c r="T22" s="118"/>
      <c r="U22" s="435" t="s">
        <v>30</v>
      </c>
      <c r="V22" s="421"/>
      <c r="W22" s="421"/>
      <c r="X22" s="421"/>
      <c r="Y22" s="421"/>
      <c r="Z22" s="421"/>
      <c r="AA22" s="421"/>
      <c r="AB22" s="421"/>
      <c r="AC22" s="421"/>
      <c r="AD22" s="421"/>
      <c r="AE22" s="421"/>
      <c r="AF22" s="115"/>
      <c r="AG22" s="83"/>
      <c r="AH22" s="83"/>
      <c r="AI22" s="83"/>
    </row>
    <row r="23" spans="1:35">
      <c r="A23" s="91">
        <f t="shared" si="0"/>
        <v>15</v>
      </c>
      <c r="B23" s="92"/>
      <c r="C23" s="414" t="s">
        <v>139</v>
      </c>
      <c r="D23" s="414"/>
      <c r="E23" s="414"/>
      <c r="F23" s="414"/>
      <c r="G23" s="414"/>
      <c r="H23" s="414"/>
      <c r="I23" s="414"/>
      <c r="J23" s="414"/>
      <c r="K23" s="414"/>
      <c r="L23" s="414"/>
      <c r="M23" s="414"/>
      <c r="N23" s="414"/>
      <c r="O23" s="414"/>
      <c r="P23" s="414"/>
      <c r="Q23" s="433" t="s">
        <v>45</v>
      </c>
      <c r="R23" s="434"/>
      <c r="S23" s="434"/>
      <c r="T23" s="116"/>
      <c r="U23" s="432">
        <v>74</v>
      </c>
      <c r="V23" s="432"/>
      <c r="W23" s="432"/>
      <c r="X23" s="432"/>
      <c r="Y23" s="432"/>
      <c r="Z23" s="432"/>
      <c r="AA23" s="432"/>
      <c r="AB23" s="432"/>
      <c r="AC23" s="432"/>
      <c r="AD23" s="432"/>
      <c r="AE23" s="432"/>
      <c r="AF23" s="117"/>
      <c r="AG23" s="83"/>
      <c r="AH23" s="83"/>
      <c r="AI23" s="83"/>
    </row>
    <row r="24" spans="1:35">
      <c r="A24" s="91">
        <f t="shared" si="0"/>
        <v>16</v>
      </c>
      <c r="B24" s="92"/>
      <c r="C24" s="414" t="s">
        <v>52</v>
      </c>
      <c r="D24" s="414"/>
      <c r="E24" s="414"/>
      <c r="F24" s="414"/>
      <c r="G24" s="414"/>
      <c r="H24" s="414"/>
      <c r="I24" s="414"/>
      <c r="J24" s="414"/>
      <c r="K24" s="414"/>
      <c r="L24" s="414"/>
      <c r="M24" s="414"/>
      <c r="N24" s="414"/>
      <c r="O24" s="414"/>
      <c r="P24" s="414"/>
      <c r="Q24" s="433" t="s">
        <v>140</v>
      </c>
      <c r="R24" s="434"/>
      <c r="S24" s="434"/>
      <c r="T24" s="118"/>
      <c r="U24" s="421">
        <v>4.5</v>
      </c>
      <c r="V24" s="421"/>
      <c r="W24" s="421"/>
      <c r="X24" s="421"/>
      <c r="Y24" s="421"/>
      <c r="Z24" s="421"/>
      <c r="AA24" s="421"/>
      <c r="AB24" s="421"/>
      <c r="AC24" s="421"/>
      <c r="AD24" s="421"/>
      <c r="AE24" s="421"/>
      <c r="AF24" s="115"/>
      <c r="AG24" s="83"/>
      <c r="AH24" s="83"/>
      <c r="AI24" s="83"/>
    </row>
    <row r="25" spans="1:35">
      <c r="A25" s="91">
        <f t="shared" si="0"/>
        <v>17</v>
      </c>
      <c r="B25" s="92"/>
      <c r="C25" s="414" t="s">
        <v>141</v>
      </c>
      <c r="D25" s="414"/>
      <c r="E25" s="414"/>
      <c r="F25" s="414"/>
      <c r="G25" s="414"/>
      <c r="H25" s="414"/>
      <c r="I25" s="414"/>
      <c r="J25" s="414"/>
      <c r="K25" s="414"/>
      <c r="L25" s="414"/>
      <c r="M25" s="414"/>
      <c r="N25" s="414"/>
      <c r="O25" s="414"/>
      <c r="P25" s="414"/>
      <c r="Q25" s="415" t="s">
        <v>142</v>
      </c>
      <c r="R25" s="416"/>
      <c r="S25" s="416"/>
      <c r="T25" s="113"/>
      <c r="U25" s="432">
        <v>5.95</v>
      </c>
      <c r="V25" s="432"/>
      <c r="W25" s="432"/>
      <c r="X25" s="432"/>
      <c r="Y25" s="432"/>
      <c r="Z25" s="432"/>
      <c r="AA25" s="432"/>
      <c r="AB25" s="432"/>
      <c r="AC25" s="432"/>
      <c r="AD25" s="432"/>
      <c r="AE25" s="432"/>
      <c r="AF25" s="114"/>
      <c r="AG25" s="83"/>
      <c r="AH25" s="83"/>
      <c r="AI25" s="83"/>
    </row>
    <row r="26" spans="1:35">
      <c r="A26" s="91">
        <f t="shared" si="0"/>
        <v>18</v>
      </c>
      <c r="B26" s="92"/>
      <c r="C26" s="414" t="s">
        <v>50</v>
      </c>
      <c r="D26" s="414"/>
      <c r="E26" s="414"/>
      <c r="F26" s="414"/>
      <c r="G26" s="414"/>
      <c r="H26" s="414"/>
      <c r="I26" s="414"/>
      <c r="J26" s="414"/>
      <c r="K26" s="414"/>
      <c r="L26" s="414"/>
      <c r="M26" s="414"/>
      <c r="N26" s="414"/>
      <c r="O26" s="414"/>
      <c r="P26" s="414"/>
      <c r="Q26" s="430" t="s">
        <v>143</v>
      </c>
      <c r="R26" s="431"/>
      <c r="S26" s="431"/>
      <c r="T26" s="113"/>
      <c r="U26" s="421">
        <v>1018</v>
      </c>
      <c r="V26" s="421"/>
      <c r="W26" s="421"/>
      <c r="X26" s="421"/>
      <c r="Y26" s="421"/>
      <c r="Z26" s="421"/>
      <c r="AA26" s="421"/>
      <c r="AB26" s="421"/>
      <c r="AC26" s="421"/>
      <c r="AD26" s="421"/>
      <c r="AE26" s="421"/>
      <c r="AF26" s="114"/>
      <c r="AG26" s="83"/>
      <c r="AH26" s="83"/>
      <c r="AI26" s="83"/>
    </row>
    <row r="27" spans="1:35">
      <c r="A27" s="91">
        <f t="shared" si="0"/>
        <v>19</v>
      </c>
      <c r="B27" s="92"/>
      <c r="C27" s="414" t="s">
        <v>144</v>
      </c>
      <c r="D27" s="414"/>
      <c r="E27" s="414"/>
      <c r="F27" s="414"/>
      <c r="G27" s="414"/>
      <c r="H27" s="414"/>
      <c r="I27" s="414"/>
      <c r="J27" s="414"/>
      <c r="K27" s="414"/>
      <c r="L27" s="414"/>
      <c r="M27" s="414"/>
      <c r="N27" s="414"/>
      <c r="O27" s="414"/>
      <c r="P27" s="414"/>
      <c r="Q27" s="427" t="s">
        <v>53</v>
      </c>
      <c r="R27" s="428"/>
      <c r="S27" s="428"/>
      <c r="T27" s="95"/>
      <c r="U27" s="429">
        <v>0.1</v>
      </c>
      <c r="V27" s="429"/>
      <c r="W27" s="429"/>
      <c r="X27" s="429"/>
      <c r="Y27" s="429"/>
      <c r="Z27" s="429"/>
      <c r="AA27" s="429"/>
      <c r="AB27" s="429"/>
      <c r="AC27" s="429"/>
      <c r="AD27" s="429"/>
      <c r="AE27" s="429"/>
      <c r="AF27" s="119"/>
      <c r="AG27" s="83"/>
      <c r="AH27" s="83"/>
      <c r="AI27" s="83"/>
    </row>
    <row r="28" spans="1:35">
      <c r="A28" s="91">
        <f t="shared" si="0"/>
        <v>20</v>
      </c>
      <c r="B28" s="92"/>
      <c r="C28" s="414" t="s">
        <v>145</v>
      </c>
      <c r="D28" s="414"/>
      <c r="E28" s="414"/>
      <c r="F28" s="414"/>
      <c r="G28" s="414"/>
      <c r="H28" s="414"/>
      <c r="I28" s="414"/>
      <c r="J28" s="414"/>
      <c r="K28" s="414"/>
      <c r="L28" s="414"/>
      <c r="M28" s="414"/>
      <c r="N28" s="414"/>
      <c r="O28" s="414"/>
      <c r="P28" s="414"/>
      <c r="Q28" s="427" t="s">
        <v>53</v>
      </c>
      <c r="R28" s="428"/>
      <c r="S28" s="428"/>
      <c r="T28" s="95"/>
      <c r="U28" s="412" t="s">
        <v>171</v>
      </c>
      <c r="V28" s="412"/>
      <c r="W28" s="412"/>
      <c r="X28" s="412"/>
      <c r="Y28" s="412"/>
      <c r="Z28" s="412"/>
      <c r="AA28" s="412"/>
      <c r="AB28" s="412"/>
      <c r="AC28" s="412"/>
      <c r="AD28" s="412"/>
      <c r="AE28" s="412"/>
      <c r="AF28" s="119"/>
      <c r="AG28" s="83"/>
      <c r="AH28" s="83"/>
      <c r="AI28" s="83"/>
    </row>
    <row r="29" spans="1:35">
      <c r="A29" s="91">
        <f t="shared" si="0"/>
        <v>21</v>
      </c>
      <c r="B29" s="92"/>
      <c r="C29" s="414" t="s">
        <v>146</v>
      </c>
      <c r="D29" s="414"/>
      <c r="E29" s="414"/>
      <c r="F29" s="414"/>
      <c r="G29" s="414"/>
      <c r="H29" s="414"/>
      <c r="I29" s="414"/>
      <c r="J29" s="414"/>
      <c r="K29" s="414"/>
      <c r="L29" s="414"/>
      <c r="M29" s="414"/>
      <c r="N29" s="414"/>
      <c r="O29" s="414"/>
      <c r="P29" s="414"/>
      <c r="Q29" s="427" t="s">
        <v>147</v>
      </c>
      <c r="R29" s="428"/>
      <c r="S29" s="428"/>
      <c r="T29" s="95"/>
      <c r="U29" s="412">
        <v>5</v>
      </c>
      <c r="V29" s="412"/>
      <c r="W29" s="412"/>
      <c r="X29" s="412"/>
      <c r="Y29" s="412"/>
      <c r="Z29" s="412"/>
      <c r="AA29" s="412"/>
      <c r="AB29" s="412"/>
      <c r="AC29" s="412"/>
      <c r="AD29" s="412"/>
      <c r="AE29" s="412"/>
      <c r="AF29" s="119"/>
      <c r="AG29" s="83"/>
      <c r="AH29" s="83"/>
      <c r="AI29" s="83"/>
    </row>
    <row r="30" spans="1:35">
      <c r="A30" s="91">
        <f t="shared" si="0"/>
        <v>22</v>
      </c>
      <c r="B30" s="92"/>
      <c r="C30" s="414" t="s">
        <v>148</v>
      </c>
      <c r="D30" s="414"/>
      <c r="E30" s="414"/>
      <c r="F30" s="414"/>
      <c r="G30" s="414"/>
      <c r="H30" s="414"/>
      <c r="I30" s="414"/>
      <c r="J30" s="414"/>
      <c r="K30" s="414"/>
      <c r="L30" s="414"/>
      <c r="M30" s="414"/>
      <c r="N30" s="414"/>
      <c r="O30" s="414"/>
      <c r="P30" s="414"/>
      <c r="Q30" s="425" t="s">
        <v>149</v>
      </c>
      <c r="R30" s="426"/>
      <c r="S30" s="426"/>
      <c r="T30" s="95"/>
      <c r="U30" s="413" t="s">
        <v>172</v>
      </c>
      <c r="V30" s="413"/>
      <c r="W30" s="413"/>
      <c r="X30" s="413"/>
      <c r="Y30" s="413"/>
      <c r="Z30" s="413"/>
      <c r="AA30" s="413"/>
      <c r="AB30" s="413"/>
      <c r="AC30" s="413"/>
      <c r="AD30" s="413"/>
      <c r="AE30" s="413"/>
      <c r="AF30" s="119"/>
      <c r="AG30" s="83"/>
      <c r="AH30" s="83"/>
      <c r="AI30" s="83"/>
    </row>
    <row r="31" spans="1:35">
      <c r="A31" s="91">
        <f t="shared" si="0"/>
        <v>23</v>
      </c>
      <c r="B31" s="92"/>
      <c r="C31" s="414" t="s">
        <v>150</v>
      </c>
      <c r="D31" s="414"/>
      <c r="E31" s="414"/>
      <c r="F31" s="414"/>
      <c r="G31" s="414"/>
      <c r="H31" s="414"/>
      <c r="I31" s="414"/>
      <c r="J31" s="414"/>
      <c r="K31" s="414"/>
      <c r="L31" s="414"/>
      <c r="M31" s="414"/>
      <c r="N31" s="414"/>
      <c r="O31" s="414"/>
      <c r="P31" s="414"/>
      <c r="Q31" s="425" t="s">
        <v>151</v>
      </c>
      <c r="R31" s="426"/>
      <c r="S31" s="426"/>
      <c r="T31" s="95"/>
      <c r="U31" s="413" t="s">
        <v>173</v>
      </c>
      <c r="V31" s="413"/>
      <c r="W31" s="413"/>
      <c r="X31" s="413"/>
      <c r="Y31" s="413"/>
      <c r="Z31" s="413"/>
      <c r="AA31" s="413"/>
      <c r="AB31" s="413"/>
      <c r="AC31" s="413"/>
      <c r="AD31" s="413"/>
      <c r="AE31" s="413"/>
      <c r="AF31" s="119"/>
      <c r="AG31" s="83"/>
      <c r="AH31" s="83"/>
      <c r="AI31" s="83"/>
    </row>
    <row r="32" spans="1:35">
      <c r="A32" s="91">
        <f t="shared" si="0"/>
        <v>24</v>
      </c>
      <c r="B32" s="92"/>
      <c r="C32" s="414" t="s">
        <v>55</v>
      </c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95"/>
      <c r="R32" s="95"/>
      <c r="S32" s="95"/>
      <c r="T32" s="95"/>
      <c r="U32" s="413" t="s">
        <v>174</v>
      </c>
      <c r="V32" s="413"/>
      <c r="W32" s="413"/>
      <c r="X32" s="413"/>
      <c r="Y32" s="413"/>
      <c r="Z32" s="413"/>
      <c r="AA32" s="413"/>
      <c r="AB32" s="413"/>
      <c r="AC32" s="413"/>
      <c r="AD32" s="413"/>
      <c r="AE32" s="413"/>
      <c r="AF32" s="120"/>
      <c r="AG32" s="83"/>
      <c r="AH32" s="83"/>
      <c r="AI32" s="83"/>
    </row>
    <row r="33" spans="1:35">
      <c r="A33" s="91">
        <f t="shared" si="0"/>
        <v>25</v>
      </c>
      <c r="B33" s="92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</row>
    <row r="34" spans="1:35">
      <c r="A34" s="91">
        <f t="shared" si="0"/>
        <v>26</v>
      </c>
      <c r="B34" s="9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</row>
    <row r="35" spans="1:35">
      <c r="A35" s="91">
        <f t="shared" si="0"/>
        <v>27</v>
      </c>
      <c r="B35" s="92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</row>
    <row r="36" spans="1:35">
      <c r="A36" s="91">
        <f t="shared" si="0"/>
        <v>28</v>
      </c>
      <c r="B36" s="92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</row>
    <row r="37" spans="1:35">
      <c r="A37" s="91">
        <f t="shared" si="0"/>
        <v>29</v>
      </c>
      <c r="B37" s="92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</row>
    <row r="38" spans="1:35">
      <c r="A38" s="91">
        <f t="shared" si="0"/>
        <v>30</v>
      </c>
      <c r="B38" s="92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</row>
    <row r="39" spans="1:35">
      <c r="A39" s="91">
        <f t="shared" si="0"/>
        <v>31</v>
      </c>
      <c r="B39" s="92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</row>
    <row r="40" spans="1:35">
      <c r="A40" s="91">
        <f t="shared" si="0"/>
        <v>32</v>
      </c>
      <c r="B40" s="92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</row>
    <row r="41" spans="1:35">
      <c r="A41" s="91">
        <f t="shared" si="0"/>
        <v>33</v>
      </c>
      <c r="B41" s="92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</row>
    <row r="42" spans="1:35">
      <c r="A42" s="91">
        <f t="shared" si="0"/>
        <v>34</v>
      </c>
      <c r="B42" s="92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</row>
    <row r="43" spans="1:35">
      <c r="A43" s="91">
        <f t="shared" si="0"/>
        <v>35</v>
      </c>
      <c r="B43" s="92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</row>
    <row r="44" spans="1:35">
      <c r="A44" s="91">
        <f t="shared" si="0"/>
        <v>36</v>
      </c>
      <c r="B44" s="92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</row>
    <row r="45" spans="1:35">
      <c r="A45" s="91">
        <f t="shared" si="0"/>
        <v>37</v>
      </c>
      <c r="B45" s="92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</row>
    <row r="46" spans="1:35">
      <c r="A46" s="91">
        <f t="shared" si="0"/>
        <v>38</v>
      </c>
      <c r="B46" s="92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</row>
    <row r="47" spans="1:35">
      <c r="A47" s="91">
        <f t="shared" si="0"/>
        <v>39</v>
      </c>
      <c r="B47" s="92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</row>
    <row r="48" spans="1:35">
      <c r="A48" s="91">
        <f t="shared" si="0"/>
        <v>40</v>
      </c>
      <c r="B48" s="92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</row>
    <row r="49" spans="1:35">
      <c r="A49" s="422">
        <f t="shared" si="0"/>
        <v>41</v>
      </c>
      <c r="B49" s="423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</row>
    <row r="50" spans="1:35">
      <c r="A50" s="122">
        <f t="shared" si="0"/>
        <v>42</v>
      </c>
      <c r="B50" s="123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</row>
    <row r="51" spans="1:35">
      <c r="A51" s="122">
        <f t="shared" si="0"/>
        <v>43</v>
      </c>
      <c r="B51" s="123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</row>
    <row r="52" spans="1:35">
      <c r="A52" s="122">
        <f t="shared" si="0"/>
        <v>44</v>
      </c>
      <c r="B52" s="123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</row>
    <row r="53" spans="1:35">
      <c r="A53" s="122">
        <f t="shared" si="0"/>
        <v>45</v>
      </c>
      <c r="B53" s="123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</row>
    <row r="54" spans="1:35">
      <c r="A54" s="122">
        <f t="shared" si="0"/>
        <v>46</v>
      </c>
      <c r="B54" s="123"/>
      <c r="C54" s="124"/>
      <c r="D54" s="121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</row>
    <row r="55" spans="1:35">
      <c r="A55" s="125">
        <f t="shared" si="0"/>
        <v>47</v>
      </c>
      <c r="B55" s="126"/>
      <c r="C55" s="124"/>
      <c r="D55" s="121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</row>
    <row r="56" spans="1:35">
      <c r="A56" s="125">
        <f>A55+1</f>
        <v>48</v>
      </c>
      <c r="B56" s="126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</row>
    <row r="57" spans="1:35">
      <c r="A57" s="125">
        <f>A56+1</f>
        <v>49</v>
      </c>
      <c r="B57" s="126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</row>
    <row r="58" spans="1:35">
      <c r="A58" s="125">
        <f>A57+1</f>
        <v>50</v>
      </c>
      <c r="B58" s="126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</row>
    <row r="59" spans="1:35" ht="13.5" thickBot="1">
      <c r="A59" s="170">
        <f>A58+1</f>
        <v>51</v>
      </c>
      <c r="B59" s="171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</row>
  </sheetData>
  <mergeCells count="76">
    <mergeCell ref="AB1:AH6"/>
    <mergeCell ref="K1:AA4"/>
    <mergeCell ref="K5:AA6"/>
    <mergeCell ref="A1:J6"/>
    <mergeCell ref="Z7:AA7"/>
    <mergeCell ref="A8:J8"/>
    <mergeCell ref="K8:L8"/>
    <mergeCell ref="M8:N8"/>
    <mergeCell ref="O8:P8"/>
    <mergeCell ref="Q8:R8"/>
    <mergeCell ref="Z8:AA8"/>
    <mergeCell ref="A7:J7"/>
    <mergeCell ref="K7:L7"/>
    <mergeCell ref="M7:N7"/>
    <mergeCell ref="O7:P7"/>
    <mergeCell ref="Q7:R7"/>
    <mergeCell ref="T7:V7"/>
    <mergeCell ref="T8:V8"/>
    <mergeCell ref="AD9:AI9"/>
    <mergeCell ref="Y10:AB10"/>
    <mergeCell ref="AD11:AI11"/>
    <mergeCell ref="C16:P16"/>
    <mergeCell ref="C17:P17"/>
    <mergeCell ref="Q17:S17"/>
    <mergeCell ref="C14:AI15"/>
    <mergeCell ref="Q16:AF16"/>
    <mergeCell ref="U17:AE17"/>
    <mergeCell ref="Q19:S19"/>
    <mergeCell ref="C20:P20"/>
    <mergeCell ref="Q20:S20"/>
    <mergeCell ref="C9:D13"/>
    <mergeCell ref="J9:R9"/>
    <mergeCell ref="C21:P21"/>
    <mergeCell ref="Q21:S21"/>
    <mergeCell ref="C22:P22"/>
    <mergeCell ref="Q22:S22"/>
    <mergeCell ref="U21:AE21"/>
    <mergeCell ref="U22:AE22"/>
    <mergeCell ref="C23:P23"/>
    <mergeCell ref="Q23:S23"/>
    <mergeCell ref="C24:P24"/>
    <mergeCell ref="Q24:S24"/>
    <mergeCell ref="U23:AE23"/>
    <mergeCell ref="U24:AE24"/>
    <mergeCell ref="A49:B49"/>
    <mergeCell ref="AB7:AI8"/>
    <mergeCell ref="W7:Y7"/>
    <mergeCell ref="W8:Y8"/>
    <mergeCell ref="C31:P31"/>
    <mergeCell ref="Q31:S31"/>
    <mergeCell ref="C32:P32"/>
    <mergeCell ref="C29:P29"/>
    <mergeCell ref="Q29:S29"/>
    <mergeCell ref="C30:P30"/>
    <mergeCell ref="Q30:S30"/>
    <mergeCell ref="C27:P27"/>
    <mergeCell ref="Q27:S27"/>
    <mergeCell ref="C28:P28"/>
    <mergeCell ref="Q28:S28"/>
    <mergeCell ref="U27:AE27"/>
    <mergeCell ref="U29:AE29"/>
    <mergeCell ref="U30:AE30"/>
    <mergeCell ref="U31:AE31"/>
    <mergeCell ref="U32:AE32"/>
    <mergeCell ref="C18:P18"/>
    <mergeCell ref="Q18:AF18"/>
    <mergeCell ref="C19:P19"/>
    <mergeCell ref="U19:AE19"/>
    <mergeCell ref="U20:AE20"/>
    <mergeCell ref="U28:AE28"/>
    <mergeCell ref="C25:P25"/>
    <mergeCell ref="Q25:S25"/>
    <mergeCell ref="C26:P26"/>
    <mergeCell ref="Q26:S26"/>
    <mergeCell ref="U25:AE25"/>
    <mergeCell ref="U26:AE26"/>
  </mergeCells>
  <dataValidations count="5">
    <dataValidation type="list" errorStyle="warning" allowBlank="1" showInputMessage="1" showErrorMessage="1" errorTitle="MEMO" error="IL VALORE SELEZIONATO NON E' IN ELENCO" promptTitle="IMMISSIONE DATI" prompt="SELEZIONARE UN VALORE IN ELENCO" sqref="Q29" xr:uid="{A326C6EF-D2A4-4EAA-8498-425181117982}">
      <formula1>"mm,µm,in,ft"</formula1>
    </dataValidation>
    <dataValidation type="list" errorStyle="warning" allowBlank="1" showInputMessage="1" showErrorMessage="1" errorTitle="MEMO" error="THE TYPED VALUE IS NOT PREDEFINED" promptTitle="INSTRUCTIONS FOR DATA ENTRY" prompt="_x000a_YOU HAVE THE POSSIBILITY OF SELECTING A DATA FROM A SET OF PREDEFINED VALUES" sqref="Q26:S26" xr:uid="{2DAE2C2C-79B2-4D02-92F8-97FF76E4E6FE}">
      <formula1>"kg/m³,kg/dm³,lb/in³,lb/ft³"</formula1>
    </dataValidation>
    <dataValidation type="list" errorStyle="warning" allowBlank="1" showInputMessage="1" showErrorMessage="1" errorTitle="MEMO" error="THE TYPED VALUE IS NOT PREDEFINED" promptTitle="INSTRUCTIONS FOR DATA ENTRY" prompt="_x000a_YOU HAVE THE POSSIBILITY OF SELECTING A DATA FROM A SET OF PREDEFINED VALUES" sqref="Q19" xr:uid="{927FDD60-22BE-40C2-9B80-A87ABF28ECF6}">
      <formula1>"m³/s,dm³/s,m³/h,m³/min,dm³/min,m³/d,ft³/min,ft³/d,U.S.bbl/d,U.S.gal/min,U.S.gal/h,ft³/s,l/h,Nm³/d,Sm³/d,Sft³/d,MMSft³/d"</formula1>
    </dataValidation>
    <dataValidation type="list" errorStyle="warning" allowBlank="1" showInputMessage="1" showErrorMessage="1" errorTitle="MEMO" error="THE TYPED VALUE IS NOT PREDEFINED" promptTitle="INSTRUCTIONS FOR DATA ENTRY" prompt="_x000a_YOU HAVE THE POSSIBILITY OF SELECTING A DATA FROM A SET OF PREDEFINED VALUES" sqref="Q23" xr:uid="{C260529A-BCA3-4385-8C17-B16B3C5CA62B}">
      <formula1>"°C,K,°F,°R"</formula1>
    </dataValidation>
    <dataValidation type="list" errorStyle="warning" allowBlank="1" showInputMessage="1" showErrorMessage="1" errorTitle="MEMO" error="THE TYPED VALUE IS NOT PREDEFINED" promptTitle="INSTRUCTIONS FOR DATA ENTRY" prompt="_x000a_YOU HAVE THE POSSIBILITY OF SELECTING A DATA FROM A SET OF PREDEFINED VALUES" sqref="Q27:Q28 Q24" xr:uid="{D0AF33E2-80B5-41C8-B3B5-2AF6D838EF2D}">
      <formula1>"Pa,kPa,kPa(g),MPa,MPa(g),bar,bar(g),mbar,Mbar,kbar,Atm,kgf/cm²,kgf/cm²(g),psi,mmHg (0°C),inHg (60°F),mmWat.(4°C),inWat.(4°C),ftWat.(4°C),lbf/ft²,Torr,"</formula1>
    </dataValidation>
  </dataValidations>
  <printOptions horizontalCentered="1" gridLinesSet="0"/>
  <pageMargins left="0.23622047244094499" right="0.25" top="0.143700787" bottom="0.143700787" header="0" footer="0"/>
  <pageSetup paperSize="9" scale="83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528E9-2135-4CFA-82C0-F61E0117F16A}">
  <sheetPr>
    <pageSetUpPr fitToPage="1"/>
  </sheetPr>
  <dimension ref="A1:AI80"/>
  <sheetViews>
    <sheetView showGridLines="0" view="pageBreakPreview" zoomScaleNormal="100" zoomScaleSheetLayoutView="100" workbookViewId="0">
      <selection activeCell="K5" sqref="K5:AA6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4.4257812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5.140625" style="6" customWidth="1"/>
    <col min="19" max="19" width="7.42578125" style="6" customWidth="1"/>
    <col min="20" max="20" width="8.5703125" style="6" customWidth="1"/>
    <col min="21" max="21" width="1" style="6" customWidth="1"/>
    <col min="22" max="22" width="3" style="6" hidden="1" customWidth="1"/>
    <col min="23" max="29" width="3" style="6" customWidth="1"/>
    <col min="30" max="30" width="2.42578125" style="6" customWidth="1"/>
    <col min="31" max="31" width="5.140625" style="6" customWidth="1"/>
    <col min="32" max="32" width="9.140625" style="6"/>
    <col min="33" max="33" width="5.140625" style="6" customWidth="1"/>
    <col min="34" max="34" width="0.140625" style="6" customWidth="1"/>
    <col min="35" max="35" width="2.42578125" style="6" hidden="1" customWidth="1"/>
    <col min="36" max="16384" width="9.140625" style="6"/>
  </cols>
  <sheetData>
    <row r="1" spans="1:35" s="3" customFormat="1" ht="61.5" customHeight="1">
      <c r="A1" s="301" t="s">
        <v>19</v>
      </c>
      <c r="B1" s="301"/>
      <c r="C1" s="302"/>
      <c r="D1" s="302"/>
      <c r="E1" s="302"/>
      <c r="F1" s="302"/>
      <c r="G1" s="302"/>
      <c r="H1" s="302"/>
      <c r="I1" s="302"/>
      <c r="J1" s="303"/>
      <c r="K1" s="174" t="s">
        <v>39</v>
      </c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6"/>
      <c r="AB1" s="146"/>
      <c r="AC1" s="147"/>
      <c r="AD1" s="147"/>
      <c r="AE1" s="143"/>
      <c r="AF1" s="143"/>
      <c r="AG1" s="144"/>
    </row>
    <row r="2" spans="1:35" s="3" customFormat="1" ht="15" customHeight="1">
      <c r="A2" s="304"/>
      <c r="B2" s="304"/>
      <c r="C2" s="305"/>
      <c r="D2" s="305"/>
      <c r="E2" s="305"/>
      <c r="F2" s="305"/>
      <c r="G2" s="305"/>
      <c r="H2" s="305"/>
      <c r="I2" s="305"/>
      <c r="J2" s="306"/>
      <c r="K2" s="177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9"/>
      <c r="AB2" s="139"/>
      <c r="AC2" s="140"/>
      <c r="AD2" s="140"/>
      <c r="AE2" s="2"/>
      <c r="AF2" s="2"/>
      <c r="AG2" s="145"/>
    </row>
    <row r="3" spans="1:35" s="3" customFormat="1" ht="12.75" customHeight="1">
      <c r="A3" s="304"/>
      <c r="B3" s="304"/>
      <c r="C3" s="305"/>
      <c r="D3" s="305"/>
      <c r="E3" s="305"/>
      <c r="F3" s="305"/>
      <c r="G3" s="305"/>
      <c r="H3" s="305"/>
      <c r="I3" s="305"/>
      <c r="J3" s="306"/>
      <c r="K3" s="177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9"/>
      <c r="AB3" s="139"/>
      <c r="AC3" s="140"/>
      <c r="AD3" s="140"/>
      <c r="AE3" s="2"/>
      <c r="AF3" s="2"/>
      <c r="AG3" s="145"/>
    </row>
    <row r="4" spans="1:35" s="3" customFormat="1" ht="13.5" customHeight="1">
      <c r="A4" s="304"/>
      <c r="B4" s="304"/>
      <c r="C4" s="305"/>
      <c r="D4" s="305"/>
      <c r="E4" s="305"/>
      <c r="F4" s="305"/>
      <c r="G4" s="305"/>
      <c r="H4" s="305"/>
      <c r="I4" s="305"/>
      <c r="J4" s="306"/>
      <c r="K4" s="177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9"/>
      <c r="AB4" s="139"/>
      <c r="AC4" s="140"/>
      <c r="AD4" s="140"/>
      <c r="AE4" s="2"/>
      <c r="AF4" s="2"/>
      <c r="AG4" s="145"/>
    </row>
    <row r="5" spans="1:35" s="3" customFormat="1" ht="11.25" customHeight="1">
      <c r="A5" s="304"/>
      <c r="B5" s="304"/>
      <c r="C5" s="305"/>
      <c r="D5" s="305"/>
      <c r="E5" s="305"/>
      <c r="F5" s="305"/>
      <c r="G5" s="305"/>
      <c r="H5" s="305"/>
      <c r="I5" s="305"/>
      <c r="J5" s="306"/>
      <c r="K5" s="244" t="s">
        <v>57</v>
      </c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0"/>
      <c r="W5" s="470"/>
      <c r="X5" s="470"/>
      <c r="Y5" s="470"/>
      <c r="Z5" s="470"/>
      <c r="AA5" s="471"/>
      <c r="AB5" s="139"/>
      <c r="AC5" s="140"/>
      <c r="AD5" s="140"/>
      <c r="AE5" s="2"/>
      <c r="AF5" s="2"/>
      <c r="AG5" s="145"/>
    </row>
    <row r="6" spans="1:35" s="3" customFormat="1" ht="6.75" customHeight="1">
      <c r="A6" s="304"/>
      <c r="B6" s="304"/>
      <c r="C6" s="305"/>
      <c r="D6" s="305"/>
      <c r="E6" s="305"/>
      <c r="F6" s="305"/>
      <c r="G6" s="305"/>
      <c r="H6" s="305"/>
      <c r="I6" s="305"/>
      <c r="J6" s="306"/>
      <c r="K6" s="466"/>
      <c r="L6" s="467"/>
      <c r="M6" s="467"/>
      <c r="N6" s="467"/>
      <c r="O6" s="467"/>
      <c r="P6" s="467"/>
      <c r="Q6" s="467"/>
      <c r="R6" s="467"/>
      <c r="S6" s="467"/>
      <c r="T6" s="467"/>
      <c r="U6" s="467"/>
      <c r="V6" s="467"/>
      <c r="W6" s="467"/>
      <c r="X6" s="467"/>
      <c r="Y6" s="467"/>
      <c r="Z6" s="467"/>
      <c r="AA6" s="468"/>
      <c r="AB6" s="141"/>
      <c r="AC6" s="142"/>
      <c r="AD6" s="142"/>
      <c r="AE6" s="137"/>
      <c r="AF6" s="137"/>
      <c r="AG6" s="138"/>
    </row>
    <row r="7" spans="1:35" s="2" customFormat="1" ht="18" customHeight="1">
      <c r="A7" s="276" t="s">
        <v>6</v>
      </c>
      <c r="B7" s="234"/>
      <c r="C7" s="234"/>
      <c r="D7" s="234"/>
      <c r="E7" s="234"/>
      <c r="F7" s="234"/>
      <c r="G7" s="234"/>
      <c r="H7" s="234"/>
      <c r="I7" s="234"/>
      <c r="J7" s="277"/>
      <c r="K7" s="286" t="s">
        <v>7</v>
      </c>
      <c r="L7" s="233"/>
      <c r="M7" s="233" t="s">
        <v>8</v>
      </c>
      <c r="N7" s="233"/>
      <c r="O7" s="233" t="s">
        <v>9</v>
      </c>
      <c r="P7" s="233"/>
      <c r="Q7" s="285" t="s">
        <v>10</v>
      </c>
      <c r="R7" s="286"/>
      <c r="S7" s="68" t="s">
        <v>11</v>
      </c>
      <c r="T7" s="285" t="s">
        <v>12</v>
      </c>
      <c r="U7" s="323"/>
      <c r="V7" s="286"/>
      <c r="W7" s="285" t="s">
        <v>13</v>
      </c>
      <c r="X7" s="323"/>
      <c r="Y7" s="286"/>
      <c r="Z7" s="251" t="s">
        <v>14</v>
      </c>
      <c r="AA7" s="251"/>
      <c r="AB7" s="225" t="s">
        <v>165</v>
      </c>
      <c r="AC7" s="226"/>
      <c r="AD7" s="226"/>
      <c r="AE7" s="226"/>
      <c r="AF7" s="226"/>
      <c r="AG7" s="226"/>
      <c r="AH7" s="226"/>
      <c r="AI7" s="226"/>
    </row>
    <row r="8" spans="1:35" s="2" customFormat="1" ht="17.25" customHeight="1" thickBot="1">
      <c r="A8" s="455" t="s">
        <v>21</v>
      </c>
      <c r="B8" s="231"/>
      <c r="C8" s="231"/>
      <c r="D8" s="231"/>
      <c r="E8" s="231"/>
      <c r="F8" s="231"/>
      <c r="G8" s="231"/>
      <c r="H8" s="231"/>
      <c r="I8" s="231"/>
      <c r="J8" s="232"/>
      <c r="K8" s="238" t="s">
        <v>22</v>
      </c>
      <c r="L8" s="456"/>
      <c r="M8" s="457" t="s">
        <v>28</v>
      </c>
      <c r="N8" s="457"/>
      <c r="O8" s="456" t="s">
        <v>38</v>
      </c>
      <c r="P8" s="456"/>
      <c r="Q8" s="239" t="s">
        <v>29</v>
      </c>
      <c r="R8" s="240"/>
      <c r="S8" s="69" t="s">
        <v>42</v>
      </c>
      <c r="T8" s="239" t="s">
        <v>43</v>
      </c>
      <c r="U8" s="424"/>
      <c r="V8" s="240"/>
      <c r="W8" s="239" t="s">
        <v>56</v>
      </c>
      <c r="X8" s="424"/>
      <c r="Y8" s="240"/>
      <c r="Z8" s="458" t="str">
        <f>Cover!Z8</f>
        <v>V00</v>
      </c>
      <c r="AA8" s="458"/>
      <c r="AB8" s="228"/>
      <c r="AC8" s="229"/>
      <c r="AD8" s="229"/>
      <c r="AE8" s="229"/>
      <c r="AF8" s="229"/>
      <c r="AG8" s="229"/>
      <c r="AH8" s="229"/>
      <c r="AI8" s="229"/>
    </row>
    <row r="9" spans="1:35" s="2" customFormat="1" ht="15" customHeight="1">
      <c r="A9" s="129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</row>
    <row r="10" spans="1:35" s="3" customFormat="1" ht="12" customHeight="1">
      <c r="A10" s="128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</row>
    <row r="11" spans="1:35" s="2" customFormat="1" ht="12" customHeight="1">
      <c r="A11" s="128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</row>
    <row r="12" spans="1:35" s="3" customFormat="1" ht="12" customHeight="1">
      <c r="A12" s="128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</row>
    <row r="13" spans="1:35" ht="12" customHeight="1">
      <c r="A13" s="128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</row>
    <row r="14" spans="1:35" ht="12" customHeight="1">
      <c r="A14" s="128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</row>
    <row r="15" spans="1:35" ht="12" customHeight="1">
      <c r="A15" s="128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</row>
    <row r="16" spans="1:35" ht="12" customHeight="1">
      <c r="A16" s="128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</row>
    <row r="17" spans="1:32" ht="12" customHeight="1">
      <c r="A17" s="128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</row>
    <row r="18" spans="1:32" ht="12" customHeight="1">
      <c r="A18" s="128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</row>
    <row r="19" spans="1:32" ht="12" customHeight="1">
      <c r="A19" s="128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</row>
    <row r="20" spans="1:32" ht="12" customHeight="1">
      <c r="A20" s="128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</row>
    <row r="21" spans="1:32" ht="12" customHeight="1">
      <c r="A21" s="128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</row>
    <row r="22" spans="1:32" ht="12" customHeight="1">
      <c r="A22" s="128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</row>
    <row r="23" spans="1:32" ht="12" customHeight="1">
      <c r="A23" s="128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</row>
    <row r="24" spans="1:32" ht="12" customHeight="1">
      <c r="A24" s="128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</row>
    <row r="25" spans="1:32" ht="0.75" customHeight="1">
      <c r="A25" s="128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</row>
    <row r="26" spans="1:32" ht="21.75" customHeight="1">
      <c r="A26" s="128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</row>
    <row r="27" spans="1:32" ht="20.25" customHeight="1">
      <c r="A27" s="128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</row>
    <row r="28" spans="1:32" ht="12" customHeight="1">
      <c r="A28" s="128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</row>
    <row r="29" spans="1:32" ht="12" customHeight="1">
      <c r="A29" s="128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</row>
    <row r="30" spans="1:32" ht="12" customHeight="1">
      <c r="A30" s="128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</row>
    <row r="31" spans="1:32" ht="12" customHeight="1">
      <c r="A31" s="128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</row>
    <row r="32" spans="1:32" ht="12" customHeight="1">
      <c r="A32" s="128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</row>
    <row r="33" spans="1:32" ht="12" customHeight="1">
      <c r="A33" s="128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</row>
    <row r="34" spans="1:32" ht="12" customHeight="1">
      <c r="A34" s="128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</row>
    <row r="35" spans="1:32" ht="12" customHeight="1">
      <c r="A35" s="128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</row>
    <row r="36" spans="1:32" ht="12" customHeight="1">
      <c r="A36" s="128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</row>
    <row r="37" spans="1:32" ht="12" customHeight="1">
      <c r="A37" s="128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</row>
    <row r="38" spans="1:32" ht="12" customHeight="1">
      <c r="A38" s="128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</row>
    <row r="39" spans="1:32" ht="12" customHeight="1">
      <c r="A39" s="128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</row>
    <row r="40" spans="1:32" ht="12" customHeight="1">
      <c r="A40" s="128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</row>
    <row r="41" spans="1:32" ht="12" customHeight="1">
      <c r="A41" s="128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</row>
    <row r="42" spans="1:32" ht="12" customHeight="1">
      <c r="A42" s="128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</row>
    <row r="43" spans="1:32" ht="12" customHeight="1">
      <c r="A43" s="128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</row>
    <row r="44" spans="1:32" ht="12" customHeight="1">
      <c r="A44" s="128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</row>
    <row r="45" spans="1:32" ht="12" customHeight="1">
      <c r="A45" s="128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</row>
    <row r="46" spans="1:32" ht="12" customHeight="1">
      <c r="A46" s="128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</row>
    <row r="47" spans="1:32" ht="12" customHeight="1">
      <c r="A47" s="128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</row>
    <row r="48" spans="1:32" ht="12" customHeight="1">
      <c r="A48" s="128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</row>
    <row r="49" spans="1:32" ht="12" customHeight="1">
      <c r="A49" s="128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</row>
    <row r="50" spans="1:32" ht="12" customHeight="1">
      <c r="A50" s="128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</row>
    <row r="51" spans="1:32" ht="12" customHeight="1">
      <c r="A51" s="128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</row>
    <row r="52" spans="1:32" ht="12" customHeight="1">
      <c r="A52" s="128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</row>
    <row r="53" spans="1:32" ht="12" customHeight="1">
      <c r="A53" s="128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</row>
    <row r="54" spans="1:32" ht="12" customHeight="1">
      <c r="A54" s="128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</row>
    <row r="55" spans="1:32" ht="12" customHeight="1">
      <c r="A55" s="128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</row>
    <row r="56" spans="1:32" ht="19.5" customHeight="1">
      <c r="A56" s="128"/>
      <c r="B56" s="127"/>
      <c r="C56" s="131" t="s">
        <v>153</v>
      </c>
      <c r="D56" s="61"/>
      <c r="E56" s="61"/>
      <c r="F56" s="61"/>
      <c r="G56" s="61"/>
      <c r="H56" s="61"/>
      <c r="I56" s="61"/>
      <c r="J56" s="61"/>
      <c r="K56" s="61"/>
      <c r="L56" s="61"/>
      <c r="M56" s="127"/>
      <c r="N56" s="127"/>
      <c r="O56" s="127"/>
      <c r="P56" s="127"/>
      <c r="Q56" s="127"/>
      <c r="R56" s="127"/>
      <c r="S56" s="469" t="s">
        <v>152</v>
      </c>
      <c r="T56" s="469"/>
      <c r="U56" s="469"/>
      <c r="V56" s="469"/>
      <c r="W56" s="469"/>
      <c r="X56" s="469"/>
      <c r="Y56" s="469"/>
      <c r="Z56" s="469"/>
      <c r="AA56" s="469"/>
      <c r="AB56" s="469"/>
      <c r="AC56" s="469"/>
      <c r="AD56" s="469"/>
      <c r="AE56" s="469"/>
      <c r="AF56" s="127"/>
    </row>
    <row r="57" spans="1:32" ht="12" customHeight="1">
      <c r="A57" s="128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</row>
    <row r="58" spans="1:32" ht="12" customHeight="1">
      <c r="A58" s="128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</row>
    <row r="59" spans="1:32" ht="12" customHeight="1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</row>
    <row r="60" spans="1:32" ht="12" customHeight="1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</row>
    <row r="61" spans="1:32" ht="12" customHeight="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</row>
    <row r="62" spans="1:32" ht="12" customHeight="1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</row>
    <row r="63" spans="1:32" ht="12" customHeight="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</row>
    <row r="64" spans="1:32" ht="12" customHeight="1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</row>
    <row r="65" spans="1:31" ht="12" customHeight="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</row>
    <row r="66" spans="1:31" ht="12" customHeight="1">
      <c r="A66" s="21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</row>
    <row r="67" spans="1:31" ht="12" customHeight="1">
      <c r="A67" s="21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</row>
    <row r="68" spans="1:31" ht="12" customHeight="1">
      <c r="A68" s="21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</row>
    <row r="69" spans="1:31" ht="12" customHeight="1">
      <c r="A69" s="21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</row>
    <row r="70" spans="1:31" ht="12" customHeight="1">
      <c r="A70" s="21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</row>
    <row r="71" spans="1:31" ht="12" customHeight="1">
      <c r="A71" s="21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</row>
    <row r="72" spans="1:31" ht="12" customHeight="1">
      <c r="A72" s="21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</row>
    <row r="73" spans="1:31" ht="12" customHeight="1">
      <c r="A73" s="21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</row>
    <row r="74" spans="1:31">
      <c r="A74" s="2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</row>
    <row r="75" spans="1:31">
      <c r="A75" s="21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</row>
    <row r="78" spans="1:31">
      <c r="Q78" s="7"/>
    </row>
    <row r="79" spans="1:31">
      <c r="Q79" s="7"/>
    </row>
    <row r="80" spans="1:31">
      <c r="Q80" s="7"/>
    </row>
  </sheetData>
  <mergeCells count="21">
    <mergeCell ref="A1:J6"/>
    <mergeCell ref="K1:AA4"/>
    <mergeCell ref="K5:AA6"/>
    <mergeCell ref="A8:J8"/>
    <mergeCell ref="K8:L8"/>
    <mergeCell ref="M8:N8"/>
    <mergeCell ref="O8:P8"/>
    <mergeCell ref="Q8:R8"/>
    <mergeCell ref="W7:Y7"/>
    <mergeCell ref="W8:Y8"/>
    <mergeCell ref="A7:J7"/>
    <mergeCell ref="K7:L7"/>
    <mergeCell ref="M7:N7"/>
    <mergeCell ref="O7:P7"/>
    <mergeCell ref="Q7:R7"/>
    <mergeCell ref="S56:AE56"/>
    <mergeCell ref="Z7:AA7"/>
    <mergeCell ref="AB7:AI8"/>
    <mergeCell ref="Z8:AA8"/>
    <mergeCell ref="T7:V7"/>
    <mergeCell ref="T8:V8"/>
  </mergeCells>
  <printOptions horizontalCentered="1" gridLinesSet="0"/>
  <pageMargins left="0.23622047244094499" right="0.25" top="0.143700787" bottom="0.143700787" header="0" footer="0"/>
  <pageSetup paperSize="9" scale="8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</vt:lpstr>
      <vt:lpstr>REVISION</vt:lpstr>
      <vt:lpstr>NOTES</vt:lpstr>
      <vt:lpstr>Design</vt:lpstr>
      <vt:lpstr>Process</vt:lpstr>
      <vt:lpstr>Equipment</vt:lpstr>
      <vt:lpstr>Cover!Print_Area</vt:lpstr>
      <vt:lpstr>Design!Print_Area</vt:lpstr>
      <vt:lpstr>Equipment!Print_Area</vt:lpstr>
      <vt:lpstr>NOTES!Print_Area</vt:lpstr>
      <vt:lpstr>Process!Print_Area</vt:lpstr>
      <vt:lpstr>REVISION!Print_Area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Shiva Hosseini</cp:lastModifiedBy>
  <cp:lastPrinted>2024-03-12T10:33:22Z</cp:lastPrinted>
  <dcterms:created xsi:type="dcterms:W3CDTF">1996-10-14T23:33:28Z</dcterms:created>
  <dcterms:modified xsi:type="dcterms:W3CDTF">2024-05-20T13:36:49Z</dcterms:modified>
</cp:coreProperties>
</file>