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CurrentProjects\Bink Gas Dehydration\Process Documents\PROCESS DATA SHEET FOR GLYCOL CARBON FILTER (DNS)\Rev.V00 (DNS)\Native\"/>
    </mc:Choice>
  </mc:AlternateContent>
  <xr:revisionPtr revIDLastSave="0" documentId="13_ncr:1_{9D408C73-A37F-43B0-BE94-154A5EF10239}" xr6:coauthVersionLast="43" xr6:coauthVersionMax="43" xr10:uidLastSave="{00000000-0000-0000-0000-000000000000}"/>
  <bookViews>
    <workbookView xWindow="-120" yWindow="-120" windowWidth="20730" windowHeight="11040" tabRatio="843" activeTab="4" xr2:uid="{00000000-000D-0000-FFFF-FFFF00000000}"/>
  </bookViews>
  <sheets>
    <sheet name="Cover" sheetId="16" r:id="rId1"/>
    <sheet name="REVISION" sheetId="23" r:id="rId2"/>
    <sheet name="Note" sheetId="29" r:id="rId3"/>
    <sheet name="Design" sheetId="25" r:id="rId4"/>
    <sheet name="Process" sheetId="27" r:id="rId5"/>
    <sheet name="Equipment" sheetId="28" r:id="rId6"/>
  </sheets>
  <externalReferences>
    <externalReference r:id="rId7"/>
  </externalReferences>
  <definedNames>
    <definedName name="_Fill" localSheetId="3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5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3">Design!$A$1:$AJ$62</definedName>
    <definedName name="_xlnm.Print_Area" localSheetId="5">Equipment!$A$1:$Z$65</definedName>
    <definedName name="_xlnm.Print_Area" localSheetId="2">Note!$A$1:$Z$65</definedName>
    <definedName name="_xlnm.Print_Area" localSheetId="4">Process!$A$1:$AA$54</definedName>
    <definedName name="_xlnm.Print_Area" localSheetId="1">REVISION!$A$1:$AM$71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7" i="27" l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J10" i="27"/>
  <c r="A10" i="27"/>
  <c r="A11" i="27" s="1"/>
  <c r="A12" i="27" s="1"/>
  <c r="A13" i="27" s="1"/>
  <c r="M30" i="25"/>
  <c r="M31" i="25" s="1"/>
  <c r="M32" i="25" s="1"/>
  <c r="M33" i="25" s="1"/>
  <c r="M34" i="25" s="1"/>
  <c r="W8" i="29"/>
  <c r="W8" i="28" l="1"/>
  <c r="U8" i="28"/>
  <c r="W8" i="27"/>
  <c r="U8" i="27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</calcChain>
</file>

<file path=xl/sharedStrings.xml><?xml version="1.0" encoding="utf-8"?>
<sst xmlns="http://schemas.openxmlformats.org/spreadsheetml/2006/main" count="304" uniqueCount="175">
  <si>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</si>
  <si>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</si>
  <si>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</si>
  <si>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</si>
  <si>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</si>
  <si>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</si>
  <si>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</si>
  <si>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</si>
  <si>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</si>
  <si>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</si>
  <si>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</si>
  <si>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</si>
  <si>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</si>
  <si>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</si>
  <si>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</si>
  <si>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</si>
  <si>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</si>
  <si>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</si>
  <si>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</si>
  <si>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</si>
  <si>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</si>
  <si>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</si>
  <si>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</si>
  <si>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</si>
  <si>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</si>
  <si>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</si>
  <si>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</si>
  <si>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</si>
  <si>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</si>
  <si>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</si>
  <si>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</si>
  <si>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</si>
  <si>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</si>
  <si>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</si>
  <si>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</si>
  <si>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</si>
  <si>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</si>
  <si>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</si>
  <si>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</si>
  <si>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</si>
  <si>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</si>
  <si>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Equipment No.</t>
  </si>
  <si>
    <t>F-200</t>
  </si>
  <si>
    <t>Number Required</t>
  </si>
  <si>
    <t>Service</t>
  </si>
  <si>
    <t>Dimensions</t>
  </si>
  <si>
    <t>mm</t>
  </si>
  <si>
    <t>ID 406 x 1350 (TL - TL)</t>
  </si>
  <si>
    <t>Position</t>
  </si>
  <si>
    <t>VERTICAL</t>
  </si>
  <si>
    <t>CONSTRUCTION DETAILS</t>
  </si>
  <si>
    <t>DESIGN DATA</t>
  </si>
  <si>
    <t>Material</t>
  </si>
  <si>
    <t>Side</t>
  </si>
  <si>
    <t>Shell</t>
  </si>
  <si>
    <t>SA 516 Gr 70 N</t>
  </si>
  <si>
    <t>Working pressure</t>
  </si>
  <si>
    <t>Bar g</t>
  </si>
  <si>
    <t>Heads</t>
  </si>
  <si>
    <t>Design pressure</t>
  </si>
  <si>
    <t>10 + FV</t>
  </si>
  <si>
    <t>Flanges</t>
  </si>
  <si>
    <t xml:space="preserve">Working temperature </t>
  </si>
  <si>
    <t>°C</t>
  </si>
  <si>
    <t>Skirt</t>
  </si>
  <si>
    <t xml:space="preserve">Design temperature </t>
  </si>
  <si>
    <t>+ 3 / 120</t>
  </si>
  <si>
    <t>Refract. Anchors</t>
  </si>
  <si>
    <t>Bolting</t>
  </si>
  <si>
    <t>Corrosion allowance</t>
  </si>
  <si>
    <t>3</t>
  </si>
  <si>
    <t>Gaskets</t>
  </si>
  <si>
    <t>Stress relieving</t>
  </si>
  <si>
    <t>Internals</t>
  </si>
  <si>
    <t>SS 316 L</t>
  </si>
  <si>
    <t>Codes</t>
  </si>
  <si>
    <t>ASME VIII DIV.1 / NACE MR 0175</t>
  </si>
  <si>
    <t>DRY GAS COALESCING  FILTER</t>
  </si>
  <si>
    <t>Client specification</t>
  </si>
  <si>
    <t>Insulation/Tracing</t>
  </si>
  <si>
    <t>T.B.C.</t>
  </si>
  <si>
    <t>Standard</t>
  </si>
  <si>
    <t>NOZZLE DATA</t>
  </si>
  <si>
    <t>Mark</t>
  </si>
  <si>
    <t>No.</t>
  </si>
  <si>
    <t>Size</t>
  </si>
  <si>
    <t>Rating</t>
  </si>
  <si>
    <t>N1</t>
  </si>
  <si>
    <t>1"</t>
  </si>
  <si>
    <t>150#</t>
  </si>
  <si>
    <t>INLET</t>
  </si>
  <si>
    <t>N2</t>
  </si>
  <si>
    <t>OUTLET</t>
  </si>
  <si>
    <t>N3</t>
  </si>
  <si>
    <t>DRAIN</t>
  </si>
  <si>
    <t>N4</t>
  </si>
  <si>
    <t>N5</t>
  </si>
  <si>
    <t>VENT</t>
  </si>
  <si>
    <t>N6</t>
  </si>
  <si>
    <t>PSV</t>
  </si>
  <si>
    <t>GENERAL</t>
  </si>
  <si>
    <t>SERVICE</t>
  </si>
  <si>
    <t>PARTICLE GLYCOL FILTER</t>
  </si>
  <si>
    <t>TAG</t>
  </si>
  <si>
    <t># UNIT:</t>
  </si>
  <si>
    <t>COSTRUTTORE :</t>
  </si>
  <si>
    <t>MODEL</t>
  </si>
  <si>
    <t xml:space="preserve">ORNER N. </t>
  </si>
  <si>
    <t>REV. :</t>
  </si>
  <si>
    <t>PROCESS DATA</t>
  </si>
  <si>
    <t>DESCRIPTION</t>
  </si>
  <si>
    <t>FLUID</t>
  </si>
  <si>
    <t>TOXIC/CORROSIV COMPONENT</t>
  </si>
  <si>
    <t>FLOWRATE</t>
  </si>
  <si>
    <t>kg/h</t>
  </si>
  <si>
    <t>SOLID</t>
  </si>
  <si>
    <t>ppm</t>
  </si>
  <si>
    <t>VISCOSITY AT OP. TEMPERATURE</t>
  </si>
  <si>
    <t>cP</t>
  </si>
  <si>
    <t>VISCOSITY AT 100°C</t>
  </si>
  <si>
    <t>°E</t>
  </si>
  <si>
    <t>OPERATING TEMPERATURE</t>
  </si>
  <si>
    <t>OPERATING PRESSURE</t>
  </si>
  <si>
    <t>bar(g)</t>
  </si>
  <si>
    <t>WATER CONTENT</t>
  </si>
  <si>
    <t>% Peso</t>
  </si>
  <si>
    <t>DENSITY</t>
  </si>
  <si>
    <t>kg/m³</t>
  </si>
  <si>
    <t>PRESSURE DROP (CLEAN SERVICE)</t>
  </si>
  <si>
    <t>bar</t>
  </si>
  <si>
    <t>PRESSURE DROP (DIRTY SERVICE)</t>
  </si>
  <si>
    <t>REMOVED PARTICLES</t>
  </si>
  <si>
    <t>µm</t>
  </si>
  <si>
    <t>TOTAL SURFACE</t>
  </si>
  <si>
    <t>cm²</t>
  </si>
  <si>
    <t>EFFICIENCY</t>
  </si>
  <si>
    <t>%</t>
  </si>
  <si>
    <t>INSULATION</t>
  </si>
  <si>
    <t>TYPE OF FILTER</t>
  </si>
  <si>
    <t>#ELEMENTS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</si>
  <si>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All dimensions are in mm.</t>
    </r>
  </si>
  <si>
    <t>PRELIMINARY</t>
  </si>
  <si>
    <t>IFA</t>
  </si>
  <si>
    <t>PROCESS DATA SHEET FOR GLYCOL CARBON FILTER</t>
  </si>
  <si>
    <r>
      <t xml:space="preserve">PROCESS DATA SHEET FOR GLYCOL CARBON FILTER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</si>
  <si>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</t>
  </si>
  <si>
    <t>DS</t>
  </si>
  <si>
    <t>نوع مدرک</t>
  </si>
  <si>
    <t>MAY.2024</t>
  </si>
  <si>
    <t>0004</t>
  </si>
  <si>
    <t>1- Carbon Filter sized on the 20% of total rich glycol flow rate. 10% overdesign included</t>
  </si>
  <si>
    <t>2- Hot Insulation to be provided. Thickness to be provided</t>
  </si>
  <si>
    <t>3- Provide Davit to remove filter head</t>
  </si>
  <si>
    <t>4- Lethal service Sour Nace MR 0175</t>
  </si>
  <si>
    <t>Remarks</t>
  </si>
  <si>
    <t>Civil</t>
  </si>
  <si>
    <t xml:space="preserve">صادرکننده </t>
  </si>
  <si>
    <t>رشته</t>
  </si>
  <si>
    <t>شماره صفحه: 1 از6</t>
  </si>
  <si>
    <t>شماره صفحه: 2 از 6</t>
  </si>
  <si>
    <t>شماره صفحه3 از 6</t>
  </si>
  <si>
    <t>شماره صفحه: 4 از 6</t>
  </si>
  <si>
    <t>شماره صفحه: 5 از 6</t>
  </si>
  <si>
    <t>شماره صفحه: 6 از 6</t>
  </si>
  <si>
    <t>ACTIVE CARBON FILTER</t>
  </si>
  <si>
    <t>DATE</t>
  </si>
  <si>
    <t>RICH TEG</t>
  </si>
  <si>
    <t>Yes - H2S  (0.95% wt approx.), CO2 (0.06 % wt approx.)</t>
  </si>
  <si>
    <t>918 (1)</t>
  </si>
  <si>
    <t>NA</t>
  </si>
  <si>
    <t>5.36 (@ 74 °C)</t>
  </si>
  <si>
    <t>0.2</t>
  </si>
  <si>
    <t>1 activate carbon cartridge</t>
  </si>
  <si>
    <t>ACTIVE CARBON</t>
  </si>
  <si>
    <t>1 FILTERING ELEMENTS (CARTRIDGES FULL OF CARBON)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</si>
</sst>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7"/>
      <color indexed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</cellStyleXfs>
  <cellXfs count="408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28" fillId="0" borderId="0" xfId="21" applyFont="1" applyBorder="1" applyAlignment="1">
      <alignment vertical="center" readingOrder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2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2" fillId="0" borderId="1" xfId="21" applyFill="1" applyBorder="1"/>
    <xf numFmtId="0" fontId="3" fillId="0" borderId="1" xfId="21" applyFont="1" applyBorder="1" applyAlignment="1">
      <alignment vertical="center" wrapText="1"/>
    </xf>
    <xf numFmtId="0" fontId="28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9" fillId="0" borderId="2" xfId="21" applyFont="1" applyFill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0" fontId="21" fillId="2" borderId="9" xfId="0" applyFont="1" applyFill="1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vertical="center"/>
      <protection hidden="1"/>
    </xf>
    <xf numFmtId="0" fontId="21" fillId="2" borderId="12" xfId="0" quotePrefix="1" applyFont="1" applyFill="1" applyBorder="1" applyAlignment="1" applyProtection="1">
      <alignment horizontal="left" vertical="center"/>
      <protection locked="0"/>
    </xf>
    <xf numFmtId="0" fontId="21" fillId="2" borderId="46" xfId="0" applyFont="1" applyFill="1" applyBorder="1" applyAlignment="1" applyProtection="1">
      <alignment horizontal="left" vertical="center"/>
      <protection locked="0"/>
    </xf>
    <xf numFmtId="0" fontId="21" fillId="2" borderId="0" xfId="0" quotePrefix="1" applyFont="1" applyFill="1" applyAlignment="1" applyProtection="1">
      <alignment horizontal="left" vertical="center"/>
      <protection locked="0"/>
    </xf>
    <xf numFmtId="0" fontId="21" fillId="0" borderId="0" xfId="0" quotePrefix="1" applyFont="1" applyAlignment="1" applyProtection="1">
      <alignment horizontal="left" vertical="center"/>
      <protection locked="0"/>
    </xf>
    <xf numFmtId="0" fontId="21" fillId="2" borderId="12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2" borderId="13" xfId="0" applyFont="1" applyFill="1" applyBorder="1" applyAlignment="1" applyProtection="1">
      <alignment horizontal="left"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2" borderId="12" xfId="0" applyFont="1" applyFill="1" applyBorder="1" applyAlignment="1" applyProtection="1">
      <alignment vertical="center"/>
      <protection hidden="1"/>
    </xf>
    <xf numFmtId="0" fontId="19" fillId="0" borderId="24" xfId="21" applyFont="1" applyBorder="1" applyAlignment="1">
      <alignment horizontal="center" vertical="center"/>
    </xf>
    <xf numFmtId="0" fontId="41" fillId="0" borderId="53" xfId="44" quotePrefix="1" applyFont="1" applyBorder="1" applyAlignment="1">
      <alignment horizontal="centerContinuous" vertical="center"/>
    </xf>
    <xf numFmtId="0" fontId="41" fillId="0" borderId="54" xfId="44" quotePrefix="1" applyFont="1" applyBorder="1" applyAlignment="1">
      <alignment horizontal="centerContinuous" vertical="center"/>
    </xf>
    <xf numFmtId="49" fontId="42" fillId="0" borderId="55" xfId="44" applyNumberFormat="1" applyFont="1" applyBorder="1">
      <alignment vertical="center"/>
    </xf>
    <xf numFmtId="49" fontId="41" fillId="0" borderId="56" xfId="44" applyNumberFormat="1" applyFont="1" applyBorder="1" applyAlignment="1">
      <alignment horizontal="left" vertical="center"/>
    </xf>
    <xf numFmtId="0" fontId="42" fillId="0" borderId="56" xfId="44" applyFont="1" applyBorder="1" applyAlignment="1" applyProtection="1">
      <alignment horizontal="left" vertical="center"/>
      <protection locked="0"/>
    </xf>
    <xf numFmtId="49" fontId="42" fillId="0" borderId="56" xfId="44" applyNumberFormat="1" applyFont="1" applyBorder="1" applyAlignment="1" applyProtection="1">
      <alignment horizontal="center" vertical="center"/>
      <protection locked="0"/>
    </xf>
    <xf numFmtId="49" fontId="42" fillId="0" borderId="56" xfId="44" applyNumberFormat="1" applyFont="1" applyBorder="1" applyProtection="1">
      <alignment vertical="center"/>
      <protection locked="0"/>
    </xf>
    <xf numFmtId="49" fontId="42" fillId="0" borderId="56" xfId="44" quotePrefix="1" applyNumberFormat="1" applyFont="1" applyBorder="1" applyAlignment="1" applyProtection="1">
      <alignment horizontal="center" vertical="center"/>
      <protection locked="0"/>
    </xf>
    <xf numFmtId="49" fontId="41" fillId="0" borderId="55" xfId="44" applyNumberFormat="1" applyFont="1" applyBorder="1">
      <alignment vertical="center"/>
    </xf>
    <xf numFmtId="49" fontId="41" fillId="0" borderId="56" xfId="44" applyNumberFormat="1" applyFont="1" applyBorder="1" applyAlignment="1" applyProtection="1">
      <alignment horizontal="left" vertical="center"/>
      <protection locked="0"/>
    </xf>
    <xf numFmtId="49" fontId="42" fillId="0" borderId="56" xfId="44" applyNumberFormat="1" applyFont="1" applyBorder="1">
      <alignment vertical="center"/>
    </xf>
    <xf numFmtId="49" fontId="41" fillId="0" borderId="56" xfId="44" applyNumberFormat="1" applyFont="1" applyBorder="1">
      <alignment vertical="center"/>
    </xf>
    <xf numFmtId="49" fontId="42" fillId="0" borderId="57" xfId="44" applyNumberFormat="1" applyFont="1" applyBorder="1">
      <alignment vertical="center"/>
    </xf>
    <xf numFmtId="49" fontId="41" fillId="0" borderId="57" xfId="44" applyNumberFormat="1" applyFont="1" applyBorder="1">
      <alignment vertical="center"/>
    </xf>
    <xf numFmtId="49" fontId="42" fillId="0" borderId="57" xfId="44" applyNumberFormat="1" applyFont="1" applyBorder="1" applyAlignment="1">
      <alignment horizontal="center" vertical="center"/>
    </xf>
    <xf numFmtId="49" fontId="42" fillId="0" borderId="57" xfId="44" applyNumberFormat="1" applyFont="1" applyBorder="1" applyAlignment="1" applyProtection="1">
      <alignment horizontal="center" vertical="center"/>
      <protection locked="0"/>
    </xf>
    <xf numFmtId="49" fontId="42" fillId="4" borderId="59" xfId="44" applyNumberFormat="1" applyFont="1" applyFill="1" applyBorder="1">
      <alignment vertical="center"/>
    </xf>
    <xf numFmtId="49" fontId="42" fillId="4" borderId="55" xfId="44" applyNumberFormat="1" applyFont="1" applyFill="1" applyBorder="1">
      <alignment vertical="center"/>
    </xf>
    <xf numFmtId="49" fontId="42" fillId="4" borderId="56" xfId="44" applyNumberFormat="1" applyFont="1" applyFill="1" applyBorder="1">
      <alignment vertical="center"/>
    </xf>
    <xf numFmtId="49" fontId="42" fillId="0" borderId="61" xfId="44" applyNumberFormat="1" applyFont="1" applyBorder="1">
      <alignment vertical="center"/>
    </xf>
    <xf numFmtId="49" fontId="42" fillId="0" borderId="8" xfId="44" applyNumberFormat="1" applyFont="1" applyBorder="1">
      <alignment vertical="center"/>
    </xf>
    <xf numFmtId="49" fontId="42" fillId="0" borderId="9" xfId="44" applyNumberFormat="1" applyFont="1" applyBorder="1">
      <alignment vertical="center"/>
    </xf>
    <xf numFmtId="0" fontId="21" fillId="2" borderId="0" xfId="0" applyFont="1" applyFill="1" applyBorder="1" applyAlignment="1" applyProtection="1">
      <alignment vertical="center"/>
      <protection hidden="1"/>
    </xf>
    <xf numFmtId="0" fontId="2" fillId="0" borderId="5" xfId="21" applyFont="1" applyFill="1" applyBorder="1" applyAlignment="1">
      <alignment horizontal="center" vertical="center"/>
    </xf>
    <xf numFmtId="0" fontId="21" fillId="0" borderId="25" xfId="0" applyFont="1" applyBorder="1"/>
    <xf numFmtId="0" fontId="21" fillId="0" borderId="12" xfId="0" applyFont="1" applyBorder="1"/>
    <xf numFmtId="0" fontId="21" fillId="0" borderId="0" xfId="0" applyFont="1"/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quotePrefix="1" applyFont="1"/>
    <xf numFmtId="0" fontId="21" fillId="0" borderId="13" xfId="0" applyFont="1" applyBorder="1"/>
    <xf numFmtId="0" fontId="9" fillId="0" borderId="14" xfId="0" applyFont="1" applyBorder="1"/>
    <xf numFmtId="0" fontId="21" fillId="0" borderId="14" xfId="0" applyFont="1" applyBorder="1"/>
    <xf numFmtId="0" fontId="2" fillId="0" borderId="6" xfId="21" applyFont="1" applyBorder="1" applyAlignment="1">
      <alignment horizontal="center" vertical="center"/>
    </xf>
    <xf numFmtId="0" fontId="2" fillId="0" borderId="2" xfId="21" applyFont="1" applyBorder="1" applyAlignment="1">
      <alignment horizontal="center" vertical="center"/>
    </xf>
    <xf numFmtId="0" fontId="21" fillId="0" borderId="31" xfId="0" applyFont="1" applyBorder="1"/>
    <xf numFmtId="0" fontId="21" fillId="0" borderId="9" xfId="0" applyFont="1" applyBorder="1"/>
    <xf numFmtId="0" fontId="19" fillId="0" borderId="2" xfId="21" applyFont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19" fillId="0" borderId="24" xfId="21" applyFont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0" fontId="21" fillId="0" borderId="49" xfId="0" applyFont="1" applyBorder="1" applyAlignment="1" applyProtection="1">
      <alignment horizontal="center" vertical="center"/>
      <protection hidden="1"/>
    </xf>
    <xf numFmtId="0" fontId="21" fillId="0" borderId="50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 vertical="center"/>
      <protection locked="0"/>
    </xf>
    <xf numFmtId="0" fontId="21" fillId="2" borderId="41" xfId="0" applyFont="1" applyFill="1" applyBorder="1" applyAlignment="1" applyProtection="1">
      <alignment horizontal="left" vertical="center" shrinkToFit="1"/>
      <protection locked="0"/>
    </xf>
    <xf numFmtId="0" fontId="21" fillId="2" borderId="24" xfId="0" applyFont="1" applyFill="1" applyBorder="1" applyAlignment="1" applyProtection="1">
      <alignment horizontal="left" vertical="center" shrinkToFit="1"/>
      <protection locked="0"/>
    </xf>
    <xf numFmtId="49" fontId="42" fillId="0" borderId="56" xfId="44" applyNumberFormat="1" applyFont="1" applyBorder="1" applyAlignment="1">
      <alignment horizontal="center" vertical="center"/>
    </xf>
    <xf numFmtId="0" fontId="21" fillId="0" borderId="0" xfId="0" quotePrefix="1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alignment vertical="center"/>
      <protection locked="0"/>
    </xf>
    <xf numFmtId="0" fontId="0" fillId="4" borderId="0" xfId="0" applyFill="1"/>
    <xf numFmtId="0" fontId="21" fillId="4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21" fillId="2" borderId="31" xfId="0" applyFont="1" applyFill="1" applyBorder="1" applyAlignment="1" applyProtection="1">
      <alignment vertical="center"/>
      <protection hidden="1"/>
    </xf>
    <xf numFmtId="0" fontId="21" fillId="2" borderId="6" xfId="0" applyFont="1" applyFill="1" applyBorder="1" applyAlignment="1" applyProtection="1">
      <alignment horizontal="left" vertical="center" shrinkToFit="1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hidden="1"/>
    </xf>
    <xf numFmtId="0" fontId="21" fillId="2" borderId="6" xfId="0" applyFont="1" applyFill="1" applyBorder="1" applyAlignment="1" applyProtection="1">
      <alignment horizontal="center" vertical="center" shrinkToFit="1"/>
      <protection locked="0"/>
    </xf>
    <xf numFmtId="0" fontId="21" fillId="2" borderId="24" xfId="0" quotePrefix="1" applyFont="1" applyFill="1" applyBorder="1" applyAlignment="1" applyProtection="1">
      <alignment horizontal="center" vertical="center" shrinkToFit="1"/>
      <protection locked="0"/>
    </xf>
    <xf numFmtId="0" fontId="2" fillId="0" borderId="2" xfId="21" applyFont="1" applyFill="1" applyBorder="1" applyAlignment="1">
      <alignment horizontal="center" vertical="center"/>
    </xf>
    <xf numFmtId="0" fontId="35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" fillId="0" borderId="26" xfId="21" applyFont="1" applyFill="1" applyBorder="1" applyAlignment="1">
      <alignment horizontal="center" vertical="center"/>
    </xf>
    <xf numFmtId="49" fontId="41" fillId="0" borderId="0" xfId="44" applyNumberFormat="1" applyFont="1">
      <alignment vertical="center"/>
    </xf>
    <xf numFmtId="49" fontId="42" fillId="0" borderId="55" xfId="44" applyNumberFormat="1" applyFont="1" applyBorder="1" applyAlignment="1">
      <alignment horizontal="left" vertical="center"/>
    </xf>
    <xf numFmtId="49" fontId="42" fillId="0" borderId="55" xfId="44" applyNumberFormat="1" applyFont="1" applyBorder="1" applyAlignment="1" applyProtection="1">
      <alignment vertical="center" shrinkToFit="1"/>
      <protection locked="0"/>
    </xf>
    <xf numFmtId="49" fontId="41" fillId="0" borderId="0" xfId="44" applyNumberFormat="1" applyFont="1" applyAlignment="1">
      <alignment horizontal="left" vertical="center"/>
    </xf>
    <xf numFmtId="49" fontId="41" fillId="0" borderId="55" xfId="44" applyNumberFormat="1" applyFont="1" applyBorder="1" applyAlignment="1">
      <alignment horizontal="left" vertical="center"/>
    </xf>
    <xf numFmtId="0" fontId="2" fillId="0" borderId="0" xfId="0" applyFont="1"/>
    <xf numFmtId="49" fontId="42" fillId="4" borderId="0" xfId="44" applyNumberFormat="1" applyFont="1" applyFill="1">
      <alignment vertical="center"/>
    </xf>
    <xf numFmtId="0" fontId="2" fillId="0" borderId="0" xfId="44">
      <alignment vertical="center"/>
    </xf>
    <xf numFmtId="0" fontId="7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49" fontId="29" fillId="0" borderId="38" xfId="21" applyNumberFormat="1" applyFont="1" applyFill="1" applyBorder="1" applyAlignment="1" applyProtection="1">
      <alignment horizontal="center" vertical="center" wrapText="1"/>
    </xf>
    <xf numFmtId="49" fontId="29" fillId="0" borderId="29" xfId="21" applyNumberFormat="1" applyFont="1" applyFill="1" applyBorder="1" applyAlignment="1" applyProtection="1">
      <alignment horizontal="center" vertical="center" wrapText="1"/>
    </xf>
    <xf numFmtId="49" fontId="29" fillId="0" borderId="30" xfId="21" applyNumberFormat="1" applyFont="1" applyFill="1" applyBorder="1" applyAlignment="1" applyProtection="1">
      <alignment horizontal="center" vertical="center" wrapText="1"/>
    </xf>
    <xf numFmtId="49" fontId="29" fillId="0" borderId="39" xfId="21" applyNumberFormat="1" applyFont="1" applyFill="1" applyBorder="1" applyAlignment="1" applyProtection="1">
      <alignment horizontal="center" vertical="center" wrapText="1"/>
    </xf>
    <xf numFmtId="49" fontId="29" fillId="0" borderId="2" xfId="21" applyNumberFormat="1" applyFont="1" applyFill="1" applyBorder="1" applyAlignment="1" applyProtection="1">
      <alignment horizontal="center" vertical="center" wrapText="1"/>
    </xf>
    <xf numFmtId="49" fontId="29" fillId="0" borderId="28" xfId="21" applyNumberFormat="1" applyFont="1" applyFill="1" applyBorder="1" applyAlignment="1" applyProtection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37" fillId="0" borderId="32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0" fontId="35" fillId="0" borderId="22" xfId="21" applyFont="1" applyBorder="1" applyAlignment="1">
      <alignment horizontal="center" vertical="center" wrapText="1"/>
    </xf>
    <xf numFmtId="0" fontId="35" fillId="0" borderId="4" xfId="21" applyFont="1" applyBorder="1" applyAlignment="1">
      <alignment horizontal="center" vertical="center" wrapText="1"/>
    </xf>
    <xf numFmtId="0" fontId="35" fillId="0" borderId="23" xfId="21" applyFont="1" applyBorder="1" applyAlignment="1">
      <alignment horizontal="center" vertical="center" wrapText="1"/>
    </xf>
    <xf numFmtId="0" fontId="35" fillId="0" borderId="7" xfId="21" applyFont="1" applyBorder="1" applyAlignment="1">
      <alignment horizontal="center" vertical="center" wrapText="1"/>
    </xf>
    <xf numFmtId="0" fontId="35" fillId="0" borderId="0" xfId="21" applyFont="1" applyBorder="1" applyAlignment="1">
      <alignment horizontal="center" vertical="center" wrapText="1"/>
    </xf>
    <xf numFmtId="0" fontId="35" fillId="0" borderId="20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8" fillId="0" borderId="14" xfId="0" applyFont="1" applyBorder="1" applyAlignment="1">
      <alignment horizontal="center"/>
    </xf>
    <xf numFmtId="0" fontId="16" fillId="0" borderId="17" xfId="21" applyFont="1" applyBorder="1" applyAlignment="1">
      <alignment horizontal="center" vertical="center" readingOrder="2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20" xfId="21" applyFont="1" applyBorder="1" applyAlignment="1">
      <alignment horizontal="center" vertical="center" readingOrder="2"/>
    </xf>
    <xf numFmtId="0" fontId="19" fillId="0" borderId="8" xfId="21" applyFont="1" applyBorder="1" applyAlignment="1">
      <alignment horizontal="center" vertical="center" wrapText="1" readingOrder="2"/>
    </xf>
    <xf numFmtId="0" fontId="19" fillId="0" borderId="31" xfId="21" applyFont="1" applyBorder="1" applyAlignment="1">
      <alignment horizontal="center" vertical="center" wrapText="1" readingOrder="2"/>
    </xf>
    <xf numFmtId="0" fontId="19" fillId="0" borderId="9" xfId="21" applyFont="1" applyBorder="1" applyAlignment="1">
      <alignment horizontal="center" vertical="center" wrapText="1" readingOrder="2"/>
    </xf>
    <xf numFmtId="0" fontId="19" fillId="0" borderId="18" xfId="21" applyFont="1" applyBorder="1" applyAlignment="1">
      <alignment horizontal="center" vertical="center" wrapText="1" readingOrder="2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49" fontId="2" fillId="0" borderId="5" xfId="21" applyNumberFormat="1" applyFont="1" applyBorder="1" applyAlignment="1">
      <alignment horizontal="center" vertical="center"/>
    </xf>
    <xf numFmtId="49" fontId="2" fillId="0" borderId="17" xfId="21" applyNumberFormat="1" applyFont="1" applyBorder="1" applyAlignment="1">
      <alignment horizontal="center" vertical="center"/>
    </xf>
    <xf numFmtId="49" fontId="2" fillId="0" borderId="5" xfId="21" quotePrefix="1" applyNumberFormat="1" applyFont="1" applyFill="1" applyBorder="1" applyAlignment="1">
      <alignment horizontal="center" vertical="center"/>
    </xf>
    <xf numFmtId="49" fontId="2" fillId="0" borderId="6" xfId="21" quotePrefix="1" applyNumberFormat="1" applyFont="1" applyFill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7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Border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19" fillId="0" borderId="5" xfId="21" applyFont="1" applyFill="1" applyBorder="1" applyAlignment="1">
      <alignment horizontal="right" vertical="center"/>
    </xf>
    <xf numFmtId="0" fontId="19" fillId="0" borderId="32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19" fillId="0" borderId="24" xfId="21" applyFont="1" applyFill="1" applyBorder="1" applyAlignment="1">
      <alignment horizontal="center" vertical="center"/>
    </xf>
    <xf numFmtId="0" fontId="19" fillId="0" borderId="25" xfId="21" applyFont="1" applyFill="1" applyBorder="1" applyAlignment="1">
      <alignment horizontal="center" vertical="center"/>
    </xf>
    <xf numFmtId="49" fontId="2" fillId="0" borderId="2" xfId="21" applyNumberFormat="1" applyFont="1" applyBorder="1" applyAlignment="1">
      <alignment horizontal="center" vertical="center"/>
    </xf>
    <xf numFmtId="49" fontId="2" fillId="0" borderId="24" xfId="21" applyNumberFormat="1" applyFont="1" applyBorder="1" applyAlignment="1">
      <alignment horizontal="center" vertical="center"/>
    </xf>
    <xf numFmtId="49" fontId="2" fillId="0" borderId="25" xfId="21" applyNumberFormat="1" applyFont="1" applyBorder="1" applyAlignment="1">
      <alignment horizontal="center" vertical="center"/>
    </xf>
    <xf numFmtId="49" fontId="2" fillId="0" borderId="26" xfId="21" applyNumberFormat="1" applyFont="1" applyBorder="1" applyAlignment="1">
      <alignment horizontal="center" vertical="center"/>
    </xf>
    <xf numFmtId="0" fontId="2" fillId="0" borderId="24" xfId="21" applyFont="1" applyFill="1" applyBorder="1" applyAlignment="1">
      <alignment horizontal="center" vertical="center"/>
    </xf>
    <xf numFmtId="0" fontId="2" fillId="0" borderId="25" xfId="21" applyFont="1" applyFill="1" applyBorder="1" applyAlignment="1">
      <alignment horizontal="center" vertical="center"/>
    </xf>
    <xf numFmtId="0" fontId="2" fillId="0" borderId="26" xfId="21" applyFont="1" applyFill="1" applyBorder="1" applyAlignment="1">
      <alignment horizontal="center" vertical="center"/>
    </xf>
    <xf numFmtId="49" fontId="2" fillId="0" borderId="2" xfId="21" applyNumberFormat="1" applyFont="1" applyFill="1" applyBorder="1" applyAlignment="1">
      <alignment horizontal="center" vertical="center"/>
    </xf>
    <xf numFmtId="0" fontId="35" fillId="0" borderId="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16" fillId="0" borderId="8" xfId="21" applyFont="1" applyBorder="1" applyAlignment="1">
      <alignment horizontal="center" vertical="center" readingOrder="2"/>
    </xf>
    <xf numFmtId="0" fontId="16" fillId="0" borderId="9" xfId="21" applyFont="1" applyBorder="1" applyAlignment="1">
      <alignment horizontal="center" vertical="center" readingOrder="2"/>
    </xf>
    <xf numFmtId="0" fontId="16" fillId="0" borderId="18" xfId="21" applyFont="1" applyBorder="1" applyAlignment="1">
      <alignment horizontal="center" vertical="center" readingOrder="2"/>
    </xf>
    <xf numFmtId="0" fontId="45" fillId="2" borderId="4" xfId="0" applyFont="1" applyFill="1" applyBorder="1" applyAlignment="1" applyProtection="1">
      <alignment horizontal="left" vertical="center"/>
      <protection hidden="1"/>
    </xf>
    <xf numFmtId="0" fontId="21" fillId="2" borderId="4" xfId="0" applyFont="1" applyFill="1" applyBorder="1" applyAlignment="1" applyProtection="1">
      <alignment horizontal="left" vertical="center" shrinkToFit="1"/>
      <protection hidden="1"/>
    </xf>
    <xf numFmtId="0" fontId="21" fillId="2" borderId="4" xfId="0" applyFont="1" applyFill="1" applyBorder="1" applyAlignment="1">
      <alignment horizontal="left" vertical="center" shrinkToFit="1"/>
    </xf>
    <xf numFmtId="0" fontId="21" fillId="2" borderId="76" xfId="0" applyFont="1" applyFill="1" applyBorder="1" applyAlignment="1" applyProtection="1">
      <alignment horizontal="center" vertical="center" shrinkToFit="1"/>
      <protection locked="0"/>
    </xf>
    <xf numFmtId="0" fontId="21" fillId="2" borderId="77" xfId="0" applyFont="1" applyFill="1" applyBorder="1" applyAlignment="1" applyProtection="1">
      <alignment horizontal="center" vertical="center" shrinkToFit="1"/>
      <protection locked="0"/>
    </xf>
    <xf numFmtId="0" fontId="21" fillId="2" borderId="41" xfId="0" applyFont="1" applyFill="1" applyBorder="1" applyAlignment="1" applyProtection="1">
      <alignment horizontal="left" vertical="center" shrinkToFit="1"/>
      <protection locked="0"/>
    </xf>
    <xf numFmtId="0" fontId="21" fillId="2" borderId="42" xfId="0" applyFont="1" applyFill="1" applyBorder="1" applyAlignment="1" applyProtection="1">
      <alignment horizontal="left" vertical="center" shrinkToFit="1"/>
      <protection locked="0"/>
    </xf>
    <xf numFmtId="0" fontId="7" fillId="3" borderId="51" xfId="0" applyFont="1" applyFill="1" applyBorder="1" applyAlignment="1" applyProtection="1">
      <alignment horizontal="center" vertical="center"/>
      <protection hidden="1"/>
    </xf>
    <xf numFmtId="0" fontId="7" fillId="3" borderId="52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 vertical="center"/>
      <protection locked="0"/>
    </xf>
    <xf numFmtId="0" fontId="21" fillId="2" borderId="39" xfId="0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21" fillId="2" borderId="24" xfId="0" applyFont="1" applyFill="1" applyBorder="1" applyAlignment="1" applyProtection="1">
      <alignment horizontal="left" vertical="center" shrinkToFit="1"/>
      <protection locked="0"/>
    </xf>
    <xf numFmtId="0" fontId="21" fillId="2" borderId="25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indent="1" shrinkToFit="1"/>
      <protection locked="0"/>
    </xf>
    <xf numFmtId="0" fontId="21" fillId="2" borderId="40" xfId="0" applyFont="1" applyFill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 applyProtection="1">
      <alignment horizontal="center" vertical="center" shrinkToFit="1"/>
      <protection locked="0"/>
    </xf>
    <xf numFmtId="0" fontId="21" fillId="2" borderId="26" xfId="0" applyFont="1" applyFill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1" fillId="0" borderId="24" xfId="0" applyFont="1" applyBorder="1" applyAlignment="1" applyProtection="1">
      <alignment horizontal="left" vertical="center" shrinkToFit="1"/>
      <protection locked="0"/>
    </xf>
    <xf numFmtId="0" fontId="21" fillId="0" borderId="25" xfId="0" applyFont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74" xfId="0" applyFont="1" applyBorder="1" applyAlignment="1" applyProtection="1">
      <alignment horizontal="center" vertical="center" shrinkToFit="1"/>
      <protection locked="0"/>
    </xf>
    <xf numFmtId="0" fontId="21" fillId="0" borderId="75" xfId="0" applyFont="1" applyBorder="1" applyAlignment="1" applyProtection="1">
      <alignment horizontal="left" vertical="center"/>
      <protection hidden="1"/>
    </xf>
    <xf numFmtId="0" fontId="21" fillId="0" borderId="2" xfId="0" applyFont="1" applyBorder="1" applyAlignment="1" applyProtection="1">
      <alignment horizontal="left" vertical="center"/>
      <protection hidden="1"/>
    </xf>
    <xf numFmtId="0" fontId="21" fillId="0" borderId="24" xfId="0" applyFont="1" applyBorder="1" applyAlignment="1" applyProtection="1">
      <alignment horizontal="center" vertical="center" shrinkToFit="1"/>
      <protection locked="0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0" fontId="21" fillId="2" borderId="74" xfId="0" applyFont="1" applyFill="1" applyBorder="1" applyAlignment="1" applyProtection="1">
      <alignment horizontal="center" vertical="center" shrinkToFit="1"/>
      <protection locked="0"/>
    </xf>
    <xf numFmtId="0" fontId="21" fillId="2" borderId="78" xfId="0" applyFont="1" applyFill="1" applyBorder="1" applyAlignment="1" applyProtection="1">
      <alignment horizontal="left" vertical="center"/>
      <protection hidden="1"/>
    </xf>
    <xf numFmtId="0" fontId="21" fillId="2" borderId="77" xfId="0" applyFont="1" applyFill="1" applyBorder="1" applyAlignment="1" applyProtection="1">
      <alignment horizontal="left" vertical="center"/>
      <protection hidden="1"/>
    </xf>
    <xf numFmtId="0" fontId="21" fillId="2" borderId="41" xfId="0" applyFont="1" applyFill="1" applyBorder="1" applyAlignment="1" applyProtection="1">
      <alignment horizontal="center" vertical="center" shrinkToFit="1"/>
      <protection locked="0"/>
    </xf>
    <xf numFmtId="0" fontId="21" fillId="2" borderId="42" xfId="0" applyFont="1" applyFill="1" applyBorder="1" applyAlignment="1" applyProtection="1">
      <alignment horizontal="center" vertical="center" shrinkToFit="1"/>
      <protection locked="0"/>
    </xf>
    <xf numFmtId="0" fontId="7" fillId="3" borderId="45" xfId="0" applyFont="1" applyFill="1" applyBorder="1" applyAlignment="1" applyProtection="1">
      <alignment horizontal="center" vertical="center"/>
      <protection hidden="1"/>
    </xf>
    <xf numFmtId="0" fontId="7" fillId="3" borderId="46" xfId="0" applyFont="1" applyFill="1" applyBorder="1" applyAlignment="1" applyProtection="1">
      <alignment horizontal="center" vertical="center"/>
      <protection hidden="1"/>
    </xf>
    <xf numFmtId="0" fontId="7" fillId="3" borderId="47" xfId="0" applyFont="1" applyFill="1" applyBorder="1" applyAlignment="1" applyProtection="1">
      <alignment horizontal="center" vertical="center"/>
      <protection hidden="1"/>
    </xf>
    <xf numFmtId="0" fontId="7" fillId="3" borderId="48" xfId="0" applyFont="1" applyFill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9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right" vertical="center" shrinkToFit="1"/>
      <protection locked="0"/>
    </xf>
    <xf numFmtId="16" fontId="21" fillId="0" borderId="2" xfId="0" quotePrefix="1" applyNumberFormat="1" applyFont="1" applyBorder="1" applyAlignment="1" applyProtection="1">
      <alignment horizontal="center" vertical="center" shrinkToFit="1"/>
      <protection locked="0"/>
    </xf>
    <xf numFmtId="0" fontId="21" fillId="0" borderId="44" xfId="0" applyFont="1" applyBorder="1" applyAlignment="1" applyProtection="1">
      <alignment horizontal="left" vertical="center" shrinkToFit="1"/>
      <protection hidden="1"/>
    </xf>
    <xf numFmtId="0" fontId="21" fillId="0" borderId="25" xfId="0" applyFont="1" applyBorder="1" applyAlignment="1" applyProtection="1">
      <alignment horizontal="left" vertical="center" shrinkToFit="1"/>
      <protection hidden="1"/>
    </xf>
    <xf numFmtId="0" fontId="21" fillId="0" borderId="26" xfId="0" applyFont="1" applyBorder="1" applyAlignment="1" applyProtection="1">
      <alignment horizontal="left" vertical="center" shrinkToFit="1"/>
      <protection hidden="1"/>
    </xf>
    <xf numFmtId="0" fontId="21" fillId="0" borderId="2" xfId="0" quotePrefix="1" applyFont="1" applyBorder="1" applyAlignment="1" applyProtection="1">
      <alignment horizontal="center" vertical="center" shrinkToFit="1"/>
      <protection locked="0"/>
    </xf>
    <xf numFmtId="0" fontId="7" fillId="3" borderId="66" xfId="0" applyFont="1" applyFill="1" applyBorder="1" applyAlignment="1" applyProtection="1">
      <alignment horizontal="center" vertical="center"/>
      <protection hidden="1"/>
    </xf>
    <xf numFmtId="0" fontId="7" fillId="3" borderId="67" xfId="0" applyFont="1" applyFill="1" applyBorder="1" applyAlignment="1" applyProtection="1">
      <alignment horizontal="center" vertical="center"/>
      <protection hidden="1"/>
    </xf>
    <xf numFmtId="0" fontId="7" fillId="3" borderId="68" xfId="0" applyFont="1" applyFill="1" applyBorder="1" applyAlignment="1" applyProtection="1">
      <alignment horizontal="center" vertical="center"/>
      <protection hidden="1"/>
    </xf>
    <xf numFmtId="0" fontId="7" fillId="3" borderId="69" xfId="0" applyFont="1" applyFill="1" applyBorder="1" applyAlignment="1" applyProtection="1">
      <alignment horizontal="center" vertical="center"/>
      <protection hidden="1"/>
    </xf>
    <xf numFmtId="0" fontId="21" fillId="0" borderId="71" xfId="0" applyFont="1" applyBorder="1" applyAlignment="1" applyProtection="1">
      <alignment horizontal="center" vertical="center"/>
      <protection hidden="1"/>
    </xf>
    <xf numFmtId="0" fontId="21" fillId="0" borderId="72" xfId="0" applyFont="1" applyBorder="1" applyAlignment="1" applyProtection="1">
      <alignment horizontal="center" vertical="center"/>
      <protection hidden="1"/>
    </xf>
    <xf numFmtId="0" fontId="21" fillId="0" borderId="73" xfId="0" applyFont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left" vertical="center"/>
      <protection hidden="1"/>
    </xf>
    <xf numFmtId="0" fontId="21" fillId="0" borderId="25" xfId="0" applyFont="1" applyBorder="1" applyAlignment="1" applyProtection="1">
      <alignment horizontal="left" vertical="center"/>
      <protection hidden="1"/>
    </xf>
    <xf numFmtId="0" fontId="21" fillId="2" borderId="26" xfId="0" applyFont="1" applyFill="1" applyBorder="1" applyAlignment="1" applyProtection="1">
      <alignment horizontal="right" vertical="center" shrinkToFit="1"/>
      <protection locked="0"/>
    </xf>
    <xf numFmtId="0" fontId="21" fillId="2" borderId="2" xfId="0" applyFont="1" applyFill="1" applyBorder="1" applyAlignment="1" applyProtection="1">
      <alignment horizontal="right" vertical="center" shrinkToFit="1"/>
      <protection locked="0"/>
    </xf>
    <xf numFmtId="0" fontId="21" fillId="0" borderId="41" xfId="0" applyFont="1" applyBorder="1" applyAlignment="1" applyProtection="1">
      <alignment horizontal="left" vertical="center" shrinkToFit="1"/>
      <protection locked="0"/>
    </xf>
    <xf numFmtId="0" fontId="21" fillId="0" borderId="42" xfId="0" applyFont="1" applyBorder="1" applyAlignment="1" applyProtection="1">
      <alignment horizontal="left" vertical="center" shrinkToFit="1"/>
      <protection locked="0"/>
    </xf>
    <xf numFmtId="0" fontId="21" fillId="0" borderId="65" xfId="0" applyFont="1" applyBorder="1" applyAlignment="1" applyProtection="1">
      <alignment horizontal="left" vertical="center" shrinkToFit="1"/>
      <protection locked="0"/>
    </xf>
    <xf numFmtId="0" fontId="21" fillId="0" borderId="31" xfId="0" applyFont="1" applyBorder="1" applyAlignment="1" applyProtection="1">
      <alignment horizontal="left" vertical="center"/>
      <protection hidden="1"/>
    </xf>
    <xf numFmtId="0" fontId="21" fillId="0" borderId="9" xfId="0" applyFont="1" applyBorder="1" applyAlignment="1" applyProtection="1">
      <alignment horizontal="left" vertical="center"/>
      <protection hidden="1"/>
    </xf>
    <xf numFmtId="0" fontId="21" fillId="2" borderId="64" xfId="0" applyFont="1" applyFill="1" applyBorder="1" applyAlignment="1" applyProtection="1">
      <alignment horizontal="right" vertical="center"/>
      <protection hidden="1"/>
    </xf>
    <xf numFmtId="0" fontId="21" fillId="2" borderId="65" xfId="0" applyFont="1" applyFill="1" applyBorder="1" applyAlignment="1" applyProtection="1">
      <alignment horizontal="right" vertical="center"/>
      <protection hidden="1"/>
    </xf>
    <xf numFmtId="0" fontId="19" fillId="0" borderId="2" xfId="21" applyFont="1" applyFill="1" applyBorder="1" applyAlignment="1">
      <alignment horizontal="right" vertical="center"/>
    </xf>
    <xf numFmtId="0" fontId="19" fillId="0" borderId="2" xfId="21" applyFont="1" applyBorder="1" applyAlignment="1">
      <alignment horizontal="center" vertical="center" wrapText="1" readingOrder="2"/>
    </xf>
    <xf numFmtId="0" fontId="2" fillId="0" borderId="2" xfId="21" applyFont="1" applyBorder="1" applyAlignment="1">
      <alignment horizontal="center" vertical="center"/>
    </xf>
    <xf numFmtId="0" fontId="21" fillId="0" borderId="39" xfId="0" applyFont="1" applyBorder="1" applyAlignment="1" applyProtection="1">
      <alignment horizontal="left" vertical="center"/>
      <protection hidden="1"/>
    </xf>
    <xf numFmtId="0" fontId="21" fillId="0" borderId="70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76" xfId="0" applyFont="1" applyBorder="1" applyAlignment="1" applyProtection="1">
      <alignment horizontal="left" vertical="center"/>
      <protection hidden="1"/>
    </xf>
    <xf numFmtId="0" fontId="21" fillId="0" borderId="77" xfId="0" applyFont="1" applyBorder="1" applyAlignment="1" applyProtection="1">
      <alignment horizontal="left" vertical="center"/>
      <protection hidden="1"/>
    </xf>
    <xf numFmtId="0" fontId="21" fillId="0" borderId="40" xfId="0" applyFont="1" applyBorder="1" applyAlignment="1" applyProtection="1">
      <alignment horizontal="center" vertical="center" shrinkToFit="1"/>
      <protection locked="0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0" fontId="21" fillId="2" borderId="24" xfId="0" applyFont="1" applyFill="1" applyBorder="1" applyAlignment="1" applyProtection="1">
      <alignment horizontal="center" vertical="center" shrinkToFit="1"/>
      <protection locked="0"/>
    </xf>
    <xf numFmtId="49" fontId="42" fillId="0" borderId="3" xfId="44" applyNumberFormat="1" applyFont="1" applyBorder="1" applyAlignment="1">
      <alignment horizontal="center" vertical="center"/>
    </xf>
    <xf numFmtId="49" fontId="42" fillId="0" borderId="56" xfId="44" applyNumberFormat="1" applyFont="1" applyBorder="1" applyAlignment="1">
      <alignment horizontal="center" vertical="center"/>
    </xf>
    <xf numFmtId="174" fontId="42" fillId="0" borderId="56" xfId="44" applyNumberFormat="1" applyFont="1" applyBorder="1" applyAlignment="1" applyProtection="1">
      <alignment horizontal="center" vertical="center"/>
      <protection locked="0"/>
    </xf>
    <xf numFmtId="174" fontId="42" fillId="0" borderId="57" xfId="44" applyNumberFormat="1" applyFont="1" applyBorder="1" applyAlignment="1" applyProtection="1">
      <alignment horizontal="center" vertical="center" wrapText="1"/>
      <protection locked="0"/>
    </xf>
    <xf numFmtId="0" fontId="44" fillId="4" borderId="3" xfId="44" applyFont="1" applyFill="1" applyBorder="1" applyAlignment="1" applyProtection="1">
      <alignment horizontal="center" vertical="center"/>
      <protection locked="0"/>
    </xf>
    <xf numFmtId="0" fontId="44" fillId="4" borderId="56" xfId="44" applyFont="1" applyFill="1" applyBorder="1" applyAlignment="1" applyProtection="1">
      <alignment horizontal="center" vertical="center"/>
      <protection locked="0"/>
    </xf>
    <xf numFmtId="174" fontId="42" fillId="4" borderId="56" xfId="44" quotePrefix="1" applyNumberFormat="1" applyFont="1" applyFill="1" applyBorder="1" applyAlignment="1" applyProtection="1">
      <alignment horizontal="center" vertical="center"/>
      <protection locked="0"/>
    </xf>
    <xf numFmtId="0" fontId="44" fillId="4" borderId="3" xfId="44" applyFont="1" applyFill="1" applyBorder="1" applyAlignment="1">
      <alignment horizontal="center" vertical="center"/>
    </xf>
    <xf numFmtId="0" fontId="44" fillId="4" borderId="56" xfId="44" applyFont="1" applyFill="1" applyBorder="1" applyAlignment="1">
      <alignment horizontal="center" vertical="center"/>
    </xf>
    <xf numFmtId="174" fontId="42" fillId="4" borderId="56" xfId="44" applyNumberFormat="1" applyFont="1" applyFill="1" applyBorder="1" applyAlignment="1" applyProtection="1">
      <alignment horizontal="center" vertical="center"/>
      <protection locked="0"/>
    </xf>
    <xf numFmtId="2" fontId="42" fillId="4" borderId="56" xfId="44" applyNumberFormat="1" applyFont="1" applyFill="1" applyBorder="1" applyAlignment="1" applyProtection="1">
      <alignment horizontal="center" vertical="center"/>
      <protection locked="0"/>
    </xf>
    <xf numFmtId="49" fontId="42" fillId="0" borderId="55" xfId="44" applyNumberFormat="1" applyFont="1" applyBorder="1" applyAlignment="1" applyProtection="1">
      <alignment horizontal="center" vertical="center" shrinkToFit="1"/>
      <protection locked="0"/>
    </xf>
    <xf numFmtId="49" fontId="42" fillId="0" borderId="56" xfId="44" quotePrefix="1" applyNumberFormat="1" applyFont="1" applyBorder="1" applyAlignment="1" applyProtection="1">
      <alignment horizontal="center" vertical="center"/>
      <protection locked="0"/>
    </xf>
    <xf numFmtId="49" fontId="42" fillId="0" borderId="56" xfId="44" applyNumberFormat="1" applyFont="1" applyBorder="1" applyAlignment="1" applyProtection="1">
      <alignment horizontal="center" vertical="center"/>
      <protection locked="0"/>
    </xf>
    <xf numFmtId="0" fontId="43" fillId="3" borderId="45" xfId="0" applyFont="1" applyFill="1" applyBorder="1" applyAlignment="1" applyProtection="1">
      <alignment horizontal="center" vertical="center"/>
      <protection hidden="1"/>
    </xf>
    <xf numFmtId="0" fontId="43" fillId="3" borderId="46" xfId="0" applyFont="1" applyFill="1" applyBorder="1" applyAlignment="1" applyProtection="1">
      <alignment horizontal="center" vertical="center"/>
      <protection hidden="1"/>
    </xf>
    <xf numFmtId="0" fontId="43" fillId="3" borderId="47" xfId="0" applyFont="1" applyFill="1" applyBorder="1" applyAlignment="1" applyProtection="1">
      <alignment horizontal="center" vertical="center"/>
      <protection hidden="1"/>
    </xf>
    <xf numFmtId="0" fontId="43" fillId="3" borderId="48" xfId="0" applyFont="1" applyFill="1" applyBorder="1" applyAlignment="1" applyProtection="1">
      <alignment horizontal="center" vertical="center"/>
      <protection hidden="1"/>
    </xf>
    <xf numFmtId="49" fontId="42" fillId="0" borderId="25" xfId="44" applyNumberFormat="1" applyFont="1" applyBorder="1" applyAlignment="1">
      <alignment horizontal="center" vertical="center"/>
    </xf>
    <xf numFmtId="0" fontId="44" fillId="4" borderId="58" xfId="44" applyFont="1" applyFill="1" applyBorder="1" applyAlignment="1">
      <alignment horizontal="center" vertical="center"/>
    </xf>
    <xf numFmtId="0" fontId="44" fillId="4" borderId="59" xfId="44" applyFont="1" applyFill="1" applyBorder="1" applyAlignment="1">
      <alignment horizontal="center" vertical="center"/>
    </xf>
    <xf numFmtId="0" fontId="42" fillId="4" borderId="59" xfId="44" applyFont="1" applyFill="1" applyBorder="1" applyAlignment="1" applyProtection="1">
      <alignment horizontal="center" vertical="center"/>
      <protection locked="0"/>
    </xf>
    <xf numFmtId="0" fontId="42" fillId="4" borderId="3" xfId="44" applyFont="1" applyFill="1" applyBorder="1" applyAlignment="1" applyProtection="1">
      <alignment horizontal="center" vertical="center"/>
      <protection locked="0"/>
    </xf>
    <xf numFmtId="0" fontId="42" fillId="4" borderId="56" xfId="44" applyFont="1" applyFill="1" applyBorder="1" applyAlignment="1" applyProtection="1">
      <alignment horizontal="center" vertical="center"/>
      <protection locked="0"/>
    </xf>
    <xf numFmtId="1" fontId="42" fillId="4" borderId="56" xfId="44" applyNumberFormat="1" applyFont="1" applyFill="1" applyBorder="1" applyAlignment="1" applyProtection="1">
      <alignment horizontal="center" vertical="center"/>
      <protection locked="0"/>
    </xf>
    <xf numFmtId="49" fontId="41" fillId="0" borderId="3" xfId="44" applyNumberFormat="1" applyFont="1" applyBorder="1" applyAlignment="1">
      <alignment horizontal="center" vertical="center"/>
    </xf>
    <xf numFmtId="49" fontId="41" fillId="0" borderId="56" xfId="44" applyNumberFormat="1" applyFont="1" applyBorder="1" applyAlignment="1">
      <alignment horizontal="center" vertical="center"/>
    </xf>
    <xf numFmtId="49" fontId="42" fillId="0" borderId="7" xfId="44" applyNumberFormat="1" applyFont="1" applyBorder="1" applyAlignment="1">
      <alignment horizontal="center" vertical="center" textRotation="90"/>
    </xf>
    <xf numFmtId="49" fontId="42" fillId="0" borderId="20" xfId="44" applyNumberFormat="1" applyFont="1" applyBorder="1" applyAlignment="1">
      <alignment horizontal="center" vertical="center" textRotation="90"/>
    </xf>
    <xf numFmtId="0" fontId="16" fillId="0" borderId="2" xfId="21" applyFont="1" applyBorder="1" applyAlignment="1">
      <alignment horizontal="center" vertical="center" readingOrder="2"/>
    </xf>
    <xf numFmtId="2" fontId="2" fillId="0" borderId="2" xfId="21" quotePrefix="1" applyNumberFormat="1" applyFont="1" applyFill="1" applyBorder="1" applyAlignment="1">
      <alignment horizontal="center" vertical="center"/>
    </xf>
    <xf numFmtId="49" fontId="42" fillId="0" borderId="24" xfId="44" applyNumberFormat="1" applyFont="1" applyBorder="1" applyAlignment="1">
      <alignment horizontal="center" vertical="center"/>
    </xf>
    <xf numFmtId="49" fontId="41" fillId="0" borderId="58" xfId="44" applyNumberFormat="1" applyFont="1" applyBorder="1" applyAlignment="1">
      <alignment horizontal="center" vertical="center"/>
    </xf>
    <xf numFmtId="49" fontId="41" fillId="0" borderId="59" xfId="44" applyNumberFormat="1" applyFont="1" applyBorder="1" applyAlignment="1">
      <alignment horizontal="center" vertical="center"/>
    </xf>
    <xf numFmtId="0" fontId="41" fillId="0" borderId="63" xfId="44" quotePrefix="1" applyFont="1" applyBorder="1" applyAlignment="1">
      <alignment horizontal="center" vertical="center"/>
    </xf>
    <xf numFmtId="0" fontId="41" fillId="0" borderId="60" xfId="44" quotePrefix="1" applyFont="1" applyBorder="1" applyAlignment="1">
      <alignment horizontal="center" vertical="center"/>
    </xf>
    <xf numFmtId="49" fontId="41" fillId="0" borderId="62" xfId="44" applyNumberFormat="1" applyFont="1" applyBorder="1" applyAlignment="1">
      <alignment horizontal="center" vertical="center"/>
    </xf>
    <xf numFmtId="49" fontId="41" fillId="0" borderId="57" xfId="44" applyNumberFormat="1" applyFont="1" applyBorder="1" applyAlignment="1">
      <alignment horizontal="center" vertical="center"/>
    </xf>
    <xf numFmtId="2" fontId="2" fillId="0" borderId="5" xfId="21" quotePrefix="1" applyNumberFormat="1" applyFont="1" applyFill="1" applyBorder="1" applyAlignment="1">
      <alignment horizontal="center" vertical="center"/>
    </xf>
    <xf numFmtId="2" fontId="2" fillId="0" borderId="6" xfId="21" quotePrefix="1" applyNumberFormat="1" applyFont="1" applyFill="1" applyBorder="1" applyAlignment="1">
      <alignment horizontal="center" vertical="center"/>
    </xf>
  </cellXfs>
  <cellStyles count="45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112D8D7D-DD89-42CB-B144-9B8D85FEFC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161925</xdr:colOff>
      <xdr:row>0</xdr:row>
      <xdr:rowOff>257175</xdr:rowOff>
    </xdr:from>
    <xdr:to>
      <xdr:col>25</xdr:col>
      <xdr:colOff>1365262</xdr:colOff>
      <xdr:row>4</xdr:row>
      <xdr:rowOff>15714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59B6E4-D481-4186-9BA4-1592063DF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94688</xdr:colOff>
      <xdr:row>0</xdr:row>
      <xdr:rowOff>111499</xdr:rowOff>
    </xdr:from>
    <xdr:to>
      <xdr:col>35</xdr:col>
      <xdr:colOff>314709</xdr:colOff>
      <xdr:row>3</xdr:row>
      <xdr:rowOff>47651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3041" y="111499"/>
          <a:ext cx="1609550" cy="10679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8939CBA0-96D2-480C-A203-A298B01AFA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161925</xdr:colOff>
      <xdr:row>0</xdr:row>
      <xdr:rowOff>257175</xdr:rowOff>
    </xdr:from>
    <xdr:to>
      <xdr:col>25</xdr:col>
      <xdr:colOff>1365262</xdr:colOff>
      <xdr:row>4</xdr:row>
      <xdr:rowOff>15714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C1BFE5-30E4-4C42-B954-CE90CFA4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7CF07BDA-2FB6-4F8F-B6A4-25F0AC512B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161925</xdr:colOff>
      <xdr:row>0</xdr:row>
      <xdr:rowOff>257175</xdr:rowOff>
    </xdr:from>
    <xdr:to>
      <xdr:col>25</xdr:col>
      <xdr:colOff>1365262</xdr:colOff>
      <xdr:row>4</xdr:row>
      <xdr:rowOff>15714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26616E-B9C3-4663-90D0-3171BB5AF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1100" y="2571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12</xdr:row>
      <xdr:rowOff>47625</xdr:rowOff>
    </xdr:from>
    <xdr:to>
      <xdr:col>22</xdr:col>
      <xdr:colOff>136264</xdr:colOff>
      <xdr:row>57</xdr:row>
      <xdr:rowOff>121452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044A72-A829-4FA0-B1A4-BB26D9DF4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3050" y="2686050"/>
          <a:ext cx="4165339" cy="7017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/1-Recieved%20from%20Oiltech%20Rev.0/PROCESS%20DATA%20SHEET%20FOR%20GLYCOL%20CARBON%20FILTER%20FOR%20F-2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Design"/>
      <sheetName val="Process"/>
      <sheetName val="Equipmen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showGridLines="0" view="pageBreakPreview" zoomScaleNormal="100" zoomScaleSheetLayoutView="100" workbookViewId="0">
      <selection activeCell="AC7" sqref="AC7:AL8"/>
    </sheetView>
  </sheetViews>
  <sheetFormatPr defaultRowHeight="12.75"/>
  <cols>
    <col min="1" max="1" width="1.28515625" style="6" customWidth="1"/>
    <col min="2" max="2" width="4.71093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5.28515625" style="6" customWidth="1"/>
    <col min="29" max="31" width="3" style="6" customWidth="1"/>
    <col min="32" max="32" width="6.5703125" style="6" customWidth="1"/>
    <col min="33" max="36" width="3" style="6" customWidth="1"/>
    <col min="37" max="37" width="2.28515625" style="6" customWidth="1"/>
    <col min="38" max="38" width="4.7109375" style="6" customWidth="1"/>
    <col min="39" max="39" width="1" style="6" customWidth="1"/>
    <col min="40" max="16384" width="9.140625" style="6"/>
  </cols>
  <sheetData>
    <row r="1" spans="1:40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225" t="s">
        <v>39</v>
      </c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7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0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228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30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0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228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30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0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31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3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0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150" t="s">
        <v>143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2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0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153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5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0" s="3" customFormat="1" ht="18.75" customHeight="1">
      <c r="A7" s="55"/>
      <c r="B7" s="188" t="s">
        <v>6</v>
      </c>
      <c r="C7" s="189"/>
      <c r="D7" s="189"/>
      <c r="E7" s="189"/>
      <c r="F7" s="189"/>
      <c r="G7" s="189"/>
      <c r="H7" s="189"/>
      <c r="I7" s="189"/>
      <c r="J7" s="190"/>
      <c r="K7" s="164" t="s">
        <v>7</v>
      </c>
      <c r="L7" s="164"/>
      <c r="M7" s="164" t="s">
        <v>8</v>
      </c>
      <c r="N7" s="164"/>
      <c r="O7" s="164" t="s">
        <v>9</v>
      </c>
      <c r="P7" s="164"/>
      <c r="Q7" s="164" t="s">
        <v>10</v>
      </c>
      <c r="R7" s="164"/>
      <c r="S7" s="164" t="s">
        <v>11</v>
      </c>
      <c r="T7" s="164"/>
      <c r="U7" s="164" t="s">
        <v>12</v>
      </c>
      <c r="V7" s="164"/>
      <c r="W7" s="165" t="s">
        <v>13</v>
      </c>
      <c r="X7" s="165"/>
      <c r="Y7" s="165"/>
      <c r="Z7" s="166" t="s">
        <v>14</v>
      </c>
      <c r="AA7" s="166"/>
      <c r="AB7" s="166"/>
      <c r="AC7" s="180" t="s">
        <v>158</v>
      </c>
      <c r="AD7" s="181"/>
      <c r="AE7" s="181"/>
      <c r="AF7" s="181"/>
      <c r="AG7" s="181"/>
      <c r="AH7" s="181"/>
      <c r="AI7" s="181"/>
      <c r="AJ7" s="181"/>
      <c r="AK7" s="181"/>
      <c r="AL7" s="182"/>
      <c r="AM7" s="28"/>
      <c r="AN7" s="2"/>
    </row>
    <row r="8" spans="1:40" s="3" customFormat="1" ht="21" customHeight="1" thickBot="1">
      <c r="A8" s="57"/>
      <c r="B8" s="186" t="s">
        <v>21</v>
      </c>
      <c r="C8" s="186"/>
      <c r="D8" s="186"/>
      <c r="E8" s="186"/>
      <c r="F8" s="186"/>
      <c r="G8" s="186"/>
      <c r="H8" s="186"/>
      <c r="I8" s="186"/>
      <c r="J8" s="187"/>
      <c r="K8" s="169" t="s">
        <v>22</v>
      </c>
      <c r="L8" s="170"/>
      <c r="M8" s="167" t="s">
        <v>28</v>
      </c>
      <c r="N8" s="168"/>
      <c r="O8" s="169" t="s">
        <v>38</v>
      </c>
      <c r="P8" s="170"/>
      <c r="Q8" s="167" t="s">
        <v>29</v>
      </c>
      <c r="R8" s="168"/>
      <c r="S8" s="169" t="s">
        <v>145</v>
      </c>
      <c r="T8" s="170"/>
      <c r="U8" s="169" t="s">
        <v>146</v>
      </c>
      <c r="V8" s="170"/>
      <c r="W8" s="174" t="s">
        <v>149</v>
      </c>
      <c r="X8" s="175"/>
      <c r="Y8" s="176"/>
      <c r="Z8" s="171" t="s">
        <v>31</v>
      </c>
      <c r="AA8" s="172"/>
      <c r="AB8" s="173"/>
      <c r="AC8" s="183"/>
      <c r="AD8" s="184"/>
      <c r="AE8" s="184"/>
      <c r="AF8" s="184"/>
      <c r="AG8" s="184"/>
      <c r="AH8" s="184"/>
      <c r="AI8" s="184"/>
      <c r="AJ8" s="184"/>
      <c r="AK8" s="184"/>
      <c r="AL8" s="185"/>
      <c r="AM8" s="28"/>
      <c r="AN8" s="2"/>
    </row>
    <row r="9" spans="1:40" s="3" customFormat="1" ht="15" customHeight="1" thickBot="1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2"/>
    </row>
    <row r="10" spans="1:40" s="3" customFormat="1" ht="23.1" customHeight="1">
      <c r="A10" s="34"/>
      <c r="B10" s="208" t="s">
        <v>17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10"/>
      <c r="AM10" s="31"/>
      <c r="AN10" s="2"/>
    </row>
    <row r="11" spans="1:40" s="3" customFormat="1" ht="23.1" customHeight="1">
      <c r="A11" s="31"/>
      <c r="B11" s="211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3"/>
      <c r="AM11" s="31"/>
      <c r="AN11" s="2"/>
    </row>
    <row r="12" spans="1:40" s="2" customFormat="1" ht="23.1" customHeight="1">
      <c r="A12" s="31"/>
      <c r="B12" s="211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3"/>
      <c r="AM12" s="31"/>
    </row>
    <row r="13" spans="1:40" s="3" customFormat="1" ht="23.1" customHeight="1">
      <c r="A13" s="31"/>
      <c r="B13" s="211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3"/>
      <c r="AM13" s="31"/>
      <c r="AN13" s="2"/>
    </row>
    <row r="14" spans="1:40" ht="23.1" customHeight="1">
      <c r="A14" s="31"/>
      <c r="B14" s="211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3"/>
      <c r="AM14" s="31"/>
      <c r="AN14" s="7"/>
    </row>
    <row r="15" spans="1:40" ht="23.1" customHeight="1">
      <c r="A15" s="31"/>
      <c r="B15" s="211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3"/>
      <c r="AM15" s="31"/>
      <c r="AN15" s="7"/>
    </row>
    <row r="16" spans="1:40" ht="23.1" customHeight="1">
      <c r="A16" s="31"/>
      <c r="B16" s="211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3"/>
      <c r="AM16" s="31"/>
      <c r="AN16" s="7"/>
    </row>
    <row r="17" spans="1:40" ht="23.1" customHeight="1">
      <c r="A17" s="31"/>
      <c r="B17" s="216" t="s">
        <v>144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8"/>
      <c r="AM17" s="31"/>
      <c r="AN17" s="7"/>
    </row>
    <row r="18" spans="1:40" ht="23.1" customHeight="1">
      <c r="A18" s="31"/>
      <c r="B18" s="219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1"/>
      <c r="AM18" s="31"/>
      <c r="AN18" s="7"/>
    </row>
    <row r="19" spans="1:40" ht="23.1" customHeight="1">
      <c r="A19" s="31"/>
      <c r="B19" s="219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1"/>
      <c r="AM19" s="31"/>
      <c r="AN19" s="7"/>
    </row>
    <row r="20" spans="1:40" ht="23.1" customHeight="1">
      <c r="A20" s="31"/>
      <c r="B20" s="219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1"/>
      <c r="AM20" s="31"/>
      <c r="AN20" s="7"/>
    </row>
    <row r="21" spans="1:40" ht="23.1" customHeight="1">
      <c r="A21" s="32"/>
      <c r="B21" s="219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1"/>
      <c r="AM21" s="8"/>
      <c r="AN21" s="7"/>
    </row>
    <row r="22" spans="1:40" ht="23.1" customHeight="1">
      <c r="A22" s="8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1"/>
      <c r="AM22" s="8"/>
      <c r="AN22" s="7"/>
    </row>
    <row r="23" spans="1:40" ht="23.1" customHeight="1">
      <c r="A23" s="8"/>
      <c r="B23" s="219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1"/>
      <c r="AM23" s="8"/>
      <c r="AN23" s="7"/>
    </row>
    <row r="24" spans="1:40" ht="23.1" customHeight="1">
      <c r="A24" s="8"/>
      <c r="B24" s="222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4"/>
      <c r="AM24" s="8"/>
      <c r="AN24" s="7"/>
    </row>
    <row r="25" spans="1:40" ht="23.1" customHeight="1">
      <c r="A25" s="8"/>
      <c r="B25" s="194"/>
      <c r="C25" s="156"/>
      <c r="D25" s="156"/>
      <c r="E25" s="156"/>
      <c r="F25" s="156"/>
      <c r="G25" s="158"/>
      <c r="H25" s="159"/>
      <c r="I25" s="159"/>
      <c r="J25" s="159"/>
      <c r="K25" s="160"/>
      <c r="L25" s="197"/>
      <c r="M25" s="197"/>
      <c r="N25" s="197"/>
      <c r="O25" s="197"/>
      <c r="P25" s="197"/>
      <c r="Q25" s="198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156"/>
      <c r="AH25" s="156"/>
      <c r="AI25" s="156"/>
      <c r="AJ25" s="156"/>
      <c r="AK25" s="156"/>
      <c r="AL25" s="157"/>
      <c r="AM25" s="8"/>
      <c r="AN25" s="7"/>
    </row>
    <row r="26" spans="1:40" ht="23.1" customHeight="1">
      <c r="A26" s="8"/>
      <c r="B26" s="194"/>
      <c r="C26" s="156"/>
      <c r="D26" s="156"/>
      <c r="E26" s="156"/>
      <c r="F26" s="156"/>
      <c r="G26" s="161"/>
      <c r="H26" s="162"/>
      <c r="I26" s="162"/>
      <c r="J26" s="162"/>
      <c r="K26" s="163"/>
      <c r="L26" s="199"/>
      <c r="M26" s="199"/>
      <c r="N26" s="199"/>
      <c r="O26" s="199"/>
      <c r="P26" s="199"/>
      <c r="Q26" s="200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7"/>
      <c r="AM26" s="8"/>
      <c r="AN26" s="7"/>
    </row>
    <row r="27" spans="1:40" ht="23.1" customHeight="1">
      <c r="A27" s="8"/>
      <c r="B27" s="195"/>
      <c r="C27" s="196"/>
      <c r="D27" s="196"/>
      <c r="E27" s="196"/>
      <c r="F27" s="196"/>
      <c r="G27" s="201"/>
      <c r="H27" s="202"/>
      <c r="I27" s="202"/>
      <c r="J27" s="202"/>
      <c r="K27" s="203"/>
      <c r="L27" s="201"/>
      <c r="M27" s="202"/>
      <c r="N27" s="202"/>
      <c r="O27" s="202"/>
      <c r="P27" s="202"/>
      <c r="Q27" s="203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3"/>
      <c r="AM27" s="8"/>
      <c r="AN27" s="7"/>
    </row>
    <row r="28" spans="1:40" ht="4.5" customHeight="1">
      <c r="A28" s="8"/>
      <c r="B28" s="195"/>
      <c r="C28" s="196"/>
      <c r="D28" s="196"/>
      <c r="E28" s="196"/>
      <c r="F28" s="196"/>
      <c r="G28" s="204"/>
      <c r="H28" s="205"/>
      <c r="I28" s="205"/>
      <c r="J28" s="205"/>
      <c r="K28" s="206"/>
      <c r="L28" s="204"/>
      <c r="M28" s="205"/>
      <c r="N28" s="205"/>
      <c r="O28" s="205"/>
      <c r="P28" s="205"/>
      <c r="Q28" s="206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3"/>
      <c r="AM28" s="8"/>
      <c r="AN28" s="7"/>
    </row>
    <row r="29" spans="1:40" ht="23.1" customHeight="1">
      <c r="A29" s="8"/>
      <c r="B29" s="195"/>
      <c r="C29" s="196"/>
      <c r="D29" s="196"/>
      <c r="E29" s="196"/>
      <c r="F29" s="196"/>
      <c r="G29" s="201"/>
      <c r="H29" s="202"/>
      <c r="I29" s="202"/>
      <c r="J29" s="202"/>
      <c r="K29" s="203"/>
      <c r="L29" s="201"/>
      <c r="M29" s="202"/>
      <c r="N29" s="202"/>
      <c r="O29" s="202"/>
      <c r="P29" s="202"/>
      <c r="Q29" s="203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214"/>
      <c r="AH29" s="214"/>
      <c r="AI29" s="214"/>
      <c r="AJ29" s="214"/>
      <c r="AK29" s="214"/>
      <c r="AL29" s="215"/>
      <c r="AM29" s="8"/>
      <c r="AN29" s="7"/>
    </row>
    <row r="30" spans="1:40" ht="3" customHeight="1">
      <c r="A30" s="8"/>
      <c r="B30" s="195"/>
      <c r="C30" s="196"/>
      <c r="D30" s="196"/>
      <c r="E30" s="196"/>
      <c r="F30" s="196"/>
      <c r="G30" s="204"/>
      <c r="H30" s="205"/>
      <c r="I30" s="205"/>
      <c r="J30" s="205"/>
      <c r="K30" s="206"/>
      <c r="L30" s="204"/>
      <c r="M30" s="205"/>
      <c r="N30" s="205"/>
      <c r="O30" s="205"/>
      <c r="P30" s="205"/>
      <c r="Q30" s="206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214"/>
      <c r="AH30" s="214"/>
      <c r="AI30" s="214"/>
      <c r="AJ30" s="214"/>
      <c r="AK30" s="214"/>
      <c r="AL30" s="215"/>
      <c r="AM30" s="8"/>
      <c r="AN30" s="7"/>
    </row>
    <row r="31" spans="1:40" ht="23.1" customHeight="1">
      <c r="A31" s="8"/>
      <c r="B31" s="195"/>
      <c r="C31" s="196"/>
      <c r="D31" s="196"/>
      <c r="E31" s="196"/>
      <c r="F31" s="196"/>
      <c r="G31" s="201"/>
      <c r="H31" s="202"/>
      <c r="I31" s="202"/>
      <c r="J31" s="202"/>
      <c r="K31" s="203"/>
      <c r="L31" s="201"/>
      <c r="M31" s="202"/>
      <c r="N31" s="202"/>
      <c r="O31" s="202"/>
      <c r="P31" s="202"/>
      <c r="Q31" s="203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214"/>
      <c r="AH31" s="214"/>
      <c r="AI31" s="214"/>
      <c r="AJ31" s="214"/>
      <c r="AK31" s="214"/>
      <c r="AL31" s="215"/>
      <c r="AM31" s="8"/>
      <c r="AN31" s="7"/>
    </row>
    <row r="32" spans="1:40" ht="5.25" customHeight="1">
      <c r="A32" s="8"/>
      <c r="B32" s="195"/>
      <c r="C32" s="196"/>
      <c r="D32" s="196"/>
      <c r="E32" s="196"/>
      <c r="F32" s="196"/>
      <c r="G32" s="204"/>
      <c r="H32" s="205"/>
      <c r="I32" s="205"/>
      <c r="J32" s="205"/>
      <c r="K32" s="206"/>
      <c r="L32" s="204"/>
      <c r="M32" s="205"/>
      <c r="N32" s="205"/>
      <c r="O32" s="205"/>
      <c r="P32" s="205"/>
      <c r="Q32" s="206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214"/>
      <c r="AH32" s="214"/>
      <c r="AI32" s="214"/>
      <c r="AJ32" s="214"/>
      <c r="AK32" s="214"/>
      <c r="AL32" s="215"/>
      <c r="AM32" s="8"/>
      <c r="AN32" s="7"/>
    </row>
    <row r="33" spans="1:41" ht="20.25" customHeight="1">
      <c r="A33" s="8"/>
      <c r="B33" s="195"/>
      <c r="C33" s="196"/>
      <c r="D33" s="196"/>
      <c r="E33" s="196"/>
      <c r="F33" s="196"/>
      <c r="G33" s="201"/>
      <c r="H33" s="202"/>
      <c r="I33" s="202"/>
      <c r="J33" s="202"/>
      <c r="K33" s="203"/>
      <c r="L33" s="201"/>
      <c r="M33" s="202"/>
      <c r="N33" s="202"/>
      <c r="O33" s="202"/>
      <c r="P33" s="202"/>
      <c r="Q33" s="203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214"/>
      <c r="AH33" s="214"/>
      <c r="AI33" s="214"/>
      <c r="AJ33" s="214"/>
      <c r="AK33" s="214"/>
      <c r="AL33" s="215"/>
      <c r="AM33" s="8"/>
      <c r="AN33" s="7"/>
    </row>
    <row r="34" spans="1:41" ht="4.5" customHeight="1">
      <c r="A34" s="8"/>
      <c r="B34" s="195"/>
      <c r="C34" s="196"/>
      <c r="D34" s="196"/>
      <c r="E34" s="196"/>
      <c r="F34" s="196"/>
      <c r="G34" s="204"/>
      <c r="H34" s="205"/>
      <c r="I34" s="205"/>
      <c r="J34" s="205"/>
      <c r="K34" s="206"/>
      <c r="L34" s="204"/>
      <c r="M34" s="205"/>
      <c r="N34" s="205"/>
      <c r="O34" s="205"/>
      <c r="P34" s="205"/>
      <c r="Q34" s="206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214"/>
      <c r="AH34" s="214"/>
      <c r="AI34" s="214"/>
      <c r="AJ34" s="214"/>
      <c r="AK34" s="214"/>
      <c r="AL34" s="215"/>
      <c r="AM34" s="8"/>
      <c r="AN34" s="7"/>
    </row>
    <row r="35" spans="1:41" ht="20.25" customHeight="1">
      <c r="A35" s="8"/>
      <c r="B35" s="195" t="s">
        <v>31</v>
      </c>
      <c r="C35" s="196"/>
      <c r="D35" s="196"/>
      <c r="E35" s="196"/>
      <c r="F35" s="196"/>
      <c r="G35" s="201" t="s">
        <v>148</v>
      </c>
      <c r="H35" s="202"/>
      <c r="I35" s="202"/>
      <c r="J35" s="202"/>
      <c r="K35" s="203"/>
      <c r="L35" s="201" t="s">
        <v>142</v>
      </c>
      <c r="M35" s="202"/>
      <c r="N35" s="202"/>
      <c r="O35" s="202"/>
      <c r="P35" s="202"/>
      <c r="Q35" s="203"/>
      <c r="R35" s="192" t="s">
        <v>40</v>
      </c>
      <c r="S35" s="192"/>
      <c r="T35" s="192"/>
      <c r="U35" s="192"/>
      <c r="V35" s="192"/>
      <c r="W35" s="192" t="s">
        <v>36</v>
      </c>
      <c r="X35" s="192"/>
      <c r="Y35" s="192"/>
      <c r="Z35" s="192"/>
      <c r="AA35" s="192"/>
      <c r="AB35" s="192" t="s">
        <v>37</v>
      </c>
      <c r="AC35" s="192"/>
      <c r="AD35" s="192"/>
      <c r="AE35" s="192"/>
      <c r="AF35" s="192"/>
      <c r="AG35" s="214"/>
      <c r="AH35" s="214"/>
      <c r="AI35" s="214"/>
      <c r="AJ35" s="214"/>
      <c r="AK35" s="214"/>
      <c r="AL35" s="215"/>
      <c r="AM35" s="8"/>
      <c r="AN35" s="7"/>
    </row>
    <row r="36" spans="1:41" ht="4.5" customHeight="1">
      <c r="A36" s="8"/>
      <c r="B36" s="195"/>
      <c r="C36" s="196"/>
      <c r="D36" s="196"/>
      <c r="E36" s="196"/>
      <c r="F36" s="196"/>
      <c r="G36" s="204"/>
      <c r="H36" s="205"/>
      <c r="I36" s="205"/>
      <c r="J36" s="205"/>
      <c r="K36" s="206"/>
      <c r="L36" s="204"/>
      <c r="M36" s="205"/>
      <c r="N36" s="205"/>
      <c r="O36" s="205"/>
      <c r="P36" s="205"/>
      <c r="Q36" s="206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214"/>
      <c r="AH36" s="214"/>
      <c r="AI36" s="214"/>
      <c r="AJ36" s="214"/>
      <c r="AK36" s="214"/>
      <c r="AL36" s="215"/>
      <c r="AM36" s="8"/>
      <c r="AN36" s="7"/>
    </row>
    <row r="37" spans="1:41" ht="20.25" customHeight="1">
      <c r="A37" s="8"/>
      <c r="B37" s="194" t="s">
        <v>0</v>
      </c>
      <c r="C37" s="156"/>
      <c r="D37" s="156"/>
      <c r="E37" s="156"/>
      <c r="F37" s="156"/>
      <c r="G37" s="158" t="s">
        <v>2</v>
      </c>
      <c r="H37" s="159"/>
      <c r="I37" s="159"/>
      <c r="J37" s="159"/>
      <c r="K37" s="160"/>
      <c r="L37" s="158" t="s">
        <v>15</v>
      </c>
      <c r="M37" s="159"/>
      <c r="N37" s="159"/>
      <c r="O37" s="159"/>
      <c r="P37" s="159"/>
      <c r="Q37" s="160"/>
      <c r="R37" s="156" t="s">
        <v>1</v>
      </c>
      <c r="S37" s="156"/>
      <c r="T37" s="156"/>
      <c r="U37" s="156"/>
      <c r="V37" s="156"/>
      <c r="W37" s="156" t="s">
        <v>3</v>
      </c>
      <c r="X37" s="156"/>
      <c r="Y37" s="156"/>
      <c r="Z37" s="156"/>
      <c r="AA37" s="156"/>
      <c r="AB37" s="156" t="s">
        <v>4</v>
      </c>
      <c r="AC37" s="156"/>
      <c r="AD37" s="156"/>
      <c r="AE37" s="156"/>
      <c r="AF37" s="156"/>
      <c r="AG37" s="156" t="s">
        <v>23</v>
      </c>
      <c r="AH37" s="156"/>
      <c r="AI37" s="156"/>
      <c r="AJ37" s="156"/>
      <c r="AK37" s="156"/>
      <c r="AL37" s="157"/>
      <c r="AM37" s="8"/>
      <c r="AN37" s="7"/>
    </row>
    <row r="38" spans="1:41" ht="4.5" customHeight="1">
      <c r="A38" s="8"/>
      <c r="B38" s="194"/>
      <c r="C38" s="156"/>
      <c r="D38" s="156"/>
      <c r="E38" s="156"/>
      <c r="F38" s="156"/>
      <c r="G38" s="161"/>
      <c r="H38" s="162"/>
      <c r="I38" s="162"/>
      <c r="J38" s="162"/>
      <c r="K38" s="163"/>
      <c r="L38" s="161"/>
      <c r="M38" s="162"/>
      <c r="N38" s="162"/>
      <c r="O38" s="162"/>
      <c r="P38" s="162"/>
      <c r="Q38" s="163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7"/>
      <c r="AM38" s="8"/>
      <c r="AN38" s="7"/>
    </row>
    <row r="39" spans="1:41" s="7" customFormat="1" ht="23.1" customHeight="1">
      <c r="A39" s="35"/>
      <c r="B39" s="36"/>
      <c r="C39" s="40"/>
      <c r="D39" s="37"/>
      <c r="E39" s="37"/>
      <c r="F39" s="37"/>
      <c r="G39" s="37"/>
      <c r="H39" s="37"/>
      <c r="I39" s="37"/>
      <c r="J39" s="37"/>
      <c r="K39" s="37"/>
      <c r="L39" s="39" t="s">
        <v>24</v>
      </c>
      <c r="M39" s="37"/>
      <c r="N39" s="37"/>
      <c r="O39" s="37"/>
      <c r="P39" s="37"/>
      <c r="Q39" s="37"/>
      <c r="R39" s="37" t="s">
        <v>30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/>
      <c r="AM39" s="33"/>
    </row>
    <row r="40" spans="1:41" s="7" customFormat="1" ht="23.1" customHeight="1">
      <c r="A40" s="9"/>
      <c r="B40" s="29" t="s">
        <v>5</v>
      </c>
      <c r="C40" s="19"/>
      <c r="D40" s="20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8"/>
      <c r="AM40" s="15"/>
    </row>
    <row r="41" spans="1:41" s="7" customFormat="1" ht="22.5" customHeight="1">
      <c r="A41" s="9"/>
      <c r="B41" s="30"/>
      <c r="C41" s="20"/>
      <c r="D41" s="20"/>
      <c r="E41" s="177" t="s">
        <v>25</v>
      </c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8"/>
      <c r="AM41" s="15"/>
    </row>
    <row r="42" spans="1:41" s="7" customFormat="1" ht="22.5" customHeight="1">
      <c r="A42" s="9"/>
      <c r="B42" s="30"/>
      <c r="C42" s="20"/>
      <c r="D42" s="20"/>
      <c r="E42" s="177" t="s">
        <v>26</v>
      </c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8"/>
      <c r="AM42" s="15"/>
    </row>
    <row r="43" spans="1:41" s="7" customFormat="1" ht="22.5" customHeight="1">
      <c r="A43" s="9"/>
      <c r="B43" s="30"/>
      <c r="C43" s="20"/>
      <c r="D43" s="20"/>
      <c r="E43" s="177" t="s">
        <v>27</v>
      </c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58"/>
    </row>
    <row r="44" spans="1:41" s="7" customFormat="1" ht="22.5" customHeight="1">
      <c r="A44" s="9"/>
      <c r="B44" s="30"/>
      <c r="C44" s="20"/>
      <c r="D44" s="20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58"/>
    </row>
    <row r="45" spans="1:41" s="7" customFormat="1" ht="22.5" customHeight="1">
      <c r="A45" s="9"/>
      <c r="B45" s="21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22"/>
      <c r="AM45" s="15"/>
    </row>
    <row r="46" spans="1:41">
      <c r="A46" s="7"/>
      <c r="B46" s="2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8"/>
      <c r="AM46" s="7"/>
      <c r="AN46" s="7"/>
    </row>
    <row r="47" spans="1:41" ht="13.5" thickBot="1">
      <c r="A47" s="7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6"/>
      <c r="AM47" s="7"/>
      <c r="AN47" s="7"/>
    </row>
    <row r="48" spans="1:41" ht="9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7"/>
      <c r="AK48" s="7"/>
      <c r="AL48" s="7"/>
      <c r="AM48" s="7"/>
      <c r="AN48" s="7"/>
      <c r="AO48" s="7"/>
    </row>
    <row r="49" spans="1:4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1:41"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76"/>
  <sheetViews>
    <sheetView showGridLines="0" view="pageBreakPreview" zoomScaleNormal="100" zoomScaleSheetLayoutView="100" workbookViewId="0">
      <selection activeCell="AD11" sqref="AD11:AF1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225" t="s">
        <v>39</v>
      </c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7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1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228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30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1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228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30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1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35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1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150" t="s">
        <v>143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2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1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153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5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1" s="3" customFormat="1" ht="18.75" customHeight="1">
      <c r="A7" s="55"/>
      <c r="B7" s="188" t="s">
        <v>6</v>
      </c>
      <c r="C7" s="189"/>
      <c r="D7" s="189"/>
      <c r="E7" s="189"/>
      <c r="F7" s="189"/>
      <c r="G7" s="189"/>
      <c r="H7" s="189"/>
      <c r="I7" s="189"/>
      <c r="J7" s="190"/>
      <c r="K7" s="164" t="s">
        <v>7</v>
      </c>
      <c r="L7" s="164"/>
      <c r="M7" s="164" t="s">
        <v>8</v>
      </c>
      <c r="N7" s="164"/>
      <c r="O7" s="164" t="s">
        <v>9</v>
      </c>
      <c r="P7" s="164"/>
      <c r="Q7" s="164" t="s">
        <v>10</v>
      </c>
      <c r="R7" s="164"/>
      <c r="S7" s="164" t="s">
        <v>11</v>
      </c>
      <c r="T7" s="164"/>
      <c r="U7" s="164" t="s">
        <v>12</v>
      </c>
      <c r="V7" s="164"/>
      <c r="W7" s="165" t="s">
        <v>13</v>
      </c>
      <c r="X7" s="165"/>
      <c r="Y7" s="165"/>
      <c r="Z7" s="166" t="s">
        <v>14</v>
      </c>
      <c r="AA7" s="166"/>
      <c r="AB7" s="166"/>
      <c r="AC7" s="180" t="s">
        <v>159</v>
      </c>
      <c r="AD7" s="181"/>
      <c r="AE7" s="181"/>
      <c r="AF7" s="181"/>
      <c r="AG7" s="181"/>
      <c r="AH7" s="181"/>
      <c r="AI7" s="181"/>
      <c r="AJ7" s="181"/>
      <c r="AK7" s="181"/>
      <c r="AL7" s="182"/>
      <c r="AM7" s="28"/>
      <c r="AN7" s="2"/>
    </row>
    <row r="8" spans="1:41" s="3" customFormat="1" ht="21" customHeight="1" thickBot="1">
      <c r="A8" s="57"/>
      <c r="B8" s="186" t="s">
        <v>21</v>
      </c>
      <c r="C8" s="186"/>
      <c r="D8" s="186"/>
      <c r="E8" s="186"/>
      <c r="F8" s="186"/>
      <c r="G8" s="186"/>
      <c r="H8" s="186"/>
      <c r="I8" s="186"/>
      <c r="J8" s="187"/>
      <c r="K8" s="169" t="s">
        <v>22</v>
      </c>
      <c r="L8" s="170"/>
      <c r="M8" s="167" t="s">
        <v>28</v>
      </c>
      <c r="N8" s="168"/>
      <c r="O8" s="169" t="s">
        <v>38</v>
      </c>
      <c r="P8" s="170"/>
      <c r="Q8" s="167" t="s">
        <v>29</v>
      </c>
      <c r="R8" s="168"/>
      <c r="S8" s="169" t="s">
        <v>145</v>
      </c>
      <c r="T8" s="170"/>
      <c r="U8" s="169" t="s">
        <v>146</v>
      </c>
      <c r="V8" s="170"/>
      <c r="W8" s="174" t="s">
        <v>149</v>
      </c>
      <c r="X8" s="175"/>
      <c r="Y8" s="176"/>
      <c r="Z8" s="171" t="s">
        <v>31</v>
      </c>
      <c r="AA8" s="172"/>
      <c r="AB8" s="173"/>
      <c r="AC8" s="183"/>
      <c r="AD8" s="184"/>
      <c r="AE8" s="184"/>
      <c r="AF8" s="184"/>
      <c r="AG8" s="184"/>
      <c r="AH8" s="184"/>
      <c r="AI8" s="184"/>
      <c r="AJ8" s="184"/>
      <c r="AK8" s="184"/>
      <c r="AL8" s="185"/>
      <c r="AM8" s="28"/>
      <c r="AN8" s="2"/>
    </row>
    <row r="9" spans="1:41" s="2" customFormat="1" ht="15" customHeight="1">
      <c r="A9" s="243" t="s">
        <v>16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5"/>
    </row>
    <row r="10" spans="1:41" s="3" customFormat="1" ht="9.75" customHeight="1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5"/>
      <c r="AO10" s="2"/>
    </row>
    <row r="11" spans="1:41" s="3" customFormat="1" ht="18.75" customHeight="1">
      <c r="A11" s="239" t="s">
        <v>20</v>
      </c>
      <c r="B11" s="239"/>
      <c r="C11" s="239"/>
      <c r="D11" s="239"/>
      <c r="E11" s="239" t="s">
        <v>31</v>
      </c>
      <c r="F11" s="239"/>
      <c r="G11" s="239"/>
      <c r="H11" s="239" t="s">
        <v>32</v>
      </c>
      <c r="I11" s="239"/>
      <c r="J11" s="239"/>
      <c r="K11" s="239" t="s">
        <v>33</v>
      </c>
      <c r="L11" s="239"/>
      <c r="M11" s="239"/>
      <c r="N11" s="239" t="s">
        <v>34</v>
      </c>
      <c r="O11" s="239"/>
      <c r="P11" s="239"/>
      <c r="Q11" s="239" t="s">
        <v>35</v>
      </c>
      <c r="R11" s="239"/>
      <c r="S11" s="239"/>
      <c r="T11" s="11"/>
      <c r="U11" s="239" t="s">
        <v>20</v>
      </c>
      <c r="V11" s="239"/>
      <c r="W11" s="239"/>
      <c r="X11" s="239" t="s">
        <v>31</v>
      </c>
      <c r="Y11" s="239"/>
      <c r="Z11" s="239"/>
      <c r="AA11" s="239" t="s">
        <v>32</v>
      </c>
      <c r="AB11" s="239"/>
      <c r="AC11" s="239"/>
      <c r="AD11" s="239" t="s">
        <v>33</v>
      </c>
      <c r="AE11" s="239"/>
      <c r="AF11" s="239"/>
      <c r="AG11" s="239" t="s">
        <v>34</v>
      </c>
      <c r="AH11" s="239"/>
      <c r="AI11" s="239"/>
      <c r="AJ11" s="239" t="s">
        <v>35</v>
      </c>
      <c r="AK11" s="239"/>
      <c r="AL11" s="239"/>
      <c r="AM11" s="239"/>
      <c r="AN11" s="2"/>
      <c r="AO11" s="2"/>
    </row>
    <row r="12" spans="1:41" s="3" customFormat="1" ht="12" customHeight="1">
      <c r="A12" s="238">
        <v>1</v>
      </c>
      <c r="B12" s="238"/>
      <c r="C12" s="238"/>
      <c r="D12" s="238"/>
      <c r="E12" s="238" t="s">
        <v>18</v>
      </c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11"/>
      <c r="U12" s="238">
        <v>61</v>
      </c>
      <c r="V12" s="238"/>
      <c r="W12" s="238"/>
      <c r="X12" s="238"/>
      <c r="Y12" s="238"/>
      <c r="Z12" s="238"/>
      <c r="AA12" s="234"/>
      <c r="AB12" s="234"/>
      <c r="AC12" s="234"/>
      <c r="AD12" s="234"/>
      <c r="AE12" s="234"/>
      <c r="AF12" s="234"/>
      <c r="AG12" s="234"/>
      <c r="AH12" s="234"/>
      <c r="AI12" s="234"/>
      <c r="AJ12" s="239"/>
      <c r="AK12" s="239"/>
      <c r="AL12" s="239"/>
      <c r="AM12" s="239"/>
      <c r="AN12" s="2"/>
      <c r="AO12" s="2"/>
    </row>
    <row r="13" spans="1:41" s="2" customFormat="1" ht="12" customHeight="1">
      <c r="A13" s="238">
        <v>2</v>
      </c>
      <c r="B13" s="238"/>
      <c r="C13" s="238"/>
      <c r="D13" s="238"/>
      <c r="E13" s="238" t="s">
        <v>18</v>
      </c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11"/>
      <c r="U13" s="238">
        <f>U12+1</f>
        <v>62</v>
      </c>
      <c r="V13" s="238"/>
      <c r="W13" s="238"/>
      <c r="X13" s="238"/>
      <c r="Y13" s="238"/>
      <c r="Z13" s="238"/>
      <c r="AA13" s="234"/>
      <c r="AB13" s="234"/>
      <c r="AC13" s="234"/>
      <c r="AD13" s="234"/>
      <c r="AE13" s="234"/>
      <c r="AF13" s="234"/>
      <c r="AG13" s="234"/>
      <c r="AH13" s="234"/>
      <c r="AI13" s="234"/>
      <c r="AJ13" s="239"/>
      <c r="AK13" s="239"/>
      <c r="AL13" s="239"/>
      <c r="AM13" s="239"/>
    </row>
    <row r="14" spans="1:41" s="3" customFormat="1" ht="12" customHeight="1">
      <c r="A14" s="238">
        <v>3</v>
      </c>
      <c r="B14" s="238"/>
      <c r="C14" s="238"/>
      <c r="D14" s="238"/>
      <c r="E14" s="238" t="s">
        <v>18</v>
      </c>
      <c r="F14" s="238"/>
      <c r="G14" s="238"/>
      <c r="H14" s="238"/>
      <c r="I14" s="238"/>
      <c r="J14" s="238"/>
      <c r="K14" s="234"/>
      <c r="L14" s="234"/>
      <c r="M14" s="234"/>
      <c r="N14" s="234"/>
      <c r="O14" s="234"/>
      <c r="P14" s="234"/>
      <c r="Q14" s="234"/>
      <c r="R14" s="234"/>
      <c r="S14" s="234"/>
      <c r="T14" s="11"/>
      <c r="U14" s="238">
        <f t="shared" ref="U14:U71" si="0">U13+1</f>
        <v>63</v>
      </c>
      <c r="V14" s="238"/>
      <c r="W14" s="238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9"/>
      <c r="AK14" s="239"/>
      <c r="AL14" s="239"/>
      <c r="AM14" s="239"/>
      <c r="AN14" s="2"/>
      <c r="AO14" s="2"/>
    </row>
    <row r="15" spans="1:41" ht="12" customHeight="1">
      <c r="A15" s="238">
        <v>4</v>
      </c>
      <c r="B15" s="238"/>
      <c r="C15" s="238"/>
      <c r="D15" s="238"/>
      <c r="E15" s="238" t="s">
        <v>18</v>
      </c>
      <c r="F15" s="238"/>
      <c r="G15" s="238"/>
      <c r="H15" s="238"/>
      <c r="I15" s="238"/>
      <c r="J15" s="238"/>
      <c r="K15" s="234"/>
      <c r="L15" s="234"/>
      <c r="M15" s="234"/>
      <c r="N15" s="238"/>
      <c r="O15" s="238"/>
      <c r="P15" s="238"/>
      <c r="Q15" s="234"/>
      <c r="R15" s="234"/>
      <c r="S15" s="234"/>
      <c r="T15" s="11"/>
      <c r="U15" s="238">
        <f t="shared" si="0"/>
        <v>64</v>
      </c>
      <c r="V15" s="238"/>
      <c r="W15" s="238"/>
      <c r="X15" s="238"/>
      <c r="Y15" s="238"/>
      <c r="Z15" s="238"/>
      <c r="AA15" s="234"/>
      <c r="AB15" s="234"/>
      <c r="AC15" s="234"/>
      <c r="AD15" s="234"/>
      <c r="AE15" s="234"/>
      <c r="AF15" s="234"/>
      <c r="AG15" s="234"/>
      <c r="AH15" s="234"/>
      <c r="AI15" s="234"/>
      <c r="AJ15" s="239"/>
      <c r="AK15" s="239"/>
      <c r="AL15" s="239"/>
      <c r="AM15" s="239"/>
      <c r="AN15" s="7"/>
      <c r="AO15" s="7"/>
    </row>
    <row r="16" spans="1:41" ht="12" customHeight="1">
      <c r="A16" s="238">
        <v>5</v>
      </c>
      <c r="B16" s="238"/>
      <c r="C16" s="238"/>
      <c r="D16" s="238"/>
      <c r="E16" s="238" t="s">
        <v>18</v>
      </c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4"/>
      <c r="R16" s="234"/>
      <c r="S16" s="234"/>
      <c r="T16" s="11"/>
      <c r="U16" s="238">
        <f t="shared" si="0"/>
        <v>65</v>
      </c>
      <c r="V16" s="238"/>
      <c r="W16" s="238"/>
      <c r="X16" s="238"/>
      <c r="Y16" s="238"/>
      <c r="Z16" s="238"/>
      <c r="AA16" s="234"/>
      <c r="AB16" s="234"/>
      <c r="AC16" s="234"/>
      <c r="AD16" s="234"/>
      <c r="AE16" s="234"/>
      <c r="AF16" s="234"/>
      <c r="AG16" s="234"/>
      <c r="AH16" s="234"/>
      <c r="AI16" s="234"/>
      <c r="AJ16" s="239"/>
      <c r="AK16" s="239"/>
      <c r="AL16" s="239"/>
      <c r="AM16" s="239"/>
      <c r="AN16" s="7"/>
      <c r="AO16" s="7"/>
    </row>
    <row r="17" spans="1:41" ht="12" customHeight="1">
      <c r="A17" s="238">
        <v>6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4"/>
      <c r="R17" s="234"/>
      <c r="S17" s="234"/>
      <c r="T17" s="11"/>
      <c r="U17" s="238">
        <f t="shared" si="0"/>
        <v>66</v>
      </c>
      <c r="V17" s="238"/>
      <c r="W17" s="238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9"/>
      <c r="AK17" s="239"/>
      <c r="AL17" s="239"/>
      <c r="AM17" s="239"/>
      <c r="AN17" s="7"/>
      <c r="AO17" s="7"/>
    </row>
    <row r="18" spans="1:41" ht="12" customHeight="1">
      <c r="A18" s="238">
        <v>7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4"/>
      <c r="L18" s="234"/>
      <c r="M18" s="234"/>
      <c r="N18" s="238"/>
      <c r="O18" s="238"/>
      <c r="P18" s="238"/>
      <c r="Q18" s="234"/>
      <c r="R18" s="234"/>
      <c r="S18" s="234"/>
      <c r="T18" s="11"/>
      <c r="U18" s="238">
        <f t="shared" si="0"/>
        <v>67</v>
      </c>
      <c r="V18" s="238"/>
      <c r="W18" s="238"/>
      <c r="X18" s="238"/>
      <c r="Y18" s="238"/>
      <c r="Z18" s="238"/>
      <c r="AA18" s="234"/>
      <c r="AB18" s="234"/>
      <c r="AC18" s="234"/>
      <c r="AD18" s="234"/>
      <c r="AE18" s="234"/>
      <c r="AF18" s="234"/>
      <c r="AG18" s="234"/>
      <c r="AH18" s="234"/>
      <c r="AI18" s="234"/>
      <c r="AJ18" s="239"/>
      <c r="AK18" s="239"/>
      <c r="AL18" s="239"/>
      <c r="AM18" s="239"/>
      <c r="AN18" s="7"/>
      <c r="AO18" s="7"/>
    </row>
    <row r="19" spans="1:41" ht="12" customHeight="1">
      <c r="A19" s="238">
        <v>8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4"/>
      <c r="R19" s="234"/>
      <c r="S19" s="234"/>
      <c r="T19" s="11"/>
      <c r="U19" s="238">
        <f t="shared" si="0"/>
        <v>68</v>
      </c>
      <c r="V19" s="238"/>
      <c r="W19" s="238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9"/>
      <c r="AK19" s="239"/>
      <c r="AL19" s="239"/>
      <c r="AM19" s="239"/>
      <c r="AN19" s="7"/>
      <c r="AO19" s="7"/>
    </row>
    <row r="20" spans="1:41" ht="12" customHeight="1">
      <c r="A20" s="238">
        <v>9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4"/>
      <c r="L20" s="234"/>
      <c r="M20" s="234"/>
      <c r="N20" s="234"/>
      <c r="O20" s="234"/>
      <c r="P20" s="234"/>
      <c r="Q20" s="234"/>
      <c r="R20" s="234"/>
      <c r="S20" s="234"/>
      <c r="T20" s="11"/>
      <c r="U20" s="238">
        <f t="shared" si="0"/>
        <v>69</v>
      </c>
      <c r="V20" s="238"/>
      <c r="W20" s="238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9"/>
      <c r="AK20" s="239"/>
      <c r="AL20" s="239"/>
      <c r="AM20" s="239"/>
      <c r="AN20" s="7"/>
      <c r="AO20" s="7"/>
    </row>
    <row r="21" spans="1:41" ht="12" customHeight="1">
      <c r="A21" s="238">
        <v>10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4"/>
      <c r="R21" s="234"/>
      <c r="S21" s="234"/>
      <c r="T21" s="11"/>
      <c r="U21" s="238">
        <f t="shared" si="0"/>
        <v>70</v>
      </c>
      <c r="V21" s="238"/>
      <c r="W21" s="238"/>
      <c r="X21" s="238"/>
      <c r="Y21" s="238"/>
      <c r="Z21" s="238"/>
      <c r="AA21" s="234"/>
      <c r="AB21" s="234"/>
      <c r="AC21" s="234"/>
      <c r="AD21" s="234"/>
      <c r="AE21" s="234"/>
      <c r="AF21" s="234"/>
      <c r="AG21" s="234"/>
      <c r="AH21" s="234"/>
      <c r="AI21" s="234"/>
      <c r="AJ21" s="239"/>
      <c r="AK21" s="239"/>
      <c r="AL21" s="239"/>
      <c r="AM21" s="239"/>
      <c r="AN21" s="7"/>
      <c r="AO21" s="7"/>
    </row>
    <row r="22" spans="1:41" ht="12" customHeight="1">
      <c r="A22" s="238">
        <v>11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4"/>
      <c r="R22" s="234"/>
      <c r="S22" s="234"/>
      <c r="T22" s="8"/>
      <c r="U22" s="238">
        <f t="shared" si="0"/>
        <v>71</v>
      </c>
      <c r="V22" s="238"/>
      <c r="W22" s="238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9"/>
      <c r="AK22" s="239"/>
      <c r="AL22" s="239"/>
      <c r="AM22" s="239"/>
      <c r="AN22" s="7"/>
      <c r="AO22" s="7"/>
    </row>
    <row r="23" spans="1:41" ht="12" customHeight="1">
      <c r="A23" s="238">
        <v>12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4"/>
      <c r="L23" s="234"/>
      <c r="M23" s="234"/>
      <c r="N23" s="238"/>
      <c r="O23" s="238"/>
      <c r="P23" s="238"/>
      <c r="Q23" s="234"/>
      <c r="R23" s="234"/>
      <c r="S23" s="234"/>
      <c r="T23" s="8"/>
      <c r="U23" s="238">
        <f t="shared" si="0"/>
        <v>72</v>
      </c>
      <c r="V23" s="238"/>
      <c r="W23" s="238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9"/>
      <c r="AK23" s="239"/>
      <c r="AL23" s="239"/>
      <c r="AM23" s="239"/>
      <c r="AN23" s="7"/>
      <c r="AO23" s="7"/>
    </row>
    <row r="24" spans="1:41" ht="12" customHeight="1">
      <c r="A24" s="238">
        <v>13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4"/>
      <c r="L24" s="234"/>
      <c r="M24" s="234"/>
      <c r="N24" s="238"/>
      <c r="O24" s="238"/>
      <c r="P24" s="238"/>
      <c r="Q24" s="234"/>
      <c r="R24" s="234"/>
      <c r="S24" s="234"/>
      <c r="T24" s="8"/>
      <c r="U24" s="238">
        <f t="shared" si="0"/>
        <v>73</v>
      </c>
      <c r="V24" s="238"/>
      <c r="W24" s="238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9"/>
      <c r="AK24" s="239"/>
      <c r="AL24" s="239"/>
      <c r="AM24" s="239"/>
      <c r="AN24" s="7"/>
      <c r="AO24" s="7"/>
    </row>
    <row r="25" spans="1:41" ht="12" customHeight="1">
      <c r="A25" s="238">
        <v>14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4"/>
      <c r="L25" s="234"/>
      <c r="M25" s="234"/>
      <c r="N25" s="234"/>
      <c r="O25" s="234"/>
      <c r="P25" s="234"/>
      <c r="Q25" s="234"/>
      <c r="R25" s="234"/>
      <c r="S25" s="234"/>
      <c r="T25" s="8"/>
      <c r="U25" s="238">
        <f t="shared" si="0"/>
        <v>74</v>
      </c>
      <c r="V25" s="238"/>
      <c r="W25" s="238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9"/>
      <c r="AK25" s="239"/>
      <c r="AL25" s="239"/>
      <c r="AM25" s="239"/>
      <c r="AN25" s="7"/>
      <c r="AO25" s="7"/>
    </row>
    <row r="26" spans="1:41" ht="12" customHeight="1">
      <c r="A26" s="238">
        <v>15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4"/>
      <c r="R26" s="234"/>
      <c r="S26" s="234"/>
      <c r="T26" s="8"/>
      <c r="U26" s="238">
        <f t="shared" si="0"/>
        <v>75</v>
      </c>
      <c r="V26" s="238"/>
      <c r="W26" s="238"/>
      <c r="X26" s="238"/>
      <c r="Y26" s="238"/>
      <c r="Z26" s="238"/>
      <c r="AA26" s="234"/>
      <c r="AB26" s="234"/>
      <c r="AC26" s="234"/>
      <c r="AD26" s="234"/>
      <c r="AE26" s="234"/>
      <c r="AF26" s="234"/>
      <c r="AG26" s="234"/>
      <c r="AH26" s="234"/>
      <c r="AI26" s="234"/>
      <c r="AJ26" s="239"/>
      <c r="AK26" s="239"/>
      <c r="AL26" s="239"/>
      <c r="AM26" s="239"/>
      <c r="AN26" s="7"/>
      <c r="AO26" s="7"/>
    </row>
    <row r="27" spans="1:41" ht="12" customHeight="1">
      <c r="A27" s="240">
        <v>16</v>
      </c>
      <c r="B27" s="241"/>
      <c r="C27" s="241"/>
      <c r="D27" s="242"/>
      <c r="E27" s="238"/>
      <c r="F27" s="238"/>
      <c r="G27" s="238"/>
      <c r="H27" s="238"/>
      <c r="I27" s="238"/>
      <c r="J27" s="238"/>
      <c r="K27" s="234"/>
      <c r="L27" s="234"/>
      <c r="M27" s="234"/>
      <c r="N27" s="238"/>
      <c r="O27" s="238"/>
      <c r="P27" s="238"/>
      <c r="Q27" s="234"/>
      <c r="R27" s="234"/>
      <c r="S27" s="234"/>
      <c r="T27" s="8"/>
      <c r="U27" s="238">
        <f t="shared" si="0"/>
        <v>76</v>
      </c>
      <c r="V27" s="238"/>
      <c r="W27" s="238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9"/>
      <c r="AK27" s="239"/>
      <c r="AL27" s="239"/>
      <c r="AM27" s="239"/>
      <c r="AN27" s="7"/>
      <c r="AO27" s="7"/>
    </row>
    <row r="28" spans="1:41" ht="12" customHeight="1">
      <c r="A28" s="238">
        <v>17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4"/>
      <c r="L28" s="234"/>
      <c r="M28" s="234"/>
      <c r="N28" s="238"/>
      <c r="O28" s="238"/>
      <c r="P28" s="238"/>
      <c r="Q28" s="234"/>
      <c r="R28" s="234"/>
      <c r="S28" s="234"/>
      <c r="T28" s="8"/>
      <c r="U28" s="238">
        <f t="shared" si="0"/>
        <v>77</v>
      </c>
      <c r="V28" s="238"/>
      <c r="W28" s="238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9"/>
      <c r="AK28" s="239"/>
      <c r="AL28" s="239"/>
      <c r="AM28" s="239"/>
      <c r="AN28" s="7"/>
      <c r="AO28" s="7"/>
    </row>
    <row r="29" spans="1:41" ht="12" customHeight="1">
      <c r="A29" s="238">
        <v>18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4"/>
      <c r="R29" s="234"/>
      <c r="S29" s="234"/>
      <c r="T29" s="8"/>
      <c r="U29" s="238">
        <f t="shared" si="0"/>
        <v>78</v>
      </c>
      <c r="V29" s="238"/>
      <c r="W29" s="238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9"/>
      <c r="AK29" s="239"/>
      <c r="AL29" s="239"/>
      <c r="AM29" s="239"/>
      <c r="AN29" s="7"/>
      <c r="AO29" s="7"/>
    </row>
    <row r="30" spans="1:41" ht="12" customHeight="1">
      <c r="A30" s="238">
        <v>19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4"/>
      <c r="L30" s="234"/>
      <c r="M30" s="234"/>
      <c r="N30" s="234"/>
      <c r="O30" s="234"/>
      <c r="P30" s="234"/>
      <c r="Q30" s="234"/>
      <c r="R30" s="234"/>
      <c r="S30" s="234"/>
      <c r="T30" s="8"/>
      <c r="U30" s="238">
        <f t="shared" si="0"/>
        <v>79</v>
      </c>
      <c r="V30" s="238"/>
      <c r="W30" s="238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9"/>
      <c r="AK30" s="239"/>
      <c r="AL30" s="239"/>
      <c r="AM30" s="239"/>
      <c r="AN30" s="7"/>
      <c r="AO30" s="7"/>
    </row>
    <row r="31" spans="1:41" ht="12" customHeight="1">
      <c r="A31" s="238">
        <v>20</v>
      </c>
      <c r="B31" s="238"/>
      <c r="C31" s="238"/>
      <c r="D31" s="238"/>
      <c r="E31" s="234"/>
      <c r="F31" s="234"/>
      <c r="G31" s="234"/>
      <c r="H31" s="234"/>
      <c r="I31" s="234"/>
      <c r="J31" s="234"/>
      <c r="K31" s="234"/>
      <c r="L31" s="234"/>
      <c r="M31" s="234"/>
      <c r="N31" s="238"/>
      <c r="O31" s="238"/>
      <c r="P31" s="238"/>
      <c r="Q31" s="234"/>
      <c r="R31" s="234"/>
      <c r="S31" s="234"/>
      <c r="T31" s="8"/>
      <c r="U31" s="238">
        <f t="shared" si="0"/>
        <v>80</v>
      </c>
      <c r="V31" s="238"/>
      <c r="W31" s="238"/>
      <c r="X31" s="238"/>
      <c r="Y31" s="238"/>
      <c r="Z31" s="238"/>
      <c r="AA31" s="234"/>
      <c r="AB31" s="234"/>
      <c r="AC31" s="234"/>
      <c r="AD31" s="234"/>
      <c r="AE31" s="234"/>
      <c r="AF31" s="234"/>
      <c r="AG31" s="234"/>
      <c r="AH31" s="234"/>
      <c r="AI31" s="234"/>
      <c r="AJ31" s="239"/>
      <c r="AK31" s="239"/>
      <c r="AL31" s="239"/>
      <c r="AM31" s="239"/>
      <c r="AN31" s="7"/>
      <c r="AO31" s="7"/>
    </row>
    <row r="32" spans="1:41" ht="12" customHeight="1">
      <c r="A32" s="238">
        <v>21</v>
      </c>
      <c r="B32" s="238"/>
      <c r="C32" s="238"/>
      <c r="D32" s="238"/>
      <c r="E32" s="234"/>
      <c r="F32" s="234"/>
      <c r="G32" s="234"/>
      <c r="H32" s="234"/>
      <c r="I32" s="234"/>
      <c r="J32" s="234"/>
      <c r="K32" s="234"/>
      <c r="L32" s="234"/>
      <c r="M32" s="234"/>
      <c r="N32" s="238"/>
      <c r="O32" s="238"/>
      <c r="P32" s="238"/>
      <c r="Q32" s="234"/>
      <c r="R32" s="234"/>
      <c r="S32" s="234"/>
      <c r="T32" s="8"/>
      <c r="U32" s="238">
        <f t="shared" si="0"/>
        <v>81</v>
      </c>
      <c r="V32" s="238"/>
      <c r="W32" s="238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9"/>
      <c r="AK32" s="239"/>
      <c r="AL32" s="239"/>
      <c r="AM32" s="239"/>
      <c r="AN32" s="7"/>
      <c r="AO32" s="7"/>
    </row>
    <row r="33" spans="1:41" ht="12" customHeight="1">
      <c r="A33" s="238">
        <v>22</v>
      </c>
      <c r="B33" s="238"/>
      <c r="C33" s="238"/>
      <c r="D33" s="238"/>
      <c r="E33" s="234"/>
      <c r="F33" s="234"/>
      <c r="G33" s="234"/>
      <c r="H33" s="234"/>
      <c r="I33" s="234"/>
      <c r="J33" s="234"/>
      <c r="K33" s="234"/>
      <c r="L33" s="234"/>
      <c r="M33" s="234"/>
      <c r="N33" s="238"/>
      <c r="O33" s="238"/>
      <c r="P33" s="238"/>
      <c r="Q33" s="234"/>
      <c r="R33" s="234"/>
      <c r="S33" s="234"/>
      <c r="T33" s="13"/>
      <c r="U33" s="238">
        <f t="shared" si="0"/>
        <v>82</v>
      </c>
      <c r="V33" s="238"/>
      <c r="W33" s="238"/>
      <c r="X33" s="238"/>
      <c r="Y33" s="238"/>
      <c r="Z33" s="238"/>
      <c r="AA33" s="234"/>
      <c r="AB33" s="234"/>
      <c r="AC33" s="234"/>
      <c r="AD33" s="234"/>
      <c r="AE33" s="234"/>
      <c r="AF33" s="234"/>
      <c r="AG33" s="234"/>
      <c r="AH33" s="234"/>
      <c r="AI33" s="234"/>
      <c r="AJ33" s="239"/>
      <c r="AK33" s="239"/>
      <c r="AL33" s="239"/>
      <c r="AM33" s="239"/>
      <c r="AN33" s="7"/>
      <c r="AO33" s="7"/>
    </row>
    <row r="34" spans="1:41" ht="12" customHeight="1">
      <c r="A34" s="238">
        <v>23</v>
      </c>
      <c r="B34" s="238"/>
      <c r="C34" s="238"/>
      <c r="D34" s="238"/>
      <c r="E34" s="234"/>
      <c r="F34" s="234"/>
      <c r="G34" s="234"/>
      <c r="H34" s="234"/>
      <c r="I34" s="234"/>
      <c r="J34" s="234"/>
      <c r="K34" s="234"/>
      <c r="L34" s="234"/>
      <c r="M34" s="234"/>
      <c r="N34" s="238"/>
      <c r="O34" s="238"/>
      <c r="P34" s="238"/>
      <c r="Q34" s="234"/>
      <c r="R34" s="234"/>
      <c r="S34" s="234"/>
      <c r="T34" s="10"/>
      <c r="U34" s="238">
        <f t="shared" si="0"/>
        <v>83</v>
      </c>
      <c r="V34" s="238"/>
      <c r="W34" s="238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9"/>
      <c r="AK34" s="239"/>
      <c r="AL34" s="239"/>
      <c r="AM34" s="239"/>
      <c r="AN34" s="7"/>
      <c r="AO34" s="7"/>
    </row>
    <row r="35" spans="1:41" ht="12" customHeight="1">
      <c r="A35" s="238">
        <v>24</v>
      </c>
      <c r="B35" s="238"/>
      <c r="C35" s="238"/>
      <c r="D35" s="238"/>
      <c r="E35" s="234"/>
      <c r="F35" s="234"/>
      <c r="G35" s="234"/>
      <c r="H35" s="234"/>
      <c r="I35" s="234"/>
      <c r="J35" s="234"/>
      <c r="K35" s="234"/>
      <c r="L35" s="234"/>
      <c r="M35" s="234"/>
      <c r="N35" s="238"/>
      <c r="O35" s="238"/>
      <c r="P35" s="238"/>
      <c r="Q35" s="234"/>
      <c r="R35" s="234"/>
      <c r="S35" s="234"/>
      <c r="T35" s="10"/>
      <c r="U35" s="238">
        <f t="shared" si="0"/>
        <v>84</v>
      </c>
      <c r="V35" s="238"/>
      <c r="W35" s="238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9"/>
      <c r="AK35" s="239"/>
      <c r="AL35" s="239"/>
      <c r="AM35" s="239"/>
      <c r="AN35" s="7"/>
      <c r="AO35" s="7"/>
    </row>
    <row r="36" spans="1:41" ht="12" customHeight="1">
      <c r="A36" s="238">
        <v>25</v>
      </c>
      <c r="B36" s="238"/>
      <c r="C36" s="238"/>
      <c r="D36" s="238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10"/>
      <c r="U36" s="238">
        <f t="shared" si="0"/>
        <v>85</v>
      </c>
      <c r="V36" s="238"/>
      <c r="W36" s="238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9"/>
      <c r="AK36" s="239"/>
      <c r="AL36" s="239"/>
      <c r="AM36" s="239"/>
      <c r="AN36" s="7"/>
      <c r="AO36" s="7"/>
    </row>
    <row r="37" spans="1:41" ht="12" customHeight="1">
      <c r="A37" s="238">
        <v>26</v>
      </c>
      <c r="B37" s="238"/>
      <c r="C37" s="238"/>
      <c r="D37" s="238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10"/>
      <c r="U37" s="238">
        <f t="shared" si="0"/>
        <v>86</v>
      </c>
      <c r="V37" s="238"/>
      <c r="W37" s="238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9"/>
      <c r="AK37" s="239"/>
      <c r="AL37" s="239"/>
      <c r="AM37" s="239"/>
      <c r="AN37" s="7"/>
      <c r="AO37" s="7"/>
    </row>
    <row r="38" spans="1:41" ht="12" customHeight="1">
      <c r="A38" s="238">
        <v>27</v>
      </c>
      <c r="B38" s="238"/>
      <c r="C38" s="238"/>
      <c r="D38" s="238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14"/>
      <c r="U38" s="238">
        <f t="shared" si="0"/>
        <v>87</v>
      </c>
      <c r="V38" s="238"/>
      <c r="W38" s="238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9"/>
      <c r="AK38" s="239"/>
      <c r="AL38" s="239"/>
      <c r="AM38" s="239"/>
      <c r="AN38" s="7"/>
      <c r="AO38" s="7"/>
    </row>
    <row r="39" spans="1:41" ht="12" customHeight="1">
      <c r="A39" s="238">
        <v>28</v>
      </c>
      <c r="B39" s="238"/>
      <c r="C39" s="238"/>
      <c r="D39" s="238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12"/>
      <c r="U39" s="238">
        <f t="shared" si="0"/>
        <v>88</v>
      </c>
      <c r="V39" s="238"/>
      <c r="W39" s="238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9"/>
      <c r="AK39" s="239"/>
      <c r="AL39" s="239"/>
      <c r="AM39" s="239"/>
      <c r="AN39" s="7"/>
      <c r="AO39" s="7"/>
    </row>
    <row r="40" spans="1:41" ht="12" customHeight="1">
      <c r="A40" s="238">
        <v>29</v>
      </c>
      <c r="B40" s="238"/>
      <c r="C40" s="238"/>
      <c r="D40" s="238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12"/>
      <c r="U40" s="238">
        <f t="shared" si="0"/>
        <v>89</v>
      </c>
      <c r="V40" s="238"/>
      <c r="W40" s="238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9"/>
      <c r="AK40" s="239"/>
      <c r="AL40" s="239"/>
      <c r="AM40" s="239"/>
      <c r="AN40" s="7"/>
      <c r="AO40" s="7"/>
    </row>
    <row r="41" spans="1:41" ht="12" customHeight="1">
      <c r="A41" s="238">
        <v>30</v>
      </c>
      <c r="B41" s="238"/>
      <c r="C41" s="238"/>
      <c r="D41" s="238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12"/>
      <c r="U41" s="238">
        <f t="shared" si="0"/>
        <v>90</v>
      </c>
      <c r="V41" s="238"/>
      <c r="W41" s="238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9"/>
      <c r="AK41" s="239"/>
      <c r="AL41" s="239"/>
      <c r="AM41" s="239"/>
      <c r="AN41" s="7"/>
      <c r="AO41" s="7"/>
    </row>
    <row r="42" spans="1:41" ht="12" customHeight="1">
      <c r="A42" s="238">
        <v>31</v>
      </c>
      <c r="B42" s="238"/>
      <c r="C42" s="238"/>
      <c r="D42" s="238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12"/>
      <c r="U42" s="238">
        <f t="shared" si="0"/>
        <v>91</v>
      </c>
      <c r="V42" s="238"/>
      <c r="W42" s="238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9"/>
      <c r="AK42" s="239"/>
      <c r="AL42" s="239"/>
      <c r="AM42" s="239"/>
      <c r="AN42" s="7"/>
      <c r="AO42" s="7"/>
    </row>
    <row r="43" spans="1:41" ht="12" customHeight="1">
      <c r="A43" s="238">
        <v>32</v>
      </c>
      <c r="B43" s="238"/>
      <c r="C43" s="238"/>
      <c r="D43" s="238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12"/>
      <c r="U43" s="238">
        <f t="shared" si="0"/>
        <v>92</v>
      </c>
      <c r="V43" s="238"/>
      <c r="W43" s="238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9"/>
      <c r="AK43" s="239"/>
      <c r="AL43" s="239"/>
      <c r="AM43" s="239"/>
      <c r="AN43" s="7"/>
      <c r="AO43" s="7"/>
    </row>
    <row r="44" spans="1:41" ht="12" customHeight="1">
      <c r="A44" s="238">
        <v>33</v>
      </c>
      <c r="B44" s="238"/>
      <c r="C44" s="238"/>
      <c r="D44" s="238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12"/>
      <c r="U44" s="238">
        <f t="shared" si="0"/>
        <v>93</v>
      </c>
      <c r="V44" s="238"/>
      <c r="W44" s="238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9"/>
      <c r="AK44" s="239"/>
      <c r="AL44" s="239"/>
      <c r="AM44" s="239"/>
      <c r="AN44" s="7"/>
      <c r="AO44" s="7"/>
    </row>
    <row r="45" spans="1:41" ht="12" customHeight="1">
      <c r="A45" s="238">
        <v>34</v>
      </c>
      <c r="B45" s="238"/>
      <c r="C45" s="238"/>
      <c r="D45" s="238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12"/>
      <c r="U45" s="238">
        <f t="shared" si="0"/>
        <v>94</v>
      </c>
      <c r="V45" s="238"/>
      <c r="W45" s="238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9"/>
      <c r="AK45" s="239"/>
      <c r="AL45" s="239"/>
      <c r="AM45" s="239"/>
      <c r="AN45" s="7"/>
      <c r="AO45" s="7"/>
    </row>
    <row r="46" spans="1:41" ht="12" customHeight="1">
      <c r="A46" s="238">
        <v>35</v>
      </c>
      <c r="B46" s="238"/>
      <c r="C46" s="238"/>
      <c r="D46" s="238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12"/>
      <c r="U46" s="238">
        <f t="shared" si="0"/>
        <v>95</v>
      </c>
      <c r="V46" s="238"/>
      <c r="W46" s="238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9"/>
      <c r="AK46" s="239"/>
      <c r="AL46" s="239"/>
      <c r="AM46" s="239"/>
      <c r="AN46" s="7"/>
      <c r="AO46" s="7"/>
    </row>
    <row r="47" spans="1:41" ht="12" customHeight="1">
      <c r="A47" s="238">
        <v>36</v>
      </c>
      <c r="B47" s="238"/>
      <c r="C47" s="238"/>
      <c r="D47" s="238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12"/>
      <c r="U47" s="238">
        <f t="shared" si="0"/>
        <v>96</v>
      </c>
      <c r="V47" s="238"/>
      <c r="W47" s="238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9"/>
      <c r="AK47" s="239"/>
      <c r="AL47" s="239"/>
      <c r="AM47" s="239"/>
      <c r="AN47" s="7"/>
      <c r="AO47" s="7"/>
    </row>
    <row r="48" spans="1:41" ht="12" customHeight="1">
      <c r="A48" s="238">
        <v>37</v>
      </c>
      <c r="B48" s="238"/>
      <c r="C48" s="238"/>
      <c r="D48" s="238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12"/>
      <c r="U48" s="238">
        <f t="shared" si="0"/>
        <v>97</v>
      </c>
      <c r="V48" s="238"/>
      <c r="W48" s="238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9"/>
      <c r="AK48" s="239"/>
      <c r="AL48" s="239"/>
      <c r="AM48" s="239"/>
      <c r="AN48" s="7"/>
      <c r="AO48" s="7"/>
    </row>
    <row r="49" spans="1:41" ht="12" customHeight="1">
      <c r="A49" s="238">
        <v>38</v>
      </c>
      <c r="B49" s="238"/>
      <c r="C49" s="238"/>
      <c r="D49" s="238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12"/>
      <c r="U49" s="238">
        <f t="shared" si="0"/>
        <v>98</v>
      </c>
      <c r="V49" s="238"/>
      <c r="W49" s="238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9"/>
      <c r="AK49" s="239"/>
      <c r="AL49" s="239"/>
      <c r="AM49" s="239"/>
      <c r="AN49" s="7"/>
      <c r="AO49" s="7"/>
    </row>
    <row r="50" spans="1:41" ht="12" customHeight="1">
      <c r="A50" s="238">
        <v>39</v>
      </c>
      <c r="B50" s="238"/>
      <c r="C50" s="238"/>
      <c r="D50" s="238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12"/>
      <c r="U50" s="238">
        <f t="shared" si="0"/>
        <v>99</v>
      </c>
      <c r="V50" s="238"/>
      <c r="W50" s="238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9"/>
      <c r="AK50" s="239"/>
      <c r="AL50" s="239"/>
      <c r="AM50" s="239"/>
      <c r="AN50" s="7"/>
      <c r="AO50" s="7"/>
    </row>
    <row r="51" spans="1:41" ht="12" customHeight="1">
      <c r="A51" s="238">
        <v>40</v>
      </c>
      <c r="B51" s="238"/>
      <c r="C51" s="238"/>
      <c r="D51" s="238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12"/>
      <c r="U51" s="238">
        <f t="shared" si="0"/>
        <v>100</v>
      </c>
      <c r="V51" s="238"/>
      <c r="W51" s="238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9"/>
      <c r="AK51" s="239"/>
      <c r="AL51" s="239"/>
      <c r="AM51" s="239"/>
      <c r="AN51" s="7"/>
      <c r="AO51" s="7"/>
    </row>
    <row r="52" spans="1:41" ht="12" customHeight="1">
      <c r="A52" s="238">
        <v>41</v>
      </c>
      <c r="B52" s="238"/>
      <c r="C52" s="238"/>
      <c r="D52" s="238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12"/>
      <c r="U52" s="238">
        <f t="shared" si="0"/>
        <v>101</v>
      </c>
      <c r="V52" s="238"/>
      <c r="W52" s="238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9"/>
      <c r="AK52" s="239"/>
      <c r="AL52" s="239"/>
      <c r="AM52" s="239"/>
      <c r="AN52" s="7"/>
      <c r="AO52" s="7"/>
    </row>
    <row r="53" spans="1:41" ht="12" customHeight="1">
      <c r="A53" s="238">
        <v>42</v>
      </c>
      <c r="B53" s="238"/>
      <c r="C53" s="238"/>
      <c r="D53" s="238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12"/>
      <c r="U53" s="238">
        <f t="shared" si="0"/>
        <v>102</v>
      </c>
      <c r="V53" s="238"/>
      <c r="W53" s="238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9"/>
      <c r="AK53" s="239"/>
      <c r="AL53" s="239"/>
      <c r="AM53" s="239"/>
      <c r="AN53" s="7"/>
      <c r="AO53" s="7"/>
    </row>
    <row r="54" spans="1:41" ht="12" customHeight="1">
      <c r="A54" s="238">
        <v>43</v>
      </c>
      <c r="B54" s="238"/>
      <c r="C54" s="238"/>
      <c r="D54" s="238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12"/>
      <c r="U54" s="238">
        <f t="shared" si="0"/>
        <v>103</v>
      </c>
      <c r="V54" s="238"/>
      <c r="W54" s="238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9"/>
      <c r="AK54" s="239"/>
      <c r="AL54" s="239"/>
      <c r="AM54" s="239"/>
      <c r="AN54" s="7"/>
      <c r="AO54" s="7"/>
    </row>
    <row r="55" spans="1:41" ht="12" customHeight="1">
      <c r="A55" s="238">
        <v>44</v>
      </c>
      <c r="B55" s="238"/>
      <c r="C55" s="238"/>
      <c r="D55" s="238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12"/>
      <c r="U55" s="238">
        <f t="shared" si="0"/>
        <v>104</v>
      </c>
      <c r="V55" s="238"/>
      <c r="W55" s="238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9"/>
      <c r="AK55" s="239"/>
      <c r="AL55" s="239"/>
      <c r="AM55" s="239"/>
      <c r="AN55" s="7"/>
      <c r="AO55" s="7"/>
    </row>
    <row r="56" spans="1:41" ht="12" customHeight="1">
      <c r="A56" s="238">
        <v>45</v>
      </c>
      <c r="B56" s="238"/>
      <c r="C56" s="238"/>
      <c r="D56" s="238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12"/>
      <c r="U56" s="238">
        <f t="shared" si="0"/>
        <v>105</v>
      </c>
      <c r="V56" s="238"/>
      <c r="W56" s="238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9"/>
      <c r="AK56" s="239"/>
      <c r="AL56" s="239"/>
      <c r="AM56" s="239"/>
      <c r="AN56" s="7"/>
      <c r="AO56" s="7"/>
    </row>
    <row r="57" spans="1:41" ht="12" customHeight="1">
      <c r="A57" s="238">
        <v>46</v>
      </c>
      <c r="B57" s="238"/>
      <c r="C57" s="238"/>
      <c r="D57" s="238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12"/>
      <c r="U57" s="238">
        <f t="shared" si="0"/>
        <v>106</v>
      </c>
      <c r="V57" s="238"/>
      <c r="W57" s="238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9"/>
      <c r="AK57" s="239"/>
      <c r="AL57" s="239"/>
      <c r="AM57" s="239"/>
      <c r="AN57" s="7"/>
      <c r="AO57" s="7"/>
    </row>
    <row r="58" spans="1:41" ht="12" customHeight="1">
      <c r="A58" s="238">
        <v>47</v>
      </c>
      <c r="B58" s="238"/>
      <c r="C58" s="238"/>
      <c r="D58" s="238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12"/>
      <c r="U58" s="238">
        <f t="shared" si="0"/>
        <v>107</v>
      </c>
      <c r="V58" s="238"/>
      <c r="W58" s="238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9"/>
      <c r="AK58" s="239"/>
      <c r="AL58" s="239"/>
      <c r="AM58" s="239"/>
      <c r="AN58" s="7"/>
      <c r="AO58" s="7"/>
    </row>
    <row r="59" spans="1:41" ht="12" customHeight="1">
      <c r="A59" s="238">
        <v>48</v>
      </c>
      <c r="B59" s="238"/>
      <c r="C59" s="238"/>
      <c r="D59" s="238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12"/>
      <c r="U59" s="238">
        <f t="shared" si="0"/>
        <v>108</v>
      </c>
      <c r="V59" s="238"/>
      <c r="W59" s="238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9"/>
      <c r="AK59" s="239"/>
      <c r="AL59" s="239"/>
      <c r="AM59" s="239"/>
      <c r="AN59" s="7"/>
      <c r="AO59" s="7"/>
    </row>
    <row r="60" spans="1:41" ht="12" customHeight="1">
      <c r="A60" s="238">
        <v>49</v>
      </c>
      <c r="B60" s="238"/>
      <c r="C60" s="238"/>
      <c r="D60" s="238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12"/>
      <c r="U60" s="238">
        <f t="shared" si="0"/>
        <v>109</v>
      </c>
      <c r="V60" s="238"/>
      <c r="W60" s="238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9"/>
      <c r="AK60" s="239"/>
      <c r="AL60" s="239"/>
      <c r="AM60" s="239"/>
      <c r="AN60" s="7"/>
      <c r="AO60" s="7"/>
    </row>
    <row r="61" spans="1:41" ht="12" customHeight="1">
      <c r="A61" s="238">
        <v>50</v>
      </c>
      <c r="B61" s="238"/>
      <c r="C61" s="238"/>
      <c r="D61" s="238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12"/>
      <c r="U61" s="238">
        <f t="shared" si="0"/>
        <v>110</v>
      </c>
      <c r="V61" s="238"/>
      <c r="W61" s="238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9"/>
      <c r="AK61" s="239"/>
      <c r="AL61" s="239"/>
      <c r="AM61" s="239"/>
      <c r="AN61" s="7"/>
      <c r="AO61" s="7"/>
    </row>
    <row r="62" spans="1:41" ht="12" customHeight="1">
      <c r="A62" s="238">
        <v>51</v>
      </c>
      <c r="B62" s="238"/>
      <c r="C62" s="238"/>
      <c r="D62" s="238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12"/>
      <c r="U62" s="238">
        <f t="shared" si="0"/>
        <v>111</v>
      </c>
      <c r="V62" s="238"/>
      <c r="W62" s="238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9"/>
      <c r="AK62" s="239"/>
      <c r="AL62" s="239"/>
      <c r="AM62" s="239"/>
      <c r="AN62" s="7"/>
      <c r="AO62" s="7"/>
    </row>
    <row r="63" spans="1:41" ht="12" customHeight="1">
      <c r="A63" s="238">
        <v>52</v>
      </c>
      <c r="B63" s="238"/>
      <c r="C63" s="238"/>
      <c r="D63" s="238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12"/>
      <c r="U63" s="238">
        <f t="shared" si="0"/>
        <v>112</v>
      </c>
      <c r="V63" s="238"/>
      <c r="W63" s="238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9"/>
      <c r="AK63" s="239"/>
      <c r="AL63" s="239"/>
      <c r="AM63" s="239"/>
      <c r="AN63" s="7"/>
      <c r="AO63" s="7"/>
    </row>
    <row r="64" spans="1:41" ht="12" customHeight="1">
      <c r="A64" s="238">
        <v>53</v>
      </c>
      <c r="B64" s="238"/>
      <c r="C64" s="238"/>
      <c r="D64" s="238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12"/>
      <c r="U64" s="238">
        <f t="shared" si="0"/>
        <v>113</v>
      </c>
      <c r="V64" s="238"/>
      <c r="W64" s="238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9"/>
      <c r="AK64" s="239"/>
      <c r="AL64" s="239"/>
      <c r="AM64" s="239"/>
      <c r="AN64" s="7"/>
      <c r="AO64" s="7"/>
    </row>
    <row r="65" spans="1:41" ht="12" customHeight="1">
      <c r="A65" s="238">
        <v>54</v>
      </c>
      <c r="B65" s="238"/>
      <c r="C65" s="238"/>
      <c r="D65" s="238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12"/>
      <c r="U65" s="238">
        <f t="shared" si="0"/>
        <v>114</v>
      </c>
      <c r="V65" s="238"/>
      <c r="W65" s="238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9"/>
      <c r="AK65" s="239"/>
      <c r="AL65" s="239"/>
      <c r="AM65" s="239"/>
      <c r="AN65" s="7"/>
      <c r="AO65" s="7"/>
    </row>
    <row r="66" spans="1:41" ht="12" customHeight="1">
      <c r="A66" s="238">
        <v>55</v>
      </c>
      <c r="B66" s="238"/>
      <c r="C66" s="238"/>
      <c r="D66" s="238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12"/>
      <c r="U66" s="238">
        <f t="shared" si="0"/>
        <v>115</v>
      </c>
      <c r="V66" s="238"/>
      <c r="W66" s="238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9"/>
      <c r="AK66" s="239"/>
      <c r="AL66" s="239"/>
      <c r="AM66" s="239"/>
      <c r="AN66" s="7"/>
      <c r="AO66" s="7"/>
    </row>
    <row r="67" spans="1:41" ht="12" customHeight="1">
      <c r="A67" s="238">
        <v>56</v>
      </c>
      <c r="B67" s="238"/>
      <c r="C67" s="238"/>
      <c r="D67" s="238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12"/>
      <c r="U67" s="238">
        <f t="shared" si="0"/>
        <v>116</v>
      </c>
      <c r="V67" s="238"/>
      <c r="W67" s="238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9"/>
      <c r="AK67" s="239"/>
      <c r="AL67" s="239"/>
      <c r="AM67" s="239"/>
      <c r="AN67" s="7"/>
      <c r="AO67" s="7"/>
    </row>
    <row r="68" spans="1:41" ht="12" customHeight="1">
      <c r="A68" s="238">
        <v>57</v>
      </c>
      <c r="B68" s="238"/>
      <c r="C68" s="238"/>
      <c r="D68" s="238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12"/>
      <c r="U68" s="238">
        <f t="shared" si="0"/>
        <v>117</v>
      </c>
      <c r="V68" s="238"/>
      <c r="W68" s="238"/>
      <c r="X68" s="234"/>
      <c r="Y68" s="234"/>
      <c r="Z68" s="234"/>
      <c r="AA68" s="234"/>
      <c r="AB68" s="234"/>
      <c r="AC68" s="234"/>
      <c r="AD68" s="234"/>
      <c r="AE68" s="234"/>
      <c r="AF68" s="234"/>
      <c r="AG68" s="234"/>
      <c r="AH68" s="234"/>
      <c r="AI68" s="234"/>
      <c r="AJ68" s="239"/>
      <c r="AK68" s="239"/>
      <c r="AL68" s="239"/>
      <c r="AM68" s="239"/>
      <c r="AN68" s="7"/>
      <c r="AO68" s="7"/>
    </row>
    <row r="69" spans="1:41" ht="12" customHeight="1">
      <c r="A69" s="238">
        <v>58</v>
      </c>
      <c r="B69" s="238"/>
      <c r="C69" s="238"/>
      <c r="D69" s="238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12"/>
      <c r="U69" s="238">
        <f t="shared" si="0"/>
        <v>118</v>
      </c>
      <c r="V69" s="238"/>
      <c r="W69" s="238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9"/>
      <c r="AK69" s="239"/>
      <c r="AL69" s="239"/>
      <c r="AM69" s="239"/>
      <c r="AN69" s="7"/>
      <c r="AO69" s="7"/>
    </row>
    <row r="70" spans="1:41" ht="12" customHeight="1">
      <c r="A70" s="238">
        <v>59</v>
      </c>
      <c r="B70" s="238"/>
      <c r="C70" s="238"/>
      <c r="D70" s="238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12"/>
      <c r="U70" s="238">
        <f t="shared" si="0"/>
        <v>119</v>
      </c>
      <c r="V70" s="238"/>
      <c r="W70" s="238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  <c r="AI70" s="234"/>
      <c r="AJ70" s="239"/>
      <c r="AK70" s="239"/>
      <c r="AL70" s="239"/>
      <c r="AM70" s="239"/>
      <c r="AN70" s="7"/>
      <c r="AO70" s="7"/>
    </row>
    <row r="71" spans="1:41" ht="12" customHeight="1">
      <c r="A71" s="238">
        <v>60</v>
      </c>
      <c r="B71" s="238"/>
      <c r="C71" s="238"/>
      <c r="D71" s="238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12"/>
      <c r="U71" s="238">
        <f t="shared" si="0"/>
        <v>120</v>
      </c>
      <c r="V71" s="238"/>
      <c r="W71" s="238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9"/>
      <c r="AK71" s="239"/>
      <c r="AL71" s="239"/>
      <c r="AM71" s="239"/>
      <c r="AN71" s="7"/>
      <c r="AO71" s="7"/>
    </row>
    <row r="72" spans="1:41">
      <c r="A72" s="7"/>
    </row>
    <row r="74" spans="1:41">
      <c r="Q74" s="7"/>
      <c r="AD74" s="7"/>
    </row>
    <row r="75" spans="1:41">
      <c r="Q75" s="7"/>
    </row>
    <row r="76" spans="1:41">
      <c r="Q76" s="7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60DE-9C62-4E15-8F88-E0831BB6CE87}">
  <sheetPr>
    <pageSetUpPr fitToPage="1"/>
  </sheetPr>
  <dimension ref="A1:Z80"/>
  <sheetViews>
    <sheetView showGridLines="0" view="pageBreakPreview" zoomScaleNormal="100" zoomScaleSheetLayoutView="100" workbookViewId="0">
      <selection activeCell="W11" sqref="W1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5.28515625" style="6" customWidth="1"/>
    <col min="15" max="15" width="3" style="6" customWidth="1"/>
    <col min="16" max="16" width="5.42578125" style="6" customWidth="1"/>
    <col min="17" max="17" width="7" style="6" customWidth="1"/>
    <col min="18" max="18" width="8.5703125" style="6" customWidth="1"/>
    <col min="19" max="19" width="3" style="6" customWidth="1"/>
    <col min="20" max="20" width="5.140625" style="6" customWidth="1"/>
    <col min="21" max="21" width="3" style="6" customWidth="1"/>
    <col min="22" max="22" width="5" style="6" customWidth="1"/>
    <col min="23" max="23" width="6.42578125" style="6" customWidth="1"/>
    <col min="24" max="25" width="3" style="6" customWidth="1"/>
    <col min="26" max="26" width="22.85546875" style="6" customWidth="1"/>
    <col min="27" max="27" width="1.5703125" style="6" customWidth="1"/>
    <col min="28" max="16384" width="9.140625" style="6"/>
  </cols>
  <sheetData>
    <row r="1" spans="1:26" s="3" customFormat="1" ht="61.5" customHeight="1">
      <c r="A1" s="259" t="s">
        <v>19</v>
      </c>
      <c r="B1" s="259"/>
      <c r="C1" s="260"/>
      <c r="D1" s="260"/>
      <c r="E1" s="260"/>
      <c r="F1" s="260"/>
      <c r="G1" s="260"/>
      <c r="H1" s="260"/>
      <c r="I1" s="260"/>
      <c r="J1" s="261"/>
      <c r="K1" s="225" t="s">
        <v>39</v>
      </c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7"/>
      <c r="X1" s="268"/>
      <c r="Y1" s="269"/>
      <c r="Z1" s="270"/>
    </row>
    <row r="2" spans="1:26" s="3" customFormat="1" ht="15" customHeight="1">
      <c r="A2" s="262"/>
      <c r="B2" s="262"/>
      <c r="C2" s="263"/>
      <c r="D2" s="263"/>
      <c r="E2" s="263"/>
      <c r="F2" s="263"/>
      <c r="G2" s="263"/>
      <c r="H2" s="263"/>
      <c r="I2" s="263"/>
      <c r="J2" s="264"/>
      <c r="K2" s="228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30"/>
      <c r="X2" s="271"/>
      <c r="Y2" s="272"/>
      <c r="Z2" s="273"/>
    </row>
    <row r="3" spans="1:26" s="3" customFormat="1" ht="20.25" customHeight="1">
      <c r="A3" s="262"/>
      <c r="B3" s="262"/>
      <c r="C3" s="263"/>
      <c r="D3" s="263"/>
      <c r="E3" s="263"/>
      <c r="F3" s="263"/>
      <c r="G3" s="263"/>
      <c r="H3" s="263"/>
      <c r="I3" s="263"/>
      <c r="J3" s="264"/>
      <c r="K3" s="228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30"/>
      <c r="X3" s="271"/>
      <c r="Y3" s="272"/>
      <c r="Z3" s="273"/>
    </row>
    <row r="4" spans="1:26" s="3" customFormat="1" ht="6.75" customHeight="1">
      <c r="A4" s="262"/>
      <c r="B4" s="262"/>
      <c r="C4" s="263"/>
      <c r="D4" s="263"/>
      <c r="E4" s="263"/>
      <c r="F4" s="263"/>
      <c r="G4" s="263"/>
      <c r="H4" s="263"/>
      <c r="I4" s="263"/>
      <c r="J4" s="264"/>
      <c r="K4" s="231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3"/>
      <c r="X4" s="271"/>
      <c r="Y4" s="272"/>
      <c r="Z4" s="273"/>
    </row>
    <row r="5" spans="1:26" s="3" customFormat="1" ht="11.25" customHeight="1">
      <c r="A5" s="262"/>
      <c r="B5" s="262"/>
      <c r="C5" s="263"/>
      <c r="D5" s="263"/>
      <c r="E5" s="263"/>
      <c r="F5" s="263"/>
      <c r="G5" s="263"/>
      <c r="H5" s="263"/>
      <c r="I5" s="263"/>
      <c r="J5" s="264"/>
      <c r="K5" s="150" t="s">
        <v>143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271"/>
      <c r="Y5" s="272"/>
      <c r="Z5" s="273"/>
    </row>
    <row r="6" spans="1:26" s="3" customFormat="1" ht="6.75" customHeight="1">
      <c r="A6" s="265"/>
      <c r="B6" s="265"/>
      <c r="C6" s="266"/>
      <c r="D6" s="266"/>
      <c r="E6" s="266"/>
      <c r="F6" s="266"/>
      <c r="G6" s="266"/>
      <c r="H6" s="266"/>
      <c r="I6" s="266"/>
      <c r="J6" s="267"/>
      <c r="K6" s="153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271"/>
      <c r="Y6" s="272"/>
      <c r="Z6" s="273"/>
    </row>
    <row r="7" spans="1:26" s="2" customFormat="1" ht="18" customHeight="1">
      <c r="A7" s="274" t="s">
        <v>6</v>
      </c>
      <c r="B7" s="275"/>
      <c r="C7" s="188"/>
      <c r="D7" s="188"/>
      <c r="E7" s="188"/>
      <c r="F7" s="188"/>
      <c r="G7" s="188"/>
      <c r="H7" s="188"/>
      <c r="I7" s="188"/>
      <c r="J7" s="276"/>
      <c r="K7" s="277" t="s">
        <v>7</v>
      </c>
      <c r="L7" s="278"/>
      <c r="M7" s="164" t="s">
        <v>8</v>
      </c>
      <c r="N7" s="164"/>
      <c r="O7" s="164" t="s">
        <v>9</v>
      </c>
      <c r="P7" s="164"/>
      <c r="Q7" s="113" t="s">
        <v>11</v>
      </c>
      <c r="R7" s="111" t="s">
        <v>147</v>
      </c>
      <c r="S7" s="277" t="s">
        <v>10</v>
      </c>
      <c r="T7" s="278"/>
      <c r="U7" s="165" t="s">
        <v>13</v>
      </c>
      <c r="V7" s="165"/>
      <c r="W7" s="112" t="s">
        <v>14</v>
      </c>
      <c r="X7" s="180" t="s">
        <v>160</v>
      </c>
      <c r="Y7" s="181"/>
      <c r="Z7" s="245"/>
    </row>
    <row r="8" spans="1:26" s="2" customFormat="1" ht="17.25" customHeight="1">
      <c r="A8" s="249" t="s">
        <v>21</v>
      </c>
      <c r="B8" s="250"/>
      <c r="C8" s="251"/>
      <c r="D8" s="251"/>
      <c r="E8" s="251"/>
      <c r="F8" s="251"/>
      <c r="G8" s="251"/>
      <c r="H8" s="251"/>
      <c r="I8" s="251"/>
      <c r="J8" s="252"/>
      <c r="K8" s="253" t="s">
        <v>22</v>
      </c>
      <c r="L8" s="254"/>
      <c r="M8" s="255" t="s">
        <v>28</v>
      </c>
      <c r="N8" s="256"/>
      <c r="O8" s="253" t="s">
        <v>38</v>
      </c>
      <c r="P8" s="254"/>
      <c r="Q8" s="107" t="s">
        <v>145</v>
      </c>
      <c r="R8" s="108" t="s">
        <v>146</v>
      </c>
      <c r="S8" s="255" t="s">
        <v>29</v>
      </c>
      <c r="T8" s="256"/>
      <c r="U8" s="257" t="s">
        <v>149</v>
      </c>
      <c r="V8" s="258"/>
      <c r="W8" s="114" t="str">
        <f>Cover!Z8</f>
        <v>V00</v>
      </c>
      <c r="X8" s="246"/>
      <c r="Y8" s="247"/>
      <c r="Z8" s="248"/>
    </row>
    <row r="9" spans="1:26" s="2" customFormat="1" ht="15" customHeight="1">
      <c r="A9" s="109" t="s">
        <v>44</v>
      </c>
      <c r="B9" s="110"/>
      <c r="C9" s="110"/>
      <c r="D9" s="110"/>
      <c r="E9" s="110"/>
      <c r="F9" s="110"/>
      <c r="G9" s="110"/>
      <c r="H9" s="110"/>
      <c r="I9" s="110"/>
      <c r="J9" s="110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s="3" customFormat="1" ht="12" customHeigh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 spans="1:26" s="2" customFormat="1" ht="12" customHeight="1">
      <c r="A11" s="98"/>
      <c r="B11" s="123" t="s">
        <v>150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 s="99"/>
      <c r="W11" s="99"/>
      <c r="X11" s="99"/>
      <c r="Y11" s="99"/>
      <c r="Z11" s="99"/>
    </row>
    <row r="12" spans="1:26" s="3" customFormat="1" ht="12" customHeight="1">
      <c r="A12" s="100"/>
      <c r="B12" s="124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 s="102"/>
      <c r="W12" s="102"/>
      <c r="X12" s="102"/>
      <c r="Y12" s="102"/>
      <c r="Z12" s="102"/>
    </row>
    <row r="13" spans="1:26" ht="12" customHeight="1">
      <c r="A13" s="100"/>
      <c r="B13" s="123" t="s">
        <v>151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 s="102"/>
      <c r="W13" s="102"/>
      <c r="X13" s="102"/>
      <c r="Y13" s="102"/>
      <c r="Z13" s="102"/>
    </row>
    <row r="14" spans="1:26" ht="12" customHeight="1">
      <c r="A14" s="98"/>
      <c r="B14" s="12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 s="99"/>
      <c r="W14" s="99"/>
      <c r="X14" s="99"/>
      <c r="Y14" s="99"/>
      <c r="Z14" s="99"/>
    </row>
    <row r="15" spans="1:26" ht="12" customHeight="1">
      <c r="A15" s="98"/>
      <c r="B15" s="125" t="s">
        <v>152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/>
      <c r="Q15"/>
      <c r="R15"/>
      <c r="S15"/>
      <c r="T15"/>
      <c r="U15"/>
      <c r="V15" s="99"/>
      <c r="W15" s="99"/>
      <c r="X15" s="99"/>
      <c r="Y15" s="99"/>
      <c r="Z15" s="99"/>
    </row>
    <row r="16" spans="1:26" ht="12" customHeight="1">
      <c r="A16" s="98"/>
      <c r="B16" s="127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/>
      <c r="Q16"/>
      <c r="R16"/>
      <c r="S16"/>
      <c r="T16"/>
      <c r="U16"/>
      <c r="V16" s="99"/>
      <c r="W16" s="99"/>
      <c r="X16" s="99"/>
      <c r="Y16" s="99"/>
      <c r="Z16" s="99"/>
    </row>
    <row r="17" spans="1:26" ht="12" customHeight="1">
      <c r="A17" s="98"/>
      <c r="B17" s="128" t="s">
        <v>153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 s="99"/>
      <c r="W17" s="99"/>
      <c r="X17" s="99"/>
      <c r="Y17" s="99"/>
      <c r="Z17" s="99"/>
    </row>
    <row r="18" spans="1:26" ht="12" customHeight="1">
      <c r="A18" s="9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 s="99"/>
      <c r="W18" s="99"/>
      <c r="X18" s="99"/>
      <c r="Y18" s="99"/>
      <c r="Z18" s="99"/>
    </row>
    <row r="19" spans="1:26" ht="12" customHeight="1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ht="12" customHeight="1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ht="12" customHeight="1">
      <c r="A21" s="98"/>
      <c r="B21" s="99"/>
      <c r="C21" s="99"/>
      <c r="D21" s="103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ht="12" customHeight="1">
      <c r="A22" s="98"/>
      <c r="B22" s="99"/>
      <c r="C22" s="103"/>
      <c r="D22" s="103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12" customHeight="1">
      <c r="A23" s="98"/>
      <c r="B23" s="99"/>
      <c r="C23" s="103"/>
      <c r="D23" s="103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ht="12" customHeight="1">
      <c r="A24" s="98"/>
      <c r="B24" s="99"/>
      <c r="C24" s="103"/>
      <c r="D24" s="103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ht="0.75" customHeight="1">
      <c r="A25" s="98"/>
      <c r="B25" s="99"/>
      <c r="C25" s="103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21.75" customHeight="1">
      <c r="A26" s="98"/>
      <c r="B26" s="99"/>
      <c r="C26" s="99"/>
      <c r="D26" s="103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ht="20.25" customHeight="1">
      <c r="A27" s="98"/>
      <c r="B27" s="99"/>
      <c r="C27" s="99"/>
      <c r="D27" s="103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 ht="12" customHeight="1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12" customHeight="1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12" customHeight="1">
      <c r="A30" s="98"/>
      <c r="B30" s="99"/>
      <c r="C30" s="99"/>
      <c r="D30" s="103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12" customHeight="1">
      <c r="A31" s="98"/>
      <c r="B31" s="99"/>
      <c r="C31" s="99"/>
      <c r="D31" s="103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ht="12" customHeight="1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ht="12" customHeight="1">
      <c r="A33" s="98"/>
      <c r="B33" s="99"/>
      <c r="C33" s="99"/>
      <c r="D33" s="103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12" customHeight="1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ht="12" customHeight="1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spans="1:26" ht="12" customHeight="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spans="1:26" ht="12" customHeight="1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 spans="1:26" ht="12" customHeight="1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1:26" ht="12" customHeight="1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 spans="1:26" ht="12" customHeight="1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12" customHeight="1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1:26" ht="12" customHeight="1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 spans="1:26" ht="12" customHeight="1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26" ht="12" customHeight="1">
      <c r="A44" s="9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 spans="1:26" ht="12" customHeight="1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spans="1:26" ht="12" customHeight="1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spans="1:26" ht="12" customHeight="1">
      <c r="A47" s="98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spans="1:26" ht="12" customHeight="1">
      <c r="A48" s="98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26" ht="12" customHeight="1">
      <c r="A49" s="98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12" customHeight="1">
      <c r="A50" s="98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26" ht="12" customHeight="1">
      <c r="A51" s="98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26" ht="12" customHeight="1">
      <c r="A52" s="98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12" customHeight="1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12" customHeight="1">
      <c r="A54" s="98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ht="12" customHeight="1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ht="12" customHeight="1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12" customHeight="1">
      <c r="A57" s="98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:26" ht="12" customHeight="1">
      <c r="A58" s="98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:26" ht="12" customHeight="1">
      <c r="A59" s="98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</row>
    <row r="60" spans="1:26" ht="12" customHeight="1">
      <c r="A60" s="98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 spans="1:26" ht="12" customHeight="1">
      <c r="A61" s="98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1:26" ht="12" customHeight="1">
      <c r="A62" s="98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ht="12" customHeight="1">
      <c r="A63" s="98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spans="1:26" ht="28.5" customHeight="1" thickBot="1">
      <c r="A64" s="104"/>
      <c r="B64" s="105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</row>
    <row r="65" spans="1:26" ht="12" customHeight="1">
      <c r="A65" s="71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</row>
    <row r="66" spans="1:26" ht="12" customHeight="1">
      <c r="A66" s="71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</row>
    <row r="67" spans="1:26" ht="12" customHeight="1">
      <c r="A67" s="71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</row>
    <row r="68" spans="1:26" ht="12" customHeight="1">
      <c r="A68" s="71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</row>
    <row r="69" spans="1:26" ht="12" customHeight="1">
      <c r="A69" s="71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</row>
    <row r="70" spans="1:26" ht="12" customHeight="1">
      <c r="A70" s="71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ht="12" customHeight="1">
      <c r="A71" s="71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</row>
    <row r="72" spans="1:26" ht="12" customHeight="1">
      <c r="A72" s="71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</row>
    <row r="73" spans="1:26" ht="12" customHeight="1">
      <c r="A73" s="71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</row>
    <row r="74" spans="1:26">
      <c r="A74" s="71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</row>
    <row r="75" spans="1:26">
      <c r="A75" s="71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</row>
    <row r="78" spans="1:26">
      <c r="S78" s="7"/>
    </row>
    <row r="79" spans="1:26">
      <c r="S79" s="7"/>
    </row>
    <row r="80" spans="1:26">
      <c r="S80" s="7"/>
    </row>
  </sheetData>
  <mergeCells count="18">
    <mergeCell ref="A1:J6"/>
    <mergeCell ref="K1:W4"/>
    <mergeCell ref="X1:Z6"/>
    <mergeCell ref="K5:W6"/>
    <mergeCell ref="A7:J7"/>
    <mergeCell ref="K7:L7"/>
    <mergeCell ref="M7:N7"/>
    <mergeCell ref="O7:P7"/>
    <mergeCell ref="S7:T7"/>
    <mergeCell ref="U7:V7"/>
    <mergeCell ref="P64:Z64"/>
    <mergeCell ref="X7:Z8"/>
    <mergeCell ref="A8:J8"/>
    <mergeCell ref="K8:L8"/>
    <mergeCell ref="M8:N8"/>
    <mergeCell ref="O8:P8"/>
    <mergeCell ref="S8:T8"/>
    <mergeCell ref="U8:V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63"/>
  <sheetViews>
    <sheetView showGridLines="0" view="pageBreakPreview" zoomScale="85" zoomScaleNormal="100" zoomScaleSheetLayoutView="85" workbookViewId="0">
      <selection activeCell="U15" sqref="U15:AG15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" style="6" customWidth="1"/>
    <col min="15" max="15" width="1.5703125" style="6" customWidth="1"/>
    <col min="16" max="16" width="5.28515625" style="6" customWidth="1"/>
    <col min="17" max="17" width="3" style="6" customWidth="1"/>
    <col min="18" max="18" width="2.42578125" style="6" customWidth="1"/>
    <col min="19" max="19" width="4.7109375" style="6" customWidth="1"/>
    <col min="20" max="29" width="3" style="6" customWidth="1"/>
    <col min="30" max="30" width="5.28515625" style="6" customWidth="1"/>
    <col min="31" max="31" width="8" style="6" customWidth="1"/>
    <col min="32" max="32" width="4" style="6" customWidth="1"/>
    <col min="33" max="33" width="5.85546875" style="6" customWidth="1"/>
    <col min="34" max="34" width="1.85546875" style="6" customWidth="1"/>
    <col min="35" max="16384" width="9.140625" style="6"/>
  </cols>
  <sheetData>
    <row r="1" spans="1:36" s="3" customFormat="1" ht="61.5" customHeight="1">
      <c r="A1" s="259" t="s">
        <v>19</v>
      </c>
      <c r="B1" s="259"/>
      <c r="C1" s="260"/>
      <c r="D1" s="260"/>
      <c r="E1" s="260"/>
      <c r="F1" s="260"/>
      <c r="G1" s="260"/>
      <c r="H1" s="260"/>
      <c r="I1" s="260"/>
      <c r="J1" s="261"/>
      <c r="K1" s="289" t="s">
        <v>39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139"/>
      <c r="AG1" s="139"/>
      <c r="AH1" s="139"/>
    </row>
    <row r="2" spans="1:36" s="3" customFormat="1" ht="15" customHeight="1">
      <c r="A2" s="262"/>
      <c r="B2" s="262"/>
      <c r="C2" s="263"/>
      <c r="D2" s="263"/>
      <c r="E2" s="263"/>
      <c r="F2" s="263"/>
      <c r="G2" s="263"/>
      <c r="H2" s="263"/>
      <c r="I2" s="263"/>
      <c r="J2" s="264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139"/>
      <c r="AG2" s="139"/>
      <c r="AH2" s="139"/>
    </row>
    <row r="3" spans="1:36" s="3" customFormat="1" ht="12.75" customHeight="1">
      <c r="A3" s="262"/>
      <c r="B3" s="262"/>
      <c r="C3" s="263"/>
      <c r="D3" s="263"/>
      <c r="E3" s="263"/>
      <c r="F3" s="263"/>
      <c r="G3" s="263"/>
      <c r="H3" s="263"/>
      <c r="I3" s="263"/>
      <c r="J3" s="264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139"/>
      <c r="AG3" s="139"/>
      <c r="AH3" s="139"/>
    </row>
    <row r="4" spans="1:36" s="3" customFormat="1" ht="13.5" customHeight="1">
      <c r="A4" s="262"/>
      <c r="B4" s="262"/>
      <c r="C4" s="263"/>
      <c r="D4" s="263"/>
      <c r="E4" s="263"/>
      <c r="F4" s="263"/>
      <c r="G4" s="263"/>
      <c r="H4" s="263"/>
      <c r="I4" s="263"/>
      <c r="J4" s="264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139"/>
      <c r="AG4" s="139"/>
      <c r="AH4" s="139"/>
    </row>
    <row r="5" spans="1:36" s="3" customFormat="1" ht="11.25" customHeight="1">
      <c r="A5" s="262"/>
      <c r="B5" s="262"/>
      <c r="C5" s="263"/>
      <c r="D5" s="263"/>
      <c r="E5" s="263"/>
      <c r="F5" s="263"/>
      <c r="G5" s="263"/>
      <c r="H5" s="263"/>
      <c r="I5" s="263"/>
      <c r="J5" s="264"/>
      <c r="K5" s="290" t="s">
        <v>143</v>
      </c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140"/>
      <c r="AG5" s="140"/>
    </row>
    <row r="6" spans="1:36" s="3" customFormat="1" ht="6.75" customHeight="1">
      <c r="A6" s="265"/>
      <c r="B6" s="265"/>
      <c r="C6" s="266"/>
      <c r="D6" s="266"/>
      <c r="E6" s="266"/>
      <c r="F6" s="266"/>
      <c r="G6" s="266"/>
      <c r="H6" s="266"/>
      <c r="I6" s="266"/>
      <c r="J6" s="267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140"/>
      <c r="AG6" s="140"/>
    </row>
    <row r="7" spans="1:36" s="2" customFormat="1" ht="18" customHeight="1">
      <c r="A7" s="357" t="s">
        <v>6</v>
      </c>
      <c r="B7" s="357"/>
      <c r="C7" s="357"/>
      <c r="D7" s="357"/>
      <c r="E7" s="357"/>
      <c r="F7" s="357"/>
      <c r="G7" s="357"/>
      <c r="H7" s="357"/>
      <c r="I7" s="357"/>
      <c r="J7" s="357"/>
      <c r="K7" s="164" t="s">
        <v>7</v>
      </c>
      <c r="L7" s="164"/>
      <c r="M7" s="164" t="s">
        <v>8</v>
      </c>
      <c r="N7" s="164"/>
      <c r="O7" s="164"/>
      <c r="P7" s="164"/>
      <c r="Q7" s="164" t="s">
        <v>156</v>
      </c>
      <c r="R7" s="164"/>
      <c r="S7" s="164"/>
      <c r="T7" s="166" t="s">
        <v>157</v>
      </c>
      <c r="U7" s="166"/>
      <c r="V7" s="166"/>
      <c r="W7" s="166" t="s">
        <v>147</v>
      </c>
      <c r="X7" s="166"/>
      <c r="Y7" s="166"/>
      <c r="Z7" s="166" t="s">
        <v>10</v>
      </c>
      <c r="AA7" s="166"/>
      <c r="AB7" s="166"/>
      <c r="AC7" s="279" t="s">
        <v>13</v>
      </c>
      <c r="AD7" s="280"/>
      <c r="AE7" s="112" t="s">
        <v>14</v>
      </c>
      <c r="AF7" s="180" t="s">
        <v>161</v>
      </c>
      <c r="AG7" s="181"/>
      <c r="AH7" s="181"/>
      <c r="AI7" s="181"/>
      <c r="AJ7" s="245"/>
    </row>
    <row r="8" spans="1:36" s="2" customFormat="1" ht="17.25" customHeight="1">
      <c r="A8" s="358" t="s">
        <v>21</v>
      </c>
      <c r="B8" s="358"/>
      <c r="C8" s="358"/>
      <c r="D8" s="358"/>
      <c r="E8" s="358"/>
      <c r="F8" s="358"/>
      <c r="G8" s="358"/>
      <c r="H8" s="358"/>
      <c r="I8" s="358"/>
      <c r="J8" s="358"/>
      <c r="K8" s="359" t="s">
        <v>22</v>
      </c>
      <c r="L8" s="359"/>
      <c r="M8" s="281" t="s">
        <v>28</v>
      </c>
      <c r="N8" s="281"/>
      <c r="O8" s="281"/>
      <c r="P8" s="281"/>
      <c r="Q8" s="282" t="s">
        <v>38</v>
      </c>
      <c r="R8" s="283"/>
      <c r="S8" s="284"/>
      <c r="T8" s="285" t="s">
        <v>145</v>
      </c>
      <c r="U8" s="286"/>
      <c r="V8" s="287"/>
      <c r="W8" s="285" t="s">
        <v>146</v>
      </c>
      <c r="X8" s="286"/>
      <c r="Y8" s="287"/>
      <c r="Z8" s="285">
        <v>120</v>
      </c>
      <c r="AA8" s="286"/>
      <c r="AB8" s="287"/>
      <c r="AC8" s="288" t="s">
        <v>149</v>
      </c>
      <c r="AD8" s="288"/>
      <c r="AE8" s="141" t="s">
        <v>31</v>
      </c>
      <c r="AF8" s="291"/>
      <c r="AG8" s="292"/>
      <c r="AH8" s="292"/>
      <c r="AI8" s="292"/>
      <c r="AJ8" s="293"/>
    </row>
    <row r="9" spans="1:36" ht="12" customHeight="1">
      <c r="A9" s="71" t="s">
        <v>41</v>
      </c>
      <c r="B9" s="129"/>
      <c r="C9" s="129"/>
      <c r="D9" s="129"/>
      <c r="E9" s="129"/>
      <c r="F9" s="129"/>
      <c r="G9" s="129"/>
      <c r="H9" s="129"/>
      <c r="I9" s="129"/>
      <c r="J9" s="130"/>
      <c r="K9" s="130" t="s">
        <v>42</v>
      </c>
      <c r="L9" s="130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 t="s">
        <v>43</v>
      </c>
      <c r="AB9" s="129"/>
      <c r="AC9" s="129"/>
      <c r="AD9" s="129"/>
      <c r="AE9" s="129"/>
      <c r="AF9" s="129"/>
      <c r="AG9" s="129"/>
      <c r="AH9" s="130"/>
      <c r="AI9" s="131"/>
      <c r="AJ9" s="131"/>
    </row>
    <row r="10" spans="1:36" ht="12" customHeight="1">
      <c r="A10" s="132" t="s">
        <v>44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134"/>
      <c r="AJ10" s="135"/>
    </row>
    <row r="11" spans="1:36" ht="12" customHeight="1">
      <c r="A11" s="346" t="s">
        <v>45</v>
      </c>
      <c r="B11" s="347"/>
      <c r="C11" s="347"/>
      <c r="D11" s="347"/>
      <c r="E11" s="347"/>
      <c r="F11" s="347"/>
      <c r="G11" s="347"/>
      <c r="H11" s="347"/>
      <c r="I11" s="348" t="s">
        <v>46</v>
      </c>
      <c r="J11" s="349"/>
      <c r="K11" s="349"/>
      <c r="L11" s="313" t="s">
        <v>47</v>
      </c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</row>
    <row r="12" spans="1:36" ht="12" customHeight="1" thickBot="1">
      <c r="A12" s="353" t="s">
        <v>48</v>
      </c>
      <c r="B12" s="354"/>
      <c r="C12" s="354"/>
      <c r="D12" s="354"/>
      <c r="E12" s="354"/>
      <c r="F12" s="354"/>
      <c r="G12" s="354"/>
      <c r="H12" s="354"/>
      <c r="I12" s="355"/>
      <c r="J12" s="356"/>
      <c r="K12" s="356"/>
      <c r="L12" s="350" t="s">
        <v>49</v>
      </c>
      <c r="M12" s="351"/>
      <c r="N12" s="351"/>
      <c r="O12" s="351"/>
      <c r="P12" s="351"/>
      <c r="Q12" s="351"/>
      <c r="R12" s="351"/>
      <c r="S12" s="351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</row>
    <row r="13" spans="1:36" ht="12" customHeight="1" thickTop="1">
      <c r="A13" s="339" t="s">
        <v>50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 t="s">
        <v>51</v>
      </c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</row>
    <row r="14" spans="1:36" ht="13.5" thickBot="1">
      <c r="A14" s="341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</row>
    <row r="15" spans="1:36" ht="13.5" thickTop="1">
      <c r="A15" s="361"/>
      <c r="B15" s="343"/>
      <c r="C15" s="343"/>
      <c r="D15" s="343"/>
      <c r="E15" s="343"/>
      <c r="F15" s="343"/>
      <c r="G15" s="343"/>
      <c r="H15" s="343"/>
      <c r="I15" s="343"/>
      <c r="J15" s="343" t="s">
        <v>52</v>
      </c>
      <c r="K15" s="343"/>
      <c r="L15" s="343"/>
      <c r="M15" s="343"/>
      <c r="N15" s="343"/>
      <c r="O15" s="343"/>
      <c r="P15" s="343"/>
      <c r="Q15" s="343"/>
      <c r="R15" s="343"/>
      <c r="S15" s="343"/>
      <c r="T15" s="344"/>
      <c r="U15" s="345" t="s">
        <v>53</v>
      </c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 t="s">
        <v>54</v>
      </c>
      <c r="AI15" s="343"/>
      <c r="AJ15" s="117" t="s">
        <v>155</v>
      </c>
    </row>
    <row r="16" spans="1:36">
      <c r="A16" s="360" t="s">
        <v>54</v>
      </c>
      <c r="B16" s="319"/>
      <c r="C16" s="319"/>
      <c r="D16" s="319"/>
      <c r="E16" s="319"/>
      <c r="F16" s="319"/>
      <c r="G16" s="319"/>
      <c r="H16" s="319"/>
      <c r="I16" s="319"/>
      <c r="J16" s="316" t="s">
        <v>55</v>
      </c>
      <c r="K16" s="316"/>
      <c r="L16" s="316"/>
      <c r="M16" s="316"/>
      <c r="N16" s="316"/>
      <c r="O16" s="316"/>
      <c r="P16" s="316"/>
      <c r="Q16" s="316"/>
      <c r="R16" s="316"/>
      <c r="S16" s="316"/>
      <c r="T16" s="317"/>
      <c r="U16" s="335" t="s">
        <v>56</v>
      </c>
      <c r="V16" s="336"/>
      <c r="W16" s="336"/>
      <c r="X16" s="336"/>
      <c r="Y16" s="336"/>
      <c r="Z16" s="336"/>
      <c r="AA16" s="336"/>
      <c r="AB16" s="336"/>
      <c r="AC16" s="336"/>
      <c r="AD16" s="336"/>
      <c r="AE16" s="337"/>
      <c r="AF16" s="316" t="s">
        <v>57</v>
      </c>
      <c r="AG16" s="316"/>
      <c r="AH16" s="316">
        <v>3.8</v>
      </c>
      <c r="AI16" s="316"/>
      <c r="AJ16" s="115"/>
    </row>
    <row r="17" spans="1:36">
      <c r="A17" s="360" t="s">
        <v>58</v>
      </c>
      <c r="B17" s="319"/>
      <c r="C17" s="319"/>
      <c r="D17" s="319"/>
      <c r="E17" s="319"/>
      <c r="F17" s="319"/>
      <c r="G17" s="319"/>
      <c r="H17" s="319"/>
      <c r="I17" s="319"/>
      <c r="J17" s="316" t="s">
        <v>55</v>
      </c>
      <c r="K17" s="316"/>
      <c r="L17" s="316"/>
      <c r="M17" s="316"/>
      <c r="N17" s="316"/>
      <c r="O17" s="316"/>
      <c r="P17" s="316"/>
      <c r="Q17" s="316"/>
      <c r="R17" s="316"/>
      <c r="S17" s="316"/>
      <c r="T17" s="317"/>
      <c r="U17" s="335" t="s">
        <v>59</v>
      </c>
      <c r="V17" s="336"/>
      <c r="W17" s="336"/>
      <c r="X17" s="336"/>
      <c r="Y17" s="336"/>
      <c r="Z17" s="336"/>
      <c r="AA17" s="336"/>
      <c r="AB17" s="336"/>
      <c r="AC17" s="336"/>
      <c r="AD17" s="336"/>
      <c r="AE17" s="337"/>
      <c r="AF17" s="316" t="s">
        <v>57</v>
      </c>
      <c r="AG17" s="316"/>
      <c r="AH17" s="316" t="s">
        <v>60</v>
      </c>
      <c r="AI17" s="316"/>
      <c r="AJ17" s="115"/>
    </row>
    <row r="18" spans="1:36">
      <c r="A18" s="360" t="s">
        <v>61</v>
      </c>
      <c r="B18" s="319"/>
      <c r="C18" s="319"/>
      <c r="D18" s="319"/>
      <c r="E18" s="319"/>
      <c r="F18" s="319"/>
      <c r="G18" s="319"/>
      <c r="H18" s="319"/>
      <c r="I18" s="319"/>
      <c r="J18" s="316" t="s">
        <v>55</v>
      </c>
      <c r="K18" s="316"/>
      <c r="L18" s="316"/>
      <c r="M18" s="316"/>
      <c r="N18" s="316"/>
      <c r="O18" s="316"/>
      <c r="P18" s="316"/>
      <c r="Q18" s="316"/>
      <c r="R18" s="316"/>
      <c r="S18" s="316"/>
      <c r="T18" s="317"/>
      <c r="U18" s="335" t="s">
        <v>62</v>
      </c>
      <c r="V18" s="336"/>
      <c r="W18" s="336"/>
      <c r="X18" s="336"/>
      <c r="Y18" s="336"/>
      <c r="Z18" s="336"/>
      <c r="AA18" s="336"/>
      <c r="AB18" s="336"/>
      <c r="AC18" s="336"/>
      <c r="AD18" s="336"/>
      <c r="AE18" s="337"/>
      <c r="AF18" s="316" t="s">
        <v>63</v>
      </c>
      <c r="AG18" s="316"/>
      <c r="AH18" s="316">
        <v>73.599999999999994</v>
      </c>
      <c r="AI18" s="316"/>
      <c r="AJ18" s="115"/>
    </row>
    <row r="19" spans="1:36">
      <c r="A19" s="360" t="s">
        <v>64</v>
      </c>
      <c r="B19" s="319"/>
      <c r="C19" s="319"/>
      <c r="D19" s="319"/>
      <c r="E19" s="319"/>
      <c r="F19" s="319"/>
      <c r="G19" s="319"/>
      <c r="H19" s="319"/>
      <c r="I19" s="319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7"/>
      <c r="U19" s="335" t="s">
        <v>65</v>
      </c>
      <c r="V19" s="336"/>
      <c r="W19" s="336"/>
      <c r="X19" s="336"/>
      <c r="Y19" s="336"/>
      <c r="Z19" s="336"/>
      <c r="AA19" s="336"/>
      <c r="AB19" s="336"/>
      <c r="AC19" s="336"/>
      <c r="AD19" s="336"/>
      <c r="AE19" s="337"/>
      <c r="AF19" s="316" t="s">
        <v>63</v>
      </c>
      <c r="AG19" s="316"/>
      <c r="AH19" s="338" t="s">
        <v>66</v>
      </c>
      <c r="AI19" s="316"/>
      <c r="AJ19" s="115"/>
    </row>
    <row r="20" spans="1:36">
      <c r="A20" s="360" t="s">
        <v>67</v>
      </c>
      <c r="B20" s="319"/>
      <c r="C20" s="319"/>
      <c r="D20" s="319"/>
      <c r="E20" s="319"/>
      <c r="F20" s="319"/>
      <c r="G20" s="319"/>
      <c r="H20" s="319"/>
      <c r="I20" s="319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7"/>
      <c r="U20" s="318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62"/>
      <c r="AG20" s="362"/>
      <c r="AH20" s="316"/>
      <c r="AI20" s="316"/>
      <c r="AJ20" s="115"/>
    </row>
    <row r="21" spans="1:36">
      <c r="A21" s="360" t="s">
        <v>68</v>
      </c>
      <c r="B21" s="319"/>
      <c r="C21" s="319"/>
      <c r="D21" s="319"/>
      <c r="E21" s="319"/>
      <c r="F21" s="319"/>
      <c r="G21" s="319"/>
      <c r="H21" s="319"/>
      <c r="I21" s="319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7"/>
      <c r="U21" s="318" t="s">
        <v>69</v>
      </c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33" t="s">
        <v>46</v>
      </c>
      <c r="AG21" s="333"/>
      <c r="AH21" s="334" t="s">
        <v>70</v>
      </c>
      <c r="AI21" s="316"/>
      <c r="AJ21" s="115"/>
    </row>
    <row r="22" spans="1:36">
      <c r="A22" s="360" t="s">
        <v>71</v>
      </c>
      <c r="B22" s="319"/>
      <c r="C22" s="319"/>
      <c r="D22" s="319"/>
      <c r="E22" s="319"/>
      <c r="F22" s="319"/>
      <c r="G22" s="319"/>
      <c r="H22" s="319"/>
      <c r="I22" s="319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7"/>
      <c r="U22" s="318" t="s">
        <v>72</v>
      </c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6"/>
      <c r="AI22" s="316"/>
      <c r="AJ22" s="115"/>
    </row>
    <row r="23" spans="1:36">
      <c r="A23" s="360" t="s">
        <v>73</v>
      </c>
      <c r="B23" s="319"/>
      <c r="C23" s="319"/>
      <c r="D23" s="319"/>
      <c r="E23" s="319"/>
      <c r="F23" s="319"/>
      <c r="G23" s="319"/>
      <c r="H23" s="319"/>
      <c r="I23" s="319"/>
      <c r="J23" s="316" t="s">
        <v>74</v>
      </c>
      <c r="K23" s="316"/>
      <c r="L23" s="316"/>
      <c r="M23" s="316"/>
      <c r="N23" s="316"/>
      <c r="O23" s="316"/>
      <c r="P23" s="316"/>
      <c r="Q23" s="316"/>
      <c r="R23" s="316"/>
      <c r="S23" s="316"/>
      <c r="T23" s="317"/>
      <c r="U23" s="318" t="s">
        <v>75</v>
      </c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4" t="s">
        <v>76</v>
      </c>
      <c r="AI23" s="315"/>
      <c r="AJ23" s="315"/>
    </row>
    <row r="24" spans="1:36">
      <c r="A24" s="360" t="s">
        <v>77</v>
      </c>
      <c r="B24" s="319"/>
      <c r="C24" s="319"/>
      <c r="D24" s="319"/>
      <c r="E24" s="319"/>
      <c r="F24" s="319"/>
      <c r="G24" s="319"/>
      <c r="H24" s="319"/>
      <c r="I24" s="319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7"/>
      <c r="U24" s="318" t="s">
        <v>78</v>
      </c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20"/>
      <c r="AI24" s="321"/>
      <c r="AJ24" s="321"/>
    </row>
    <row r="25" spans="1:36" ht="13.5" thickBot="1">
      <c r="A25" s="363" t="s">
        <v>79</v>
      </c>
      <c r="B25" s="364"/>
      <c r="C25" s="364"/>
      <c r="D25" s="364"/>
      <c r="E25" s="364"/>
      <c r="F25" s="364"/>
      <c r="G25" s="364"/>
      <c r="H25" s="364"/>
      <c r="I25" s="364"/>
      <c r="J25" s="306" t="s">
        <v>80</v>
      </c>
      <c r="K25" s="306"/>
      <c r="L25" s="306"/>
      <c r="M25" s="306"/>
      <c r="N25" s="306"/>
      <c r="O25" s="306"/>
      <c r="P25" s="306"/>
      <c r="Q25" s="306"/>
      <c r="R25" s="306"/>
      <c r="S25" s="306"/>
      <c r="T25" s="322"/>
      <c r="U25" s="323" t="s">
        <v>81</v>
      </c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5"/>
      <c r="AI25" s="326"/>
      <c r="AJ25" s="326"/>
    </row>
    <row r="26" spans="1:36" ht="13.5" thickTop="1">
      <c r="A26" s="327" t="s">
        <v>82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</row>
    <row r="27" spans="1:36" ht="13.5" thickBot="1">
      <c r="A27" s="329"/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</row>
    <row r="28" spans="1:36" ht="13.5" thickTop="1">
      <c r="A28" s="361" t="s">
        <v>83</v>
      </c>
      <c r="B28" s="343"/>
      <c r="C28" s="343"/>
      <c r="D28" s="343"/>
      <c r="E28" s="343" t="s">
        <v>84</v>
      </c>
      <c r="F28" s="343"/>
      <c r="G28" s="343"/>
      <c r="H28" s="343" t="s">
        <v>85</v>
      </c>
      <c r="I28" s="343"/>
      <c r="J28" s="343"/>
      <c r="K28" s="343"/>
      <c r="L28" s="343"/>
      <c r="M28" s="343" t="s">
        <v>86</v>
      </c>
      <c r="N28" s="343"/>
      <c r="O28" s="343"/>
      <c r="P28" s="343"/>
      <c r="Q28" s="331" t="s">
        <v>44</v>
      </c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116" t="s">
        <v>154</v>
      </c>
    </row>
    <row r="29" spans="1:36">
      <c r="A29" s="365" t="s">
        <v>87</v>
      </c>
      <c r="B29" s="321"/>
      <c r="C29" s="321"/>
      <c r="D29" s="366"/>
      <c r="E29" s="316">
        <v>1</v>
      </c>
      <c r="F29" s="316"/>
      <c r="G29" s="316"/>
      <c r="H29" s="316" t="s">
        <v>88</v>
      </c>
      <c r="I29" s="316"/>
      <c r="J29" s="316"/>
      <c r="K29" s="316"/>
      <c r="L29" s="316"/>
      <c r="M29" s="316" t="s">
        <v>89</v>
      </c>
      <c r="N29" s="316"/>
      <c r="O29" s="316"/>
      <c r="P29" s="316"/>
      <c r="Q29" s="309" t="s">
        <v>90</v>
      </c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133"/>
    </row>
    <row r="30" spans="1:36">
      <c r="A30" s="365" t="s">
        <v>91</v>
      </c>
      <c r="B30" s="321"/>
      <c r="C30" s="321"/>
      <c r="D30" s="366"/>
      <c r="E30" s="316">
        <v>1</v>
      </c>
      <c r="F30" s="316"/>
      <c r="G30" s="316"/>
      <c r="H30" s="316" t="s">
        <v>88</v>
      </c>
      <c r="I30" s="316"/>
      <c r="J30" s="316"/>
      <c r="K30" s="316"/>
      <c r="L30" s="316"/>
      <c r="M30" s="316" t="str">
        <f>M29</f>
        <v>150#</v>
      </c>
      <c r="N30" s="316"/>
      <c r="O30" s="316"/>
      <c r="P30" s="316"/>
      <c r="Q30" s="309" t="s">
        <v>92</v>
      </c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133"/>
    </row>
    <row r="31" spans="1:36">
      <c r="A31" s="365" t="s">
        <v>93</v>
      </c>
      <c r="B31" s="321"/>
      <c r="C31" s="321"/>
      <c r="D31" s="366"/>
      <c r="E31" s="316">
        <v>1</v>
      </c>
      <c r="F31" s="316"/>
      <c r="G31" s="316"/>
      <c r="H31" s="316" t="s">
        <v>88</v>
      </c>
      <c r="I31" s="316"/>
      <c r="J31" s="316"/>
      <c r="K31" s="316"/>
      <c r="L31" s="316"/>
      <c r="M31" s="316" t="str">
        <f>M30</f>
        <v>150#</v>
      </c>
      <c r="N31" s="316"/>
      <c r="O31" s="316"/>
      <c r="P31" s="316"/>
      <c r="Q31" s="309" t="s">
        <v>94</v>
      </c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133"/>
    </row>
    <row r="32" spans="1:36">
      <c r="A32" s="365" t="s">
        <v>95</v>
      </c>
      <c r="B32" s="321"/>
      <c r="C32" s="321"/>
      <c r="D32" s="366"/>
      <c r="E32" s="316">
        <v>1</v>
      </c>
      <c r="F32" s="316"/>
      <c r="G32" s="316"/>
      <c r="H32" s="316" t="s">
        <v>88</v>
      </c>
      <c r="I32" s="316"/>
      <c r="J32" s="316"/>
      <c r="K32" s="316"/>
      <c r="L32" s="316"/>
      <c r="M32" s="316" t="str">
        <f>M31</f>
        <v>150#</v>
      </c>
      <c r="N32" s="316"/>
      <c r="O32" s="316"/>
      <c r="P32" s="316"/>
      <c r="Q32" s="309" t="s">
        <v>94</v>
      </c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133"/>
    </row>
    <row r="33" spans="1:36">
      <c r="A33" s="365" t="s">
        <v>96</v>
      </c>
      <c r="B33" s="321"/>
      <c r="C33" s="321"/>
      <c r="D33" s="366"/>
      <c r="E33" s="316">
        <v>1</v>
      </c>
      <c r="F33" s="316"/>
      <c r="G33" s="316"/>
      <c r="H33" s="316" t="s">
        <v>88</v>
      </c>
      <c r="I33" s="316"/>
      <c r="J33" s="316"/>
      <c r="K33" s="316"/>
      <c r="L33" s="316"/>
      <c r="M33" s="316" t="str">
        <f>M32</f>
        <v>150#</v>
      </c>
      <c r="N33" s="316"/>
      <c r="O33" s="316"/>
      <c r="P33" s="316"/>
      <c r="Q33" s="309" t="s">
        <v>97</v>
      </c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133"/>
    </row>
    <row r="34" spans="1:36">
      <c r="A34" s="365" t="s">
        <v>98</v>
      </c>
      <c r="B34" s="321"/>
      <c r="C34" s="321"/>
      <c r="D34" s="366"/>
      <c r="E34" s="316">
        <v>1</v>
      </c>
      <c r="F34" s="316"/>
      <c r="G34" s="316"/>
      <c r="H34" s="316" t="s">
        <v>88</v>
      </c>
      <c r="I34" s="316"/>
      <c r="J34" s="316"/>
      <c r="K34" s="316"/>
      <c r="L34" s="316"/>
      <c r="M34" s="316" t="str">
        <f>M33</f>
        <v>150#</v>
      </c>
      <c r="N34" s="316"/>
      <c r="O34" s="316"/>
      <c r="P34" s="316"/>
      <c r="Q34" s="309" t="s">
        <v>99</v>
      </c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136"/>
    </row>
    <row r="35" spans="1:36">
      <c r="A35" s="365"/>
      <c r="B35" s="321"/>
      <c r="C35" s="321"/>
      <c r="D35" s="36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136"/>
    </row>
    <row r="36" spans="1:36">
      <c r="A36" s="365"/>
      <c r="B36" s="321"/>
      <c r="C36" s="321"/>
      <c r="D36" s="36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137"/>
    </row>
    <row r="37" spans="1:36">
      <c r="A37" s="365"/>
      <c r="B37" s="321"/>
      <c r="C37" s="321"/>
      <c r="D37" s="36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137"/>
    </row>
    <row r="38" spans="1:36">
      <c r="A38" s="365"/>
      <c r="B38" s="321"/>
      <c r="C38" s="321"/>
      <c r="D38" s="36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133"/>
    </row>
    <row r="39" spans="1:36">
      <c r="A39" s="365"/>
      <c r="B39" s="321"/>
      <c r="C39" s="321"/>
      <c r="D39" s="366"/>
      <c r="E39" s="320"/>
      <c r="F39" s="321"/>
      <c r="G39" s="366"/>
      <c r="H39" s="320"/>
      <c r="I39" s="321"/>
      <c r="J39" s="321"/>
      <c r="K39" s="321"/>
      <c r="L39" s="366"/>
      <c r="M39" s="316"/>
      <c r="N39" s="316"/>
      <c r="O39" s="316"/>
      <c r="P39" s="316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121"/>
    </row>
    <row r="40" spans="1:36">
      <c r="A40" s="365"/>
      <c r="B40" s="321"/>
      <c r="C40" s="321"/>
      <c r="D40" s="366"/>
      <c r="E40" s="320"/>
      <c r="F40" s="321"/>
      <c r="G40" s="366"/>
      <c r="H40" s="320"/>
      <c r="I40" s="321"/>
      <c r="J40" s="321"/>
      <c r="K40" s="321"/>
      <c r="L40" s="366"/>
      <c r="M40" s="316"/>
      <c r="N40" s="316"/>
      <c r="O40" s="316"/>
      <c r="P40" s="316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121"/>
    </row>
    <row r="41" spans="1:36">
      <c r="A41" s="310"/>
      <c r="B41" s="311"/>
      <c r="C41" s="311"/>
      <c r="D41" s="312"/>
      <c r="E41" s="367"/>
      <c r="F41" s="311"/>
      <c r="G41" s="312"/>
      <c r="H41" s="367"/>
      <c r="I41" s="311"/>
      <c r="J41" s="311"/>
      <c r="K41" s="311"/>
      <c r="L41" s="312"/>
      <c r="M41" s="306"/>
      <c r="N41" s="306"/>
      <c r="O41" s="306"/>
      <c r="P41" s="306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121"/>
    </row>
    <row r="42" spans="1:36">
      <c r="A42" s="310"/>
      <c r="B42" s="311"/>
      <c r="C42" s="311"/>
      <c r="D42" s="312"/>
      <c r="E42" s="367"/>
      <c r="F42" s="311"/>
      <c r="G42" s="312"/>
      <c r="H42" s="367"/>
      <c r="I42" s="311"/>
      <c r="J42" s="311"/>
      <c r="K42" s="311"/>
      <c r="L42" s="312"/>
      <c r="M42" s="306"/>
      <c r="N42" s="306"/>
      <c r="O42" s="306"/>
      <c r="P42" s="306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133"/>
    </row>
    <row r="43" spans="1:36">
      <c r="A43" s="310"/>
      <c r="B43" s="311"/>
      <c r="C43" s="311"/>
      <c r="D43" s="312"/>
      <c r="E43" s="367"/>
      <c r="F43" s="311"/>
      <c r="G43" s="312"/>
      <c r="H43" s="367"/>
      <c r="I43" s="311"/>
      <c r="J43" s="311"/>
      <c r="K43" s="311"/>
      <c r="L43" s="312"/>
      <c r="M43" s="306"/>
      <c r="N43" s="306"/>
      <c r="O43" s="306"/>
      <c r="P43" s="306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133"/>
    </row>
    <row r="44" spans="1:36">
      <c r="A44" s="310"/>
      <c r="B44" s="311"/>
      <c r="C44" s="311"/>
      <c r="D44" s="312"/>
      <c r="E44" s="367"/>
      <c r="F44" s="311"/>
      <c r="G44" s="312"/>
      <c r="H44" s="367"/>
      <c r="I44" s="311"/>
      <c r="J44" s="311"/>
      <c r="K44" s="311"/>
      <c r="L44" s="312"/>
      <c r="M44" s="306"/>
      <c r="N44" s="306"/>
      <c r="O44" s="306"/>
      <c r="P44" s="306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  <c r="AI44" s="309"/>
      <c r="AJ44" s="133"/>
    </row>
    <row r="45" spans="1:36">
      <c r="A45" s="310"/>
      <c r="B45" s="311"/>
      <c r="C45" s="311"/>
      <c r="D45" s="312"/>
      <c r="E45" s="367"/>
      <c r="F45" s="311"/>
      <c r="G45" s="312"/>
      <c r="H45" s="367"/>
      <c r="I45" s="311"/>
      <c r="J45" s="311"/>
      <c r="K45" s="311"/>
      <c r="L45" s="312"/>
      <c r="M45" s="306"/>
      <c r="N45" s="306"/>
      <c r="O45" s="306"/>
      <c r="P45" s="306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133"/>
    </row>
    <row r="46" spans="1:36">
      <c r="A46" s="310"/>
      <c r="B46" s="311"/>
      <c r="C46" s="311"/>
      <c r="D46" s="312"/>
      <c r="E46" s="367"/>
      <c r="F46" s="311"/>
      <c r="G46" s="312"/>
      <c r="H46" s="367"/>
      <c r="I46" s="311"/>
      <c r="J46" s="311"/>
      <c r="K46" s="311"/>
      <c r="L46" s="312"/>
      <c r="M46" s="306"/>
      <c r="N46" s="306"/>
      <c r="O46" s="306"/>
      <c r="P46" s="306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133"/>
    </row>
    <row r="47" spans="1:36">
      <c r="A47" s="310"/>
      <c r="B47" s="311"/>
      <c r="C47" s="311"/>
      <c r="D47" s="312"/>
      <c r="E47" s="367"/>
      <c r="F47" s="311"/>
      <c r="G47" s="312"/>
      <c r="H47" s="367"/>
      <c r="I47" s="311"/>
      <c r="J47" s="311"/>
      <c r="K47" s="311"/>
      <c r="L47" s="312"/>
      <c r="M47" s="306"/>
      <c r="N47" s="306"/>
      <c r="O47" s="306"/>
      <c r="P47" s="306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133"/>
    </row>
    <row r="48" spans="1:36">
      <c r="A48" s="310"/>
      <c r="B48" s="311"/>
      <c r="C48" s="311"/>
      <c r="D48" s="312"/>
      <c r="E48" s="367"/>
      <c r="F48" s="311"/>
      <c r="G48" s="312"/>
      <c r="H48" s="367"/>
      <c r="I48" s="311"/>
      <c r="J48" s="311"/>
      <c r="K48" s="311"/>
      <c r="L48" s="312"/>
      <c r="M48" s="306"/>
      <c r="N48" s="306"/>
      <c r="O48" s="306"/>
      <c r="P48" s="306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133"/>
    </row>
    <row r="49" spans="1:36">
      <c r="A49" s="310"/>
      <c r="B49" s="311"/>
      <c r="C49" s="311"/>
      <c r="D49" s="312"/>
      <c r="E49" s="367"/>
      <c r="F49" s="311"/>
      <c r="G49" s="312"/>
      <c r="H49" s="367"/>
      <c r="I49" s="311"/>
      <c r="J49" s="311"/>
      <c r="K49" s="311"/>
      <c r="L49" s="312"/>
      <c r="M49" s="306"/>
      <c r="N49" s="306"/>
      <c r="O49" s="306"/>
      <c r="P49" s="306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133"/>
    </row>
    <row r="50" spans="1:36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7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133"/>
    </row>
    <row r="51" spans="1:36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7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133"/>
    </row>
    <row r="52" spans="1:36" ht="13.5" thickBot="1">
      <c r="A52" s="297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9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120"/>
    </row>
    <row r="53" spans="1:36" ht="14.25" thickTop="1" thickBot="1">
      <c r="A53" s="301"/>
      <c r="B53" s="302"/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</row>
    <row r="54" spans="1:36" ht="13.5" thickTop="1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</row>
    <row r="55" spans="1:36">
      <c r="A55" s="63"/>
      <c r="B55" s="65"/>
      <c r="C55" s="119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</row>
    <row r="56" spans="1:36">
      <c r="A56" s="63"/>
      <c r="B56" s="65"/>
      <c r="C56" s="119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</row>
    <row r="57" spans="1:36">
      <c r="A57" s="63"/>
      <c r="B57" s="66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</row>
    <row r="58" spans="1:36">
      <c r="A58" s="67"/>
      <c r="B58" s="65"/>
      <c r="C58" s="119"/>
      <c r="D58" s="11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</row>
    <row r="59" spans="1:36">
      <c r="A59" s="67"/>
      <c r="B59" s="65"/>
      <c r="C59" s="119"/>
      <c r="D59" s="118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</row>
    <row r="60" spans="1:36">
      <c r="A60" s="67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</row>
    <row r="61" spans="1:36">
      <c r="A61" s="63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</row>
    <row r="62" spans="1:36" ht="13.5" thickBot="1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</row>
    <row r="63" spans="1:36">
      <c r="A63" s="294"/>
      <c r="B63" s="294"/>
      <c r="C63" s="295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</row>
  </sheetData>
  <mergeCells count="210">
    <mergeCell ref="E49:G49"/>
    <mergeCell ref="H49:L49"/>
    <mergeCell ref="M49:P49"/>
    <mergeCell ref="A48:D48"/>
    <mergeCell ref="E48:G48"/>
    <mergeCell ref="H48:L48"/>
    <mergeCell ref="M48:P48"/>
    <mergeCell ref="M44:P44"/>
    <mergeCell ref="Q45:AI45"/>
    <mergeCell ref="A47:D47"/>
    <mergeCell ref="E47:G47"/>
    <mergeCell ref="H47:L47"/>
    <mergeCell ref="M47:P47"/>
    <mergeCell ref="A46:D46"/>
    <mergeCell ref="E46:G46"/>
    <mergeCell ref="H46:L46"/>
    <mergeCell ref="M46:P46"/>
    <mergeCell ref="Q39:AI39"/>
    <mergeCell ref="A41:D41"/>
    <mergeCell ref="E41:G41"/>
    <mergeCell ref="H41:L41"/>
    <mergeCell ref="M41:P41"/>
    <mergeCell ref="A40:D40"/>
    <mergeCell ref="E40:G40"/>
    <mergeCell ref="H40:L40"/>
    <mergeCell ref="M40:P40"/>
    <mergeCell ref="A37:D37"/>
    <mergeCell ref="E37:G37"/>
    <mergeCell ref="H37:L37"/>
    <mergeCell ref="M37:P37"/>
    <mergeCell ref="A36:D36"/>
    <mergeCell ref="E36:G36"/>
    <mergeCell ref="H36:L36"/>
    <mergeCell ref="M36:P36"/>
    <mergeCell ref="A39:D39"/>
    <mergeCell ref="E39:G39"/>
    <mergeCell ref="H39:L39"/>
    <mergeCell ref="M39:P39"/>
    <mergeCell ref="A38:D38"/>
    <mergeCell ref="E38:G38"/>
    <mergeCell ref="H38:L38"/>
    <mergeCell ref="M38:P38"/>
    <mergeCell ref="A35:D35"/>
    <mergeCell ref="E35:G35"/>
    <mergeCell ref="H35:L35"/>
    <mergeCell ref="M35:P35"/>
    <mergeCell ref="A34:D34"/>
    <mergeCell ref="E34:G34"/>
    <mergeCell ref="H34:L34"/>
    <mergeCell ref="M34:P34"/>
    <mergeCell ref="Q34:AI34"/>
    <mergeCell ref="M30:P30"/>
    <mergeCell ref="A33:D33"/>
    <mergeCell ref="E33:G33"/>
    <mergeCell ref="H33:L33"/>
    <mergeCell ref="M33:P33"/>
    <mergeCell ref="A32:D32"/>
    <mergeCell ref="E32:G32"/>
    <mergeCell ref="H32:L32"/>
    <mergeCell ref="M32:P32"/>
    <mergeCell ref="A22:I22"/>
    <mergeCell ref="A21:I21"/>
    <mergeCell ref="A25:I25"/>
    <mergeCell ref="A23:I23"/>
    <mergeCell ref="A24:I24"/>
    <mergeCell ref="J23:T23"/>
    <mergeCell ref="U23:AG23"/>
    <mergeCell ref="A29:D29"/>
    <mergeCell ref="E29:G29"/>
    <mergeCell ref="H29:L29"/>
    <mergeCell ref="M29:P29"/>
    <mergeCell ref="A28:D28"/>
    <mergeCell ref="E28:G28"/>
    <mergeCell ref="H28:L28"/>
    <mergeCell ref="M28:P28"/>
    <mergeCell ref="Q29:AI29"/>
    <mergeCell ref="A18:I18"/>
    <mergeCell ref="A17:I17"/>
    <mergeCell ref="J17:T17"/>
    <mergeCell ref="U17:AE17"/>
    <mergeCell ref="AF17:AG17"/>
    <mergeCell ref="A20:I20"/>
    <mergeCell ref="A19:I19"/>
    <mergeCell ref="J20:T20"/>
    <mergeCell ref="U20:AE20"/>
    <mergeCell ref="AF20:AG20"/>
    <mergeCell ref="A11:H11"/>
    <mergeCell ref="I11:K11"/>
    <mergeCell ref="L11:AJ11"/>
    <mergeCell ref="L12:S12"/>
    <mergeCell ref="T12:AJ12"/>
    <mergeCell ref="A12:H12"/>
    <mergeCell ref="I12:K12"/>
    <mergeCell ref="K7:L7"/>
    <mergeCell ref="A1:J6"/>
    <mergeCell ref="A7:J7"/>
    <mergeCell ref="A8:J8"/>
    <mergeCell ref="K8:L8"/>
    <mergeCell ref="A13:T14"/>
    <mergeCell ref="U13:AJ14"/>
    <mergeCell ref="J15:T15"/>
    <mergeCell ref="U15:AG15"/>
    <mergeCell ref="AH15:AI15"/>
    <mergeCell ref="J16:T16"/>
    <mergeCell ref="U16:AE16"/>
    <mergeCell ref="AF16:AG16"/>
    <mergeCell ref="AH16:AI16"/>
    <mergeCell ref="A16:I16"/>
    <mergeCell ref="A15:I15"/>
    <mergeCell ref="AH20:AI20"/>
    <mergeCell ref="J21:T21"/>
    <mergeCell ref="U21:AE21"/>
    <mergeCell ref="AF21:AG21"/>
    <mergeCell ref="AH21:AI21"/>
    <mergeCell ref="J22:T22"/>
    <mergeCell ref="U22:AG22"/>
    <mergeCell ref="AH22:AI22"/>
    <mergeCell ref="AH17:AI17"/>
    <mergeCell ref="J18:T18"/>
    <mergeCell ref="U18:AE18"/>
    <mergeCell ref="AF18:AG18"/>
    <mergeCell ref="AH18:AI18"/>
    <mergeCell ref="J19:T19"/>
    <mergeCell ref="U19:AE19"/>
    <mergeCell ref="AF19:AG19"/>
    <mergeCell ref="AH19:AI19"/>
    <mergeCell ref="Q35:AI35"/>
    <mergeCell ref="Q36:AI36"/>
    <mergeCell ref="Q37:AI37"/>
    <mergeCell ref="Q38:AI38"/>
    <mergeCell ref="Q30:AI30"/>
    <mergeCell ref="Q31:AI31"/>
    <mergeCell ref="Q32:AI32"/>
    <mergeCell ref="Q33:AI33"/>
    <mergeCell ref="AH23:AJ23"/>
    <mergeCell ref="J24:T24"/>
    <mergeCell ref="U24:AG24"/>
    <mergeCell ref="AH24:AJ24"/>
    <mergeCell ref="J25:T25"/>
    <mergeCell ref="U25:AG25"/>
    <mergeCell ref="AH25:AJ25"/>
    <mergeCell ref="A26:AJ27"/>
    <mergeCell ref="Q28:AI28"/>
    <mergeCell ref="A31:D31"/>
    <mergeCell ref="E31:G31"/>
    <mergeCell ref="H31:L31"/>
    <mergeCell ref="M31:P31"/>
    <mergeCell ref="A30:D30"/>
    <mergeCell ref="E30:G30"/>
    <mergeCell ref="H30:L30"/>
    <mergeCell ref="Q47:AI47"/>
    <mergeCell ref="Q48:AI48"/>
    <mergeCell ref="A49:D49"/>
    <mergeCell ref="Q49:AI49"/>
    <mergeCell ref="Q40:AI40"/>
    <mergeCell ref="Q41:AI41"/>
    <mergeCell ref="Q42:AI42"/>
    <mergeCell ref="Q43:AI43"/>
    <mergeCell ref="Q44:AI44"/>
    <mergeCell ref="A43:D43"/>
    <mergeCell ref="E43:G43"/>
    <mergeCell ref="H43:L43"/>
    <mergeCell ref="M43:P43"/>
    <mergeCell ref="A42:D42"/>
    <mergeCell ref="E42:G42"/>
    <mergeCell ref="H42:L42"/>
    <mergeCell ref="M42:P42"/>
    <mergeCell ref="A45:D45"/>
    <mergeCell ref="E45:G45"/>
    <mergeCell ref="H45:L45"/>
    <mergeCell ref="M45:P45"/>
    <mergeCell ref="A44:D44"/>
    <mergeCell ref="E44:G44"/>
    <mergeCell ref="H44:L44"/>
    <mergeCell ref="K1:AE4"/>
    <mergeCell ref="K5:AE6"/>
    <mergeCell ref="AF7:AJ8"/>
    <mergeCell ref="A63:B63"/>
    <mergeCell ref="C63:AJ63"/>
    <mergeCell ref="A52:D52"/>
    <mergeCell ref="E52:G52"/>
    <mergeCell ref="H52:L52"/>
    <mergeCell ref="M52:P52"/>
    <mergeCell ref="Q52:AI52"/>
    <mergeCell ref="A53:AJ53"/>
    <mergeCell ref="D55:AJ55"/>
    <mergeCell ref="D56:AJ56"/>
    <mergeCell ref="A50:D50"/>
    <mergeCell ref="E50:G50"/>
    <mergeCell ref="H50:L50"/>
    <mergeCell ref="M50:P50"/>
    <mergeCell ref="Q50:AI50"/>
    <mergeCell ref="A51:D51"/>
    <mergeCell ref="E51:G51"/>
    <mergeCell ref="H51:L51"/>
    <mergeCell ref="M51:P51"/>
    <mergeCell ref="Q51:AI51"/>
    <mergeCell ref="Q46:AI46"/>
    <mergeCell ref="M7:P7"/>
    <mergeCell ref="Q7:S7"/>
    <mergeCell ref="T7:V7"/>
    <mergeCell ref="W7:Y7"/>
    <mergeCell ref="Z7:AB7"/>
    <mergeCell ref="AC7:AD7"/>
    <mergeCell ref="M8:P8"/>
    <mergeCell ref="Q8:S8"/>
    <mergeCell ref="T8:V8"/>
    <mergeCell ref="W8:Y8"/>
    <mergeCell ref="Z8:AB8"/>
    <mergeCell ref="AC8:AD8"/>
  </mergeCells>
  <conditionalFormatting sqref="L12:S12">
    <cfRule type="cellIs" dxfId="0" priority="1" stopIfTrue="1" operator="equal">
      <formula>"(fare click)"</formula>
    </cfRule>
  </conditionalFormatting>
  <dataValidations count="4">
    <dataValidation type="list" allowBlank="1" showErrorMessage="1" errorTitle="Campo Posizione" error="Valore non ammesso" sqref="L12" xr:uid="{35E7D03C-8211-4713-AA3E-D4BD5F667407}">
      <formula1>"(fare click),HORIZONTAL,VERTICAL"</formula1>
    </dataValidation>
    <dataValidation type="list" allowBlank="1" sqref="I11:K11 AF21:AG21" xr:uid="{3F76FDB1-3E2B-4016-AA7A-5DC62C5AC8AC}">
      <formula1>"mm,in,ft,m,cm"</formula1>
    </dataValidation>
    <dataValidation type="list" allowBlank="1" sqref="AF16:AG17" xr:uid="{5DF4F0BD-3C34-4C58-80FA-14BBDD1FCDEA}">
      <formula1>"bar g,kg/cm2,psi g,Mpa g,kPa g,mmH2O g,inH2O g,mmHg g,inHg g"</formula1>
    </dataValidation>
    <dataValidation type="list" allowBlank="1" sqref="AF18:AG19" xr:uid="{E5250AC7-A0DB-43C3-8685-50F70C811ABC}">
      <formula1>"°C,°F,°R,K"</formula1>
    </dataValidation>
  </dataValidations>
  <printOptions horizontalCentered="1" gridLinesSet="0"/>
  <pageMargins left="0.23622047244094499" right="0.25" top="0.143700787" bottom="0.143700787" header="0" footer="0"/>
  <pageSetup paperSize="9"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4272-9235-438D-9F78-03CCDA0778CA}">
  <sheetPr>
    <pageSetUpPr fitToPage="1"/>
  </sheetPr>
  <dimension ref="A1:AA54"/>
  <sheetViews>
    <sheetView showGridLines="0" tabSelected="1" view="pageBreakPreview" zoomScaleNormal="100" zoomScaleSheetLayoutView="100" workbookViewId="0">
      <selection activeCell="AD8" sqref="AD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6" style="6" customWidth="1"/>
    <col min="17" max="17" width="8" style="6" customWidth="1"/>
    <col min="18" max="18" width="9" style="6" customWidth="1"/>
    <col min="19" max="19" width="3" style="6" customWidth="1"/>
    <col min="20" max="20" width="5.140625" style="6" customWidth="1"/>
    <col min="21" max="21" width="3" style="6" customWidth="1"/>
    <col min="22" max="22" width="5" style="6" customWidth="1"/>
    <col min="23" max="23" width="6.42578125" style="6" customWidth="1"/>
    <col min="24" max="25" width="3" style="6" customWidth="1"/>
    <col min="26" max="26" width="22.5703125" style="6" customWidth="1"/>
    <col min="27" max="27" width="1.85546875" style="6" customWidth="1"/>
    <col min="28" max="16384" width="9.140625" style="6"/>
  </cols>
  <sheetData>
    <row r="1" spans="1:27" s="3" customFormat="1" ht="61.5" customHeight="1">
      <c r="A1" s="259" t="s">
        <v>19</v>
      </c>
      <c r="B1" s="259"/>
      <c r="C1" s="260"/>
      <c r="D1" s="260"/>
      <c r="E1" s="260"/>
      <c r="F1" s="260"/>
      <c r="G1" s="260"/>
      <c r="H1" s="260"/>
      <c r="I1" s="260"/>
      <c r="J1" s="261"/>
      <c r="K1" s="225" t="s">
        <v>39</v>
      </c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7"/>
      <c r="X1" s="268"/>
      <c r="Y1" s="269"/>
      <c r="Z1" s="270"/>
    </row>
    <row r="2" spans="1:27" s="3" customFormat="1" ht="15" customHeight="1">
      <c r="A2" s="262"/>
      <c r="B2" s="262"/>
      <c r="C2" s="263"/>
      <c r="D2" s="263"/>
      <c r="E2" s="263"/>
      <c r="F2" s="263"/>
      <c r="G2" s="263"/>
      <c r="H2" s="263"/>
      <c r="I2" s="263"/>
      <c r="J2" s="264"/>
      <c r="K2" s="228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30"/>
      <c r="X2" s="271"/>
      <c r="Y2" s="272"/>
      <c r="Z2" s="273"/>
    </row>
    <row r="3" spans="1:27" s="3" customFormat="1" ht="20.25" customHeight="1">
      <c r="A3" s="262"/>
      <c r="B3" s="262"/>
      <c r="C3" s="263"/>
      <c r="D3" s="263"/>
      <c r="E3" s="263"/>
      <c r="F3" s="263"/>
      <c r="G3" s="263"/>
      <c r="H3" s="263"/>
      <c r="I3" s="263"/>
      <c r="J3" s="264"/>
      <c r="K3" s="228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30"/>
      <c r="X3" s="271"/>
      <c r="Y3" s="272"/>
      <c r="Z3" s="273"/>
    </row>
    <row r="4" spans="1:27" s="3" customFormat="1" ht="6.75" customHeight="1">
      <c r="A4" s="262"/>
      <c r="B4" s="262"/>
      <c r="C4" s="263"/>
      <c r="D4" s="263"/>
      <c r="E4" s="263"/>
      <c r="F4" s="263"/>
      <c r="G4" s="263"/>
      <c r="H4" s="263"/>
      <c r="I4" s="263"/>
      <c r="J4" s="264"/>
      <c r="K4" s="231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3"/>
      <c r="X4" s="271"/>
      <c r="Y4" s="272"/>
      <c r="Z4" s="273"/>
    </row>
    <row r="5" spans="1:27" s="3" customFormat="1" ht="11.25" customHeight="1">
      <c r="A5" s="262"/>
      <c r="B5" s="262"/>
      <c r="C5" s="263"/>
      <c r="D5" s="263"/>
      <c r="E5" s="263"/>
      <c r="F5" s="263"/>
      <c r="G5" s="263"/>
      <c r="H5" s="263"/>
      <c r="I5" s="263"/>
      <c r="J5" s="264"/>
      <c r="K5" s="150" t="s">
        <v>143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271"/>
      <c r="Y5" s="272"/>
      <c r="Z5" s="273"/>
    </row>
    <row r="6" spans="1:27" s="3" customFormat="1" ht="6.75" customHeight="1">
      <c r="A6" s="265"/>
      <c r="B6" s="265"/>
      <c r="C6" s="266"/>
      <c r="D6" s="266"/>
      <c r="E6" s="266"/>
      <c r="F6" s="266"/>
      <c r="G6" s="266"/>
      <c r="H6" s="266"/>
      <c r="I6" s="266"/>
      <c r="J6" s="267"/>
      <c r="K6" s="153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271"/>
      <c r="Y6" s="272"/>
      <c r="Z6" s="273"/>
    </row>
    <row r="7" spans="1:27" s="2" customFormat="1" ht="18" customHeight="1">
      <c r="A7" s="357" t="s">
        <v>6</v>
      </c>
      <c r="B7" s="357"/>
      <c r="C7" s="357"/>
      <c r="D7" s="357"/>
      <c r="E7" s="357"/>
      <c r="F7" s="357"/>
      <c r="G7" s="357"/>
      <c r="H7" s="357"/>
      <c r="I7" s="357"/>
      <c r="J7" s="357"/>
      <c r="K7" s="164" t="s">
        <v>7</v>
      </c>
      <c r="L7" s="164"/>
      <c r="M7" s="164" t="s">
        <v>8</v>
      </c>
      <c r="N7" s="164"/>
      <c r="O7" s="164" t="s">
        <v>9</v>
      </c>
      <c r="P7" s="164"/>
      <c r="Q7" s="111" t="s">
        <v>11</v>
      </c>
      <c r="R7" s="111" t="s">
        <v>12</v>
      </c>
      <c r="S7" s="164" t="s">
        <v>10</v>
      </c>
      <c r="T7" s="164"/>
      <c r="U7" s="165" t="s">
        <v>13</v>
      </c>
      <c r="V7" s="165"/>
      <c r="W7" s="112" t="s">
        <v>14</v>
      </c>
      <c r="X7" s="397" t="s">
        <v>162</v>
      </c>
      <c r="Y7" s="397"/>
      <c r="Z7" s="397"/>
    </row>
    <row r="8" spans="1:27" s="2" customFormat="1" ht="17.25" customHeight="1">
      <c r="A8" s="358" t="s">
        <v>21</v>
      </c>
      <c r="B8" s="358"/>
      <c r="C8" s="358"/>
      <c r="D8" s="358"/>
      <c r="E8" s="358"/>
      <c r="F8" s="358"/>
      <c r="G8" s="358"/>
      <c r="H8" s="358"/>
      <c r="I8" s="358"/>
      <c r="J8" s="358"/>
      <c r="K8" s="359" t="s">
        <v>22</v>
      </c>
      <c r="L8" s="359"/>
      <c r="M8" s="281" t="s">
        <v>28</v>
      </c>
      <c r="N8" s="281"/>
      <c r="O8" s="359" t="s">
        <v>38</v>
      </c>
      <c r="P8" s="359"/>
      <c r="Q8" s="108" t="s">
        <v>145</v>
      </c>
      <c r="R8" s="108" t="s">
        <v>146</v>
      </c>
      <c r="S8" s="281" t="s">
        <v>29</v>
      </c>
      <c r="T8" s="281"/>
      <c r="U8" s="398" t="str">
        <f>Cover!W8</f>
        <v>0004</v>
      </c>
      <c r="V8" s="398"/>
      <c r="W8" s="138" t="str">
        <f>Cover!Z8</f>
        <v>V00</v>
      </c>
      <c r="X8" s="397"/>
      <c r="Y8" s="397"/>
      <c r="Z8" s="397"/>
    </row>
    <row r="9" spans="1:27" ht="12.75" customHeight="1">
      <c r="A9" s="73">
        <v>1</v>
      </c>
      <c r="B9" s="74"/>
      <c r="C9" s="395" t="s">
        <v>100</v>
      </c>
      <c r="D9" s="396"/>
      <c r="E9" s="75"/>
      <c r="F9" s="142" t="s">
        <v>101</v>
      </c>
      <c r="G9" s="75"/>
      <c r="H9" s="75"/>
      <c r="I9" s="143"/>
      <c r="J9" s="379" t="s">
        <v>102</v>
      </c>
      <c r="K9" s="379"/>
      <c r="L9" s="379"/>
      <c r="M9" s="379"/>
      <c r="N9" s="379"/>
      <c r="O9" s="379"/>
      <c r="P9" s="379"/>
      <c r="Q9" s="379"/>
      <c r="R9" s="379"/>
      <c r="S9" s="144"/>
      <c r="T9" s="144"/>
      <c r="U9" s="145"/>
      <c r="V9" s="144"/>
      <c r="W9" s="144"/>
      <c r="X9" s="145" t="s">
        <v>103</v>
      </c>
      <c r="Y9" s="144"/>
      <c r="Z9" s="146" t="s">
        <v>42</v>
      </c>
      <c r="AA9" s="145"/>
    </row>
    <row r="10" spans="1:27">
      <c r="A10" s="73">
        <f t="shared" ref="A10:A54" si="0">A9+1</f>
        <v>2</v>
      </c>
      <c r="B10" s="74"/>
      <c r="C10" s="395"/>
      <c r="D10" s="396"/>
      <c r="E10" s="75"/>
      <c r="F10" s="76" t="s">
        <v>104</v>
      </c>
      <c r="G10" s="75"/>
      <c r="H10" s="75"/>
      <c r="I10" s="75"/>
      <c r="J10" s="77">
        <f>[1]Notes!W4</f>
        <v>0</v>
      </c>
      <c r="K10" s="78"/>
      <c r="L10" s="78"/>
      <c r="M10" s="78"/>
      <c r="N10" s="78"/>
      <c r="O10" s="78"/>
      <c r="P10" s="78"/>
      <c r="Q10" s="78"/>
      <c r="R10" s="78"/>
      <c r="S10" s="78"/>
      <c r="T10" s="79"/>
      <c r="U10" s="79"/>
      <c r="V10" s="79"/>
      <c r="W10" s="79"/>
      <c r="X10" s="80"/>
      <c r="Y10" s="380"/>
      <c r="Z10" s="381"/>
      <c r="AA10" s="381"/>
    </row>
    <row r="11" spans="1:27">
      <c r="A11" s="73">
        <f t="shared" si="0"/>
        <v>3</v>
      </c>
      <c r="B11" s="74"/>
      <c r="C11" s="395"/>
      <c r="D11" s="396"/>
      <c r="E11" s="75"/>
      <c r="F11" s="81" t="s">
        <v>105</v>
      </c>
      <c r="G11" s="75"/>
      <c r="H11" s="75"/>
      <c r="I11" s="75"/>
      <c r="J11" s="78"/>
      <c r="K11" s="78"/>
      <c r="L11" s="78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2" t="s">
        <v>106</v>
      </c>
      <c r="Y11" s="79"/>
      <c r="Z11" s="79" t="s">
        <v>164</v>
      </c>
      <c r="AA11" s="79"/>
    </row>
    <row r="12" spans="1:27">
      <c r="A12" s="73">
        <f t="shared" si="0"/>
        <v>4</v>
      </c>
      <c r="B12" s="74"/>
      <c r="C12" s="395"/>
      <c r="D12" s="396"/>
      <c r="E12" s="83"/>
      <c r="F12" s="84" t="s">
        <v>107</v>
      </c>
      <c r="G12" s="83"/>
      <c r="H12" s="83"/>
      <c r="I12" s="83"/>
      <c r="J12" s="83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81" t="s">
        <v>108</v>
      </c>
      <c r="Y12" s="79"/>
      <c r="Z12" s="122" t="s">
        <v>165</v>
      </c>
      <c r="AA12" s="81"/>
    </row>
    <row r="13" spans="1:27" ht="13.5" thickBot="1">
      <c r="A13" s="73">
        <f t="shared" si="0"/>
        <v>5</v>
      </c>
      <c r="B13" s="74"/>
      <c r="C13" s="395"/>
      <c r="D13" s="396"/>
      <c r="E13" s="85"/>
      <c r="F13" s="86"/>
      <c r="G13" s="86"/>
      <c r="H13" s="86"/>
      <c r="I13" s="85"/>
      <c r="J13" s="85"/>
      <c r="K13" s="87"/>
      <c r="L13" s="87"/>
      <c r="M13" s="87"/>
      <c r="N13" s="87"/>
      <c r="O13" s="87"/>
      <c r="P13" s="87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</row>
    <row r="14" spans="1:27" ht="13.5" customHeight="1" thickTop="1">
      <c r="A14" s="73">
        <v>6</v>
      </c>
      <c r="B14" s="73"/>
      <c r="C14" s="382" t="s">
        <v>109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</row>
    <row r="15" spans="1:27" ht="13.5" thickBot="1">
      <c r="A15" s="73">
        <v>7</v>
      </c>
      <c r="B15" s="73"/>
      <c r="C15" s="384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</row>
    <row r="16" spans="1:27" ht="13.5" thickTop="1">
      <c r="A16" s="73">
        <v>8</v>
      </c>
      <c r="B16" s="73"/>
      <c r="C16" s="399" t="s">
        <v>110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 t="s">
        <v>109</v>
      </c>
      <c r="R16" s="386"/>
      <c r="S16" s="386"/>
      <c r="T16" s="386"/>
      <c r="U16" s="386"/>
      <c r="V16" s="386"/>
      <c r="W16" s="386"/>
      <c r="X16" s="386"/>
      <c r="Y16" s="386"/>
      <c r="Z16" s="386"/>
      <c r="AA16" s="386"/>
    </row>
    <row r="17" spans="1:27">
      <c r="A17" s="73">
        <f t="shared" si="0"/>
        <v>9</v>
      </c>
      <c r="B17" s="74"/>
      <c r="C17" s="400" t="s">
        <v>111</v>
      </c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387"/>
      <c r="R17" s="388"/>
      <c r="S17" s="388"/>
      <c r="T17" s="89"/>
      <c r="U17" s="389" t="s">
        <v>166</v>
      </c>
      <c r="V17" s="389"/>
      <c r="W17" s="389"/>
      <c r="X17" s="389"/>
      <c r="Y17" s="389"/>
      <c r="Z17" s="389"/>
      <c r="AA17" s="389"/>
    </row>
    <row r="18" spans="1:27">
      <c r="A18" s="73">
        <f t="shared" si="0"/>
        <v>10</v>
      </c>
      <c r="B18" s="74"/>
      <c r="C18" s="393" t="s">
        <v>112</v>
      </c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75" t="s">
        <v>167</v>
      </c>
      <c r="R18" s="376"/>
      <c r="S18" s="376"/>
      <c r="T18" s="376"/>
      <c r="U18" s="376"/>
      <c r="V18" s="376"/>
      <c r="W18" s="376"/>
      <c r="X18" s="376"/>
      <c r="Y18" s="376"/>
      <c r="Z18" s="376"/>
      <c r="AA18" s="376"/>
    </row>
    <row r="19" spans="1:27">
      <c r="A19" s="73">
        <f t="shared" si="0"/>
        <v>11</v>
      </c>
      <c r="B19" s="74"/>
      <c r="C19" s="393" t="s">
        <v>113</v>
      </c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0" t="s">
        <v>114</v>
      </c>
      <c r="R19" s="391"/>
      <c r="S19" s="391"/>
      <c r="T19" s="90"/>
      <c r="U19" s="392" t="s">
        <v>168</v>
      </c>
      <c r="V19" s="392"/>
      <c r="W19" s="392"/>
      <c r="X19" s="392"/>
      <c r="Y19" s="392"/>
      <c r="Z19" s="392"/>
      <c r="AA19" s="392"/>
    </row>
    <row r="20" spans="1:27">
      <c r="A20" s="73">
        <f t="shared" si="0"/>
        <v>12</v>
      </c>
      <c r="B20" s="74"/>
      <c r="C20" s="393" t="s">
        <v>115</v>
      </c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75" t="s">
        <v>116</v>
      </c>
      <c r="R20" s="376"/>
      <c r="S20" s="376"/>
      <c r="T20" s="90"/>
      <c r="U20" s="377" t="s">
        <v>169</v>
      </c>
      <c r="V20" s="377"/>
      <c r="W20" s="377"/>
      <c r="X20" s="377"/>
      <c r="Y20" s="377"/>
      <c r="Z20" s="377"/>
      <c r="AA20" s="377"/>
    </row>
    <row r="21" spans="1:27">
      <c r="A21" s="73">
        <f t="shared" si="0"/>
        <v>13</v>
      </c>
      <c r="B21" s="74"/>
      <c r="C21" s="393" t="s">
        <v>117</v>
      </c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75" t="s">
        <v>118</v>
      </c>
      <c r="R21" s="376"/>
      <c r="S21" s="376"/>
      <c r="T21" s="90"/>
      <c r="U21" s="377" t="s">
        <v>170</v>
      </c>
      <c r="V21" s="377"/>
      <c r="W21" s="377"/>
      <c r="X21" s="377"/>
      <c r="Y21" s="377"/>
      <c r="Z21" s="377"/>
      <c r="AA21" s="377"/>
    </row>
    <row r="22" spans="1:27">
      <c r="A22" s="73">
        <f t="shared" si="0"/>
        <v>14</v>
      </c>
      <c r="B22" s="74"/>
      <c r="C22" s="393" t="s">
        <v>119</v>
      </c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75" t="s">
        <v>120</v>
      </c>
      <c r="R22" s="376"/>
      <c r="S22" s="376"/>
      <c r="T22" s="91"/>
      <c r="U22" s="374" t="s">
        <v>30</v>
      </c>
      <c r="V22" s="377"/>
      <c r="W22" s="377"/>
      <c r="X22" s="377"/>
      <c r="Y22" s="377"/>
      <c r="Z22" s="377"/>
      <c r="AA22" s="377"/>
    </row>
    <row r="23" spans="1:27">
      <c r="A23" s="73">
        <f t="shared" si="0"/>
        <v>15</v>
      </c>
      <c r="B23" s="74"/>
      <c r="C23" s="393" t="s">
        <v>121</v>
      </c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72" t="s">
        <v>63</v>
      </c>
      <c r="R23" s="373"/>
      <c r="S23" s="373"/>
      <c r="T23" s="148"/>
      <c r="U23" s="378">
        <v>74</v>
      </c>
      <c r="V23" s="378"/>
      <c r="W23" s="378"/>
      <c r="X23" s="378"/>
      <c r="Y23" s="378"/>
      <c r="Z23" s="378"/>
      <c r="AA23" s="378"/>
    </row>
    <row r="24" spans="1:27">
      <c r="A24" s="73">
        <f t="shared" si="0"/>
        <v>16</v>
      </c>
      <c r="B24" s="74"/>
      <c r="C24" s="393" t="s">
        <v>122</v>
      </c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72" t="s">
        <v>123</v>
      </c>
      <c r="R24" s="373"/>
      <c r="S24" s="373"/>
      <c r="T24" s="91"/>
      <c r="U24" s="377">
        <v>3.8</v>
      </c>
      <c r="V24" s="377"/>
      <c r="W24" s="377"/>
      <c r="X24" s="377"/>
      <c r="Y24" s="377"/>
      <c r="Z24" s="377"/>
      <c r="AA24" s="377"/>
    </row>
    <row r="25" spans="1:27">
      <c r="A25" s="73">
        <f t="shared" si="0"/>
        <v>17</v>
      </c>
      <c r="B25" s="74"/>
      <c r="C25" s="393" t="s">
        <v>124</v>
      </c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75" t="s">
        <v>125</v>
      </c>
      <c r="R25" s="376"/>
      <c r="S25" s="376"/>
      <c r="T25" s="90"/>
      <c r="U25" s="378">
        <v>5.95</v>
      </c>
      <c r="V25" s="378"/>
      <c r="W25" s="378"/>
      <c r="X25" s="378"/>
      <c r="Y25" s="378"/>
      <c r="Z25" s="378"/>
      <c r="AA25" s="378"/>
    </row>
    <row r="26" spans="1:27">
      <c r="A26" s="73">
        <f t="shared" si="0"/>
        <v>18</v>
      </c>
      <c r="B26" s="74"/>
      <c r="C26" s="393" t="s">
        <v>126</v>
      </c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0" t="s">
        <v>127</v>
      </c>
      <c r="R26" s="391"/>
      <c r="S26" s="391"/>
      <c r="T26" s="90"/>
      <c r="U26" s="377">
        <v>1018</v>
      </c>
      <c r="V26" s="377"/>
      <c r="W26" s="377"/>
      <c r="X26" s="377"/>
      <c r="Y26" s="377"/>
      <c r="Z26" s="377"/>
      <c r="AA26" s="377"/>
    </row>
    <row r="27" spans="1:27">
      <c r="A27" s="73">
        <f t="shared" si="0"/>
        <v>19</v>
      </c>
      <c r="B27" s="74"/>
      <c r="C27" s="393" t="s">
        <v>128</v>
      </c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72" t="s">
        <v>129</v>
      </c>
      <c r="R27" s="373"/>
      <c r="S27" s="373"/>
      <c r="T27" s="90"/>
      <c r="U27" s="378">
        <v>0.1</v>
      </c>
      <c r="V27" s="378"/>
      <c r="W27" s="378"/>
      <c r="X27" s="378"/>
      <c r="Y27" s="378"/>
      <c r="Z27" s="378"/>
      <c r="AA27" s="378"/>
    </row>
    <row r="28" spans="1:27">
      <c r="A28" s="73">
        <f t="shared" si="0"/>
        <v>20</v>
      </c>
      <c r="B28" s="74"/>
      <c r="C28" s="393" t="s">
        <v>130</v>
      </c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72" t="s">
        <v>129</v>
      </c>
      <c r="R28" s="373"/>
      <c r="S28" s="373"/>
      <c r="T28" s="90"/>
      <c r="U28" s="374" t="s">
        <v>171</v>
      </c>
      <c r="V28" s="374"/>
      <c r="W28" s="374"/>
      <c r="X28" s="374"/>
      <c r="Y28" s="374"/>
      <c r="Z28" s="374"/>
      <c r="AA28" s="374"/>
    </row>
    <row r="29" spans="1:27">
      <c r="A29" s="73">
        <f t="shared" si="0"/>
        <v>21</v>
      </c>
      <c r="B29" s="74"/>
      <c r="C29" s="393" t="s">
        <v>131</v>
      </c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72" t="s">
        <v>132</v>
      </c>
      <c r="R29" s="373"/>
      <c r="S29" s="373"/>
      <c r="T29" s="90"/>
      <c r="U29" s="374"/>
      <c r="V29" s="374"/>
      <c r="W29" s="374"/>
      <c r="X29" s="374"/>
      <c r="Y29" s="374"/>
      <c r="Z29" s="374"/>
      <c r="AA29" s="374"/>
    </row>
    <row r="30" spans="1:27">
      <c r="A30" s="73">
        <f t="shared" si="0"/>
        <v>22</v>
      </c>
      <c r="B30" s="74"/>
      <c r="C30" s="393" t="s">
        <v>133</v>
      </c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68" t="s">
        <v>134</v>
      </c>
      <c r="R30" s="369"/>
      <c r="S30" s="369"/>
      <c r="T30" s="75"/>
      <c r="U30" s="370" t="s">
        <v>172</v>
      </c>
      <c r="V30" s="370"/>
      <c r="W30" s="370"/>
      <c r="X30" s="370"/>
      <c r="Y30" s="370"/>
      <c r="Z30" s="370"/>
      <c r="AA30" s="370"/>
    </row>
    <row r="31" spans="1:27">
      <c r="A31" s="73">
        <f t="shared" si="0"/>
        <v>23</v>
      </c>
      <c r="B31" s="74"/>
      <c r="C31" s="393" t="s">
        <v>135</v>
      </c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68" t="s">
        <v>136</v>
      </c>
      <c r="R31" s="369"/>
      <c r="S31" s="369"/>
      <c r="T31" s="75"/>
      <c r="U31" s="370"/>
      <c r="V31" s="370"/>
      <c r="W31" s="370"/>
      <c r="X31" s="370"/>
      <c r="Y31" s="370"/>
      <c r="Z31" s="370"/>
      <c r="AA31" s="370"/>
    </row>
    <row r="32" spans="1:27">
      <c r="A32" s="73">
        <f t="shared" si="0"/>
        <v>24</v>
      </c>
      <c r="B32" s="74"/>
      <c r="C32" s="393" t="s">
        <v>137</v>
      </c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92"/>
      <c r="R32" s="75"/>
      <c r="S32" s="75"/>
      <c r="T32" s="75"/>
      <c r="U32" s="370" t="s">
        <v>80</v>
      </c>
      <c r="V32" s="370"/>
      <c r="W32" s="370"/>
      <c r="X32" s="370"/>
      <c r="Y32" s="370"/>
      <c r="Z32" s="370"/>
      <c r="AA32" s="370"/>
    </row>
    <row r="33" spans="1:27">
      <c r="A33" s="73">
        <f t="shared" si="0"/>
        <v>25</v>
      </c>
      <c r="B33" s="74"/>
      <c r="C33" s="393" t="s">
        <v>138</v>
      </c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92"/>
      <c r="R33" s="75"/>
      <c r="S33" s="75"/>
      <c r="T33" s="75"/>
      <c r="U33" s="370" t="s">
        <v>173</v>
      </c>
      <c r="V33" s="370"/>
      <c r="W33" s="370"/>
      <c r="X33" s="370"/>
      <c r="Y33" s="370"/>
      <c r="Z33" s="370"/>
      <c r="AA33" s="370"/>
    </row>
    <row r="34" spans="1:27">
      <c r="A34" s="73">
        <f t="shared" si="0"/>
        <v>26</v>
      </c>
      <c r="B34" s="74"/>
      <c r="C34" s="404" t="s">
        <v>139</v>
      </c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93"/>
      <c r="R34" s="94"/>
      <c r="S34" s="94"/>
      <c r="T34" s="94"/>
      <c r="U34" s="371" t="s">
        <v>174</v>
      </c>
      <c r="V34" s="371"/>
      <c r="W34" s="371"/>
      <c r="X34" s="371"/>
      <c r="Y34" s="371"/>
      <c r="Z34" s="371"/>
      <c r="AA34" s="371"/>
    </row>
    <row r="35" spans="1:27">
      <c r="A35" s="73">
        <f t="shared" si="0"/>
        <v>27</v>
      </c>
      <c r="B35" s="74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</row>
    <row r="36" spans="1:27">
      <c r="A36" s="73">
        <f t="shared" si="0"/>
        <v>28</v>
      </c>
      <c r="B36" s="74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</row>
    <row r="37" spans="1:27">
      <c r="A37" s="73">
        <f t="shared" si="0"/>
        <v>29</v>
      </c>
      <c r="B37" s="74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</row>
    <row r="38" spans="1:27">
      <c r="A38" s="73">
        <f t="shared" si="0"/>
        <v>30</v>
      </c>
      <c r="B38" s="74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</row>
    <row r="39" spans="1:27">
      <c r="A39" s="73">
        <f t="shared" si="0"/>
        <v>31</v>
      </c>
      <c r="B39" s="74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</row>
    <row r="40" spans="1:27">
      <c r="A40" s="73">
        <f t="shared" si="0"/>
        <v>32</v>
      </c>
      <c r="B40" s="74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</row>
    <row r="41" spans="1:27">
      <c r="A41" s="73">
        <f t="shared" si="0"/>
        <v>33</v>
      </c>
      <c r="B41" s="74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</row>
    <row r="42" spans="1:27">
      <c r="A42" s="73">
        <f t="shared" si="0"/>
        <v>34</v>
      </c>
      <c r="B42" s="74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</row>
    <row r="43" spans="1:27">
      <c r="A43" s="73">
        <f t="shared" si="0"/>
        <v>35</v>
      </c>
      <c r="B43" s="74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</row>
    <row r="44" spans="1:27">
      <c r="A44" s="73">
        <f t="shared" si="0"/>
        <v>36</v>
      </c>
      <c r="B44" s="74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</row>
    <row r="45" spans="1:27">
      <c r="A45" s="73">
        <f t="shared" si="0"/>
        <v>37</v>
      </c>
      <c r="B45" s="74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</row>
    <row r="46" spans="1:27">
      <c r="A46" s="73">
        <f t="shared" si="0"/>
        <v>38</v>
      </c>
      <c r="B46" s="74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</row>
    <row r="47" spans="1:27">
      <c r="A47" s="73">
        <f t="shared" si="0"/>
        <v>39</v>
      </c>
      <c r="B47" s="74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</row>
    <row r="48" spans="1:27">
      <c r="A48" s="73">
        <f t="shared" si="0"/>
        <v>40</v>
      </c>
      <c r="B48" s="74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</row>
    <row r="49" spans="1:27">
      <c r="A49" s="402">
        <f t="shared" si="0"/>
        <v>41</v>
      </c>
      <c r="B49" s="403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</row>
    <row r="50" spans="1:27">
      <c r="A50" s="73">
        <f t="shared" si="0"/>
        <v>42</v>
      </c>
      <c r="B50" s="74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</row>
    <row r="51" spans="1:27">
      <c r="A51" s="73">
        <f t="shared" si="0"/>
        <v>43</v>
      </c>
      <c r="B51" s="74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</row>
    <row r="52" spans="1:27">
      <c r="A52" s="73">
        <f t="shared" si="0"/>
        <v>44</v>
      </c>
      <c r="B52" s="74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</row>
    <row r="53" spans="1:27">
      <c r="A53" s="73">
        <f t="shared" si="0"/>
        <v>45</v>
      </c>
      <c r="B53" s="74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</row>
    <row r="54" spans="1:27">
      <c r="A54" s="73">
        <f t="shared" si="0"/>
        <v>46</v>
      </c>
      <c r="B54" s="74"/>
      <c r="C54" s="149"/>
      <c r="D54" s="147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</row>
  </sheetData>
  <mergeCells count="74">
    <mergeCell ref="C30:P30"/>
    <mergeCell ref="C28:P28"/>
    <mergeCell ref="C29:P29"/>
    <mergeCell ref="C27:P27"/>
    <mergeCell ref="C31:P31"/>
    <mergeCell ref="A49:B49"/>
    <mergeCell ref="C32:P32"/>
    <mergeCell ref="C33:P33"/>
    <mergeCell ref="C34:P34"/>
    <mergeCell ref="U8:V8"/>
    <mergeCell ref="C26:P26"/>
    <mergeCell ref="C16:P16"/>
    <mergeCell ref="C17:P17"/>
    <mergeCell ref="C19:P19"/>
    <mergeCell ref="C20:P20"/>
    <mergeCell ref="C21:P21"/>
    <mergeCell ref="C22:P22"/>
    <mergeCell ref="C23:P23"/>
    <mergeCell ref="C24:P24"/>
    <mergeCell ref="C25:P25"/>
    <mergeCell ref="Q24:S24"/>
    <mergeCell ref="U24:AA24"/>
    <mergeCell ref="Q25:S25"/>
    <mergeCell ref="U25:AA25"/>
    <mergeCell ref="A1:J6"/>
    <mergeCell ref="X1:Z6"/>
    <mergeCell ref="K5:W6"/>
    <mergeCell ref="A7:J7"/>
    <mergeCell ref="K7:L7"/>
    <mergeCell ref="M7:N7"/>
    <mergeCell ref="O7:P7"/>
    <mergeCell ref="S7:T7"/>
    <mergeCell ref="K1:W4"/>
    <mergeCell ref="U7:V7"/>
    <mergeCell ref="X7:Z8"/>
    <mergeCell ref="A8:J8"/>
    <mergeCell ref="K8:L8"/>
    <mergeCell ref="M8:N8"/>
    <mergeCell ref="O8:P8"/>
    <mergeCell ref="S8:T8"/>
    <mergeCell ref="Q27:S27"/>
    <mergeCell ref="U27:AA27"/>
    <mergeCell ref="Q20:S20"/>
    <mergeCell ref="U20:AA20"/>
    <mergeCell ref="C18:P18"/>
    <mergeCell ref="Q18:AA18"/>
    <mergeCell ref="Q19:S19"/>
    <mergeCell ref="U19:AA19"/>
    <mergeCell ref="Q26:S26"/>
    <mergeCell ref="U26:AA26"/>
    <mergeCell ref="J9:R9"/>
    <mergeCell ref="Y10:AA10"/>
    <mergeCell ref="C14:AA15"/>
    <mergeCell ref="Q16:AA16"/>
    <mergeCell ref="Q17:S17"/>
    <mergeCell ref="U17:AA17"/>
    <mergeCell ref="C9:D13"/>
    <mergeCell ref="Q21:S21"/>
    <mergeCell ref="U21:AA21"/>
    <mergeCell ref="Q22:S22"/>
    <mergeCell ref="U22:AA22"/>
    <mergeCell ref="Q23:S23"/>
    <mergeCell ref="U23:AA23"/>
    <mergeCell ref="Q28:S28"/>
    <mergeCell ref="U28:AA28"/>
    <mergeCell ref="Q29:S29"/>
    <mergeCell ref="U29:AA29"/>
    <mergeCell ref="Q30:S30"/>
    <mergeCell ref="U30:AA30"/>
    <mergeCell ref="Q31:S31"/>
    <mergeCell ref="U31:AA31"/>
    <mergeCell ref="U32:AA32"/>
    <mergeCell ref="U33:AA33"/>
    <mergeCell ref="U34:AA34"/>
  </mergeCells>
  <dataValidations count="5"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7:Q28 Q24" xr:uid="{C7D2FBE9-AA27-4301-9309-E1EF5FAD5E9F}">
      <formula1>"Pa,kPa,kPa(g),MPa,MPa(g),bar,bar(g),mbar,Mbar,kbar,Atm,kgf/cm²,kgf/cm²(g),psi,mmHg (0°C),inHg (60°F),mmWat.(4°C),inWat.(4°C),ftWat.(4°C),lbf/ft²,Torr,"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3" xr:uid="{EC5608B8-B1A3-4682-AC6C-B78FD9EFD60A}">
      <formula1>"°C,K,°F,°R"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19" xr:uid="{69F7AD7E-8960-4936-851E-0CAE3D953EFE}">
      <formula1>"m³/s,dm³/s,m³/h,m³/min,dm³/min,m³/d,ft³/min,ft³/d,U.S.bbl/d,U.S.gal/min,U.S.gal/h,ft³/s,l/h,Nm³/d,Sm³/d,Sft³/d,MMSft³/d"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6:S26" xr:uid="{55B0D330-9BB5-496D-A66D-229E4275E1D2}">
      <formula1>"kg/m³,kg/dm³,lb/in³,lb/ft³"</formula1>
    </dataValidation>
    <dataValidation type="list" errorStyle="warning" allowBlank="1" showInputMessage="1" showErrorMessage="1" errorTitle="MEMO" error="IL VALORE SELEZIONATO NON E' IN ELENCO" promptTitle="IMMISSIONE DATI" prompt="SELEZIONARE UN VALORE IN ELENCO" sqref="Q29" xr:uid="{12A082D8-33E5-4CE5-958B-C81B680BC11B}">
      <formula1>"mm,µm,in,ft"</formula1>
    </dataValidation>
  </dataValidation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EBB5-201A-46E8-B8A4-8388BC835F8E}">
  <sheetPr>
    <pageSetUpPr fitToPage="1"/>
  </sheetPr>
  <dimension ref="A1:Z80"/>
  <sheetViews>
    <sheetView showGridLines="0" view="pageBreakPreview" zoomScaleNormal="100" zoomScaleSheetLayoutView="100" workbookViewId="0">
      <selection activeCell="W11" sqref="W1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5.28515625" style="6" customWidth="1"/>
    <col min="15" max="15" width="3" style="6" customWidth="1"/>
    <col min="16" max="16" width="5.42578125" style="6" customWidth="1"/>
    <col min="17" max="17" width="7" style="6" customWidth="1"/>
    <col min="18" max="18" width="8.5703125" style="6" customWidth="1"/>
    <col min="19" max="19" width="3" style="6" customWidth="1"/>
    <col min="20" max="20" width="5.140625" style="6" customWidth="1"/>
    <col min="21" max="21" width="3" style="6" customWidth="1"/>
    <col min="22" max="22" width="5" style="6" customWidth="1"/>
    <col min="23" max="23" width="6.42578125" style="6" customWidth="1"/>
    <col min="24" max="25" width="3" style="6" customWidth="1"/>
    <col min="26" max="26" width="22.85546875" style="6" customWidth="1"/>
    <col min="27" max="27" width="1.5703125" style="6" customWidth="1"/>
    <col min="28" max="16384" width="9.140625" style="6"/>
  </cols>
  <sheetData>
    <row r="1" spans="1:26" s="3" customFormat="1" ht="61.5" customHeight="1">
      <c r="A1" s="259" t="s">
        <v>19</v>
      </c>
      <c r="B1" s="259"/>
      <c r="C1" s="260"/>
      <c r="D1" s="260"/>
      <c r="E1" s="260"/>
      <c r="F1" s="260"/>
      <c r="G1" s="260"/>
      <c r="H1" s="260"/>
      <c r="I1" s="260"/>
      <c r="J1" s="261"/>
      <c r="K1" s="225" t="s">
        <v>39</v>
      </c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7"/>
      <c r="X1" s="268"/>
      <c r="Y1" s="269"/>
      <c r="Z1" s="270"/>
    </row>
    <row r="2" spans="1:26" s="3" customFormat="1" ht="15" customHeight="1">
      <c r="A2" s="262"/>
      <c r="B2" s="262"/>
      <c r="C2" s="263"/>
      <c r="D2" s="263"/>
      <c r="E2" s="263"/>
      <c r="F2" s="263"/>
      <c r="G2" s="263"/>
      <c r="H2" s="263"/>
      <c r="I2" s="263"/>
      <c r="J2" s="264"/>
      <c r="K2" s="228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30"/>
      <c r="X2" s="271"/>
      <c r="Y2" s="272"/>
      <c r="Z2" s="273"/>
    </row>
    <row r="3" spans="1:26" s="3" customFormat="1" ht="20.25" customHeight="1">
      <c r="A3" s="262"/>
      <c r="B3" s="262"/>
      <c r="C3" s="263"/>
      <c r="D3" s="263"/>
      <c r="E3" s="263"/>
      <c r="F3" s="263"/>
      <c r="G3" s="263"/>
      <c r="H3" s="263"/>
      <c r="I3" s="263"/>
      <c r="J3" s="264"/>
      <c r="K3" s="228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30"/>
      <c r="X3" s="271"/>
      <c r="Y3" s="272"/>
      <c r="Z3" s="273"/>
    </row>
    <row r="4" spans="1:26" s="3" customFormat="1" ht="6.75" customHeight="1">
      <c r="A4" s="262"/>
      <c r="B4" s="262"/>
      <c r="C4" s="263"/>
      <c r="D4" s="263"/>
      <c r="E4" s="263"/>
      <c r="F4" s="263"/>
      <c r="G4" s="263"/>
      <c r="H4" s="263"/>
      <c r="I4" s="263"/>
      <c r="J4" s="264"/>
      <c r="K4" s="231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3"/>
      <c r="X4" s="271"/>
      <c r="Y4" s="272"/>
      <c r="Z4" s="273"/>
    </row>
    <row r="5" spans="1:26" s="3" customFormat="1" ht="11.25" customHeight="1">
      <c r="A5" s="262"/>
      <c r="B5" s="262"/>
      <c r="C5" s="263"/>
      <c r="D5" s="263"/>
      <c r="E5" s="263"/>
      <c r="F5" s="263"/>
      <c r="G5" s="263"/>
      <c r="H5" s="263"/>
      <c r="I5" s="263"/>
      <c r="J5" s="264"/>
      <c r="K5" s="150" t="s">
        <v>143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271"/>
      <c r="Y5" s="272"/>
      <c r="Z5" s="273"/>
    </row>
    <row r="6" spans="1:26" s="3" customFormat="1" ht="6.75" customHeight="1">
      <c r="A6" s="265"/>
      <c r="B6" s="265"/>
      <c r="C6" s="266"/>
      <c r="D6" s="266"/>
      <c r="E6" s="266"/>
      <c r="F6" s="266"/>
      <c r="G6" s="266"/>
      <c r="H6" s="266"/>
      <c r="I6" s="266"/>
      <c r="J6" s="267"/>
      <c r="K6" s="153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271"/>
      <c r="Y6" s="272"/>
      <c r="Z6" s="273"/>
    </row>
    <row r="7" spans="1:26" s="2" customFormat="1" ht="18" customHeight="1">
      <c r="A7" s="274" t="s">
        <v>6</v>
      </c>
      <c r="B7" s="275"/>
      <c r="C7" s="188"/>
      <c r="D7" s="188"/>
      <c r="E7" s="188"/>
      <c r="F7" s="188"/>
      <c r="G7" s="188"/>
      <c r="H7" s="188"/>
      <c r="I7" s="188"/>
      <c r="J7" s="276"/>
      <c r="K7" s="277" t="s">
        <v>7</v>
      </c>
      <c r="L7" s="278"/>
      <c r="M7" s="164" t="s">
        <v>8</v>
      </c>
      <c r="N7" s="164"/>
      <c r="O7" s="164" t="s">
        <v>9</v>
      </c>
      <c r="P7" s="164"/>
      <c r="Q7" s="72" t="s">
        <v>11</v>
      </c>
      <c r="R7" s="60" t="s">
        <v>147</v>
      </c>
      <c r="S7" s="277" t="s">
        <v>10</v>
      </c>
      <c r="T7" s="278"/>
      <c r="U7" s="165" t="s">
        <v>13</v>
      </c>
      <c r="V7" s="165"/>
      <c r="W7" s="59" t="s">
        <v>14</v>
      </c>
      <c r="X7" s="180" t="s">
        <v>163</v>
      </c>
      <c r="Y7" s="181"/>
      <c r="Z7" s="245"/>
    </row>
    <row r="8" spans="1:26" s="2" customFormat="1" ht="17.25" customHeight="1">
      <c r="A8" s="249" t="s">
        <v>21</v>
      </c>
      <c r="B8" s="250"/>
      <c r="C8" s="251"/>
      <c r="D8" s="251"/>
      <c r="E8" s="251"/>
      <c r="F8" s="251"/>
      <c r="G8" s="251"/>
      <c r="H8" s="251"/>
      <c r="I8" s="251"/>
      <c r="J8" s="252"/>
      <c r="K8" s="253" t="s">
        <v>22</v>
      </c>
      <c r="L8" s="254"/>
      <c r="M8" s="255" t="s">
        <v>28</v>
      </c>
      <c r="N8" s="256"/>
      <c r="O8" s="253" t="s">
        <v>38</v>
      </c>
      <c r="P8" s="254"/>
      <c r="Q8" s="107" t="s">
        <v>145</v>
      </c>
      <c r="R8" s="108" t="s">
        <v>146</v>
      </c>
      <c r="S8" s="255" t="s">
        <v>29</v>
      </c>
      <c r="T8" s="256"/>
      <c r="U8" s="406" t="str">
        <f>Cover!W8</f>
        <v>0004</v>
      </c>
      <c r="V8" s="407"/>
      <c r="W8" s="96" t="str">
        <f>Cover!Z8</f>
        <v>V00</v>
      </c>
      <c r="X8" s="246"/>
      <c r="Y8" s="247"/>
      <c r="Z8" s="248"/>
    </row>
    <row r="9" spans="1:26" s="2" customFormat="1" ht="15" customHeight="1">
      <c r="A9" s="109" t="s">
        <v>44</v>
      </c>
      <c r="B9" s="110"/>
      <c r="C9" s="110"/>
      <c r="D9" s="110"/>
      <c r="E9" s="110"/>
      <c r="F9" s="110"/>
      <c r="G9" s="110"/>
      <c r="H9" s="110"/>
      <c r="I9" s="110"/>
      <c r="J9" s="110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s="3" customFormat="1" ht="12" customHeigh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 spans="1:26" s="2" customFormat="1" ht="12" customHeight="1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1:26" s="3" customFormat="1" ht="12" customHeight="1">
      <c r="A12" s="100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spans="1:26" ht="12" customHeight="1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</row>
    <row r="14" spans="1:26" ht="12" customHeight="1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customHeight="1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2" customHeight="1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ht="12" customHeight="1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12" customHeight="1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ht="12" customHeight="1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ht="12" customHeight="1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ht="12" customHeight="1">
      <c r="A21" s="98"/>
      <c r="B21" s="99"/>
      <c r="C21" s="99"/>
      <c r="D21" s="103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ht="12" customHeight="1">
      <c r="A22" s="98"/>
      <c r="B22" s="99"/>
      <c r="C22" s="103"/>
      <c r="D22" s="103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12" customHeight="1">
      <c r="A23" s="98"/>
      <c r="B23" s="99"/>
      <c r="C23" s="103"/>
      <c r="D23" s="103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ht="12" customHeight="1">
      <c r="A24" s="98"/>
      <c r="B24" s="99"/>
      <c r="C24" s="103"/>
      <c r="D24" s="103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ht="0.75" customHeight="1">
      <c r="A25" s="98"/>
      <c r="B25" s="99"/>
      <c r="C25" s="103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21.75" customHeight="1">
      <c r="A26" s="98"/>
      <c r="B26" s="99"/>
      <c r="C26" s="99"/>
      <c r="D26" s="103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ht="20.25" customHeight="1">
      <c r="A27" s="98"/>
      <c r="B27" s="99"/>
      <c r="C27" s="99"/>
      <c r="D27" s="103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 ht="12" customHeight="1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12" customHeight="1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12" customHeight="1">
      <c r="A30" s="98"/>
      <c r="B30" s="99"/>
      <c r="C30" s="99"/>
      <c r="D30" s="103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12" customHeight="1">
      <c r="A31" s="98"/>
      <c r="B31" s="99"/>
      <c r="C31" s="99"/>
      <c r="D31" s="103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ht="12" customHeight="1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ht="12" customHeight="1">
      <c r="A33" s="98"/>
      <c r="B33" s="99"/>
      <c r="C33" s="99"/>
      <c r="D33" s="103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12" customHeight="1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ht="12" customHeight="1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spans="1:26" ht="12" customHeight="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spans="1:26" ht="12" customHeight="1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 spans="1:26" ht="12" customHeight="1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1:26" ht="12" customHeight="1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 spans="1:26" ht="12" customHeight="1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12" customHeight="1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1:26" ht="12" customHeight="1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 spans="1:26" ht="12" customHeight="1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26" ht="12" customHeight="1">
      <c r="A44" s="9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 spans="1:26" ht="12" customHeight="1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spans="1:26" ht="12" customHeight="1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spans="1:26" ht="12" customHeight="1">
      <c r="A47" s="98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spans="1:26" ht="12" customHeight="1">
      <c r="A48" s="98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26" ht="12" customHeight="1">
      <c r="A49" s="98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12" customHeight="1">
      <c r="A50" s="98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26" ht="12" customHeight="1">
      <c r="A51" s="98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26" ht="12" customHeight="1">
      <c r="A52" s="98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12" customHeight="1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12" customHeight="1">
      <c r="A54" s="98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ht="12" customHeight="1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ht="12" customHeight="1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12" customHeight="1">
      <c r="A57" s="98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:26" ht="12" customHeight="1">
      <c r="A58" s="98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:26" ht="12" customHeight="1">
      <c r="A59" s="98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</row>
    <row r="60" spans="1:26" ht="12" customHeight="1">
      <c r="A60" s="98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 spans="1:26" ht="12" customHeight="1">
      <c r="A61" s="98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1:26" ht="12" customHeight="1">
      <c r="A62" s="98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ht="12" customHeight="1">
      <c r="A63" s="98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spans="1:26" ht="28.5" customHeight="1" thickBot="1">
      <c r="A64" s="104"/>
      <c r="B64" s="105" t="s">
        <v>140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244" t="s">
        <v>141</v>
      </c>
      <c r="Q64" s="244"/>
      <c r="R64" s="244"/>
      <c r="S64" s="244"/>
      <c r="T64" s="244"/>
      <c r="U64" s="244"/>
      <c r="V64" s="244"/>
      <c r="W64" s="244"/>
      <c r="X64" s="244"/>
      <c r="Y64" s="244"/>
      <c r="Z64" s="244"/>
    </row>
    <row r="65" spans="1:26" ht="12" customHeight="1">
      <c r="A65" s="71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</row>
    <row r="66" spans="1:26" ht="12" customHeight="1">
      <c r="A66" s="71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</row>
    <row r="67" spans="1:26" ht="12" customHeight="1">
      <c r="A67" s="71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</row>
    <row r="68" spans="1:26" ht="12" customHeight="1">
      <c r="A68" s="71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</row>
    <row r="69" spans="1:26" ht="12" customHeight="1">
      <c r="A69" s="71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</row>
    <row r="70" spans="1:26" ht="12" customHeight="1">
      <c r="A70" s="71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ht="12" customHeight="1">
      <c r="A71" s="71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</row>
    <row r="72" spans="1:26" ht="12" customHeight="1">
      <c r="A72" s="71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</row>
    <row r="73" spans="1:26" ht="12" customHeight="1">
      <c r="A73" s="71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</row>
    <row r="74" spans="1:26">
      <c r="A74" s="71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</row>
    <row r="75" spans="1:26">
      <c r="A75" s="71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</row>
    <row r="78" spans="1:26">
      <c r="S78" s="7"/>
    </row>
    <row r="79" spans="1:26">
      <c r="S79" s="7"/>
    </row>
    <row r="80" spans="1:26">
      <c r="S80" s="7"/>
    </row>
  </sheetData>
  <mergeCells count="18">
    <mergeCell ref="P64:Z64"/>
    <mergeCell ref="X7:Z8"/>
    <mergeCell ref="A8:J8"/>
    <mergeCell ref="K8:L8"/>
    <mergeCell ref="M8:N8"/>
    <mergeCell ref="O8:P8"/>
    <mergeCell ref="S8:T8"/>
    <mergeCell ref="U8:V8"/>
    <mergeCell ref="A1:J6"/>
    <mergeCell ref="K1:W4"/>
    <mergeCell ref="X1:Z6"/>
    <mergeCell ref="K5:W6"/>
    <mergeCell ref="A7:J7"/>
    <mergeCell ref="K7:L7"/>
    <mergeCell ref="M7:N7"/>
    <mergeCell ref="O7:P7"/>
    <mergeCell ref="S7:T7"/>
    <mergeCell ref="U7:V7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</vt:lpstr>
      <vt:lpstr>Design</vt:lpstr>
      <vt:lpstr>Process</vt:lpstr>
      <vt:lpstr>Equipment</vt:lpstr>
      <vt:lpstr>Cover!Print_Area</vt:lpstr>
      <vt:lpstr>Design!Print_Area</vt:lpstr>
      <vt:lpstr>Equipment!Print_Area</vt:lpstr>
      <vt:lpstr>Note!Print_Area</vt:lpstr>
      <vt:lpstr>Process!Print_Area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Shiva Hosseini</cp:lastModifiedBy>
  <cp:lastPrinted>2023-06-13T10:44:30Z</cp:lastPrinted>
  <dcterms:created xsi:type="dcterms:W3CDTF">1996-10-14T23:33:28Z</dcterms:created>
  <dcterms:modified xsi:type="dcterms:W3CDTF">2024-05-20T08:33:24Z</dcterms:modified>
</cp:coreProperties>
</file>