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c4\Desktop\BK-MF-HD-T-0016\Native\"/>
    </mc:Choice>
  </mc:AlternateContent>
  <xr:revisionPtr revIDLastSave="0" documentId="13_ncr:1_{AB2C03AE-C032-43C3-9396-550EFD8857A2}" xr6:coauthVersionLast="47" xr6:coauthVersionMax="47" xr10:uidLastSave="{00000000-0000-0000-0000-000000000000}"/>
  <bookViews>
    <workbookView xWindow="-120" yWindow="-120" windowWidth="24240" windowHeight="13020" tabRatio="843" xr2:uid="{00000000-000D-0000-FFFF-FFFF00000000}"/>
  </bookViews>
  <sheets>
    <sheet name="Cover" sheetId="16" r:id="rId1"/>
    <sheet name="REVISION" sheetId="23" r:id="rId2"/>
    <sheet name="NOTES" sheetId="25" r:id="rId3"/>
    <sheet name="Mechanical" sheetId="41" r:id="rId4"/>
    <sheet name="Process" sheetId="38" r:id="rId5"/>
    <sheet name="Equipment" sheetId="40" r:id="rId6"/>
  </sheets>
  <externalReferences>
    <externalReference r:id="rId7"/>
    <externalReference r:id="rId8"/>
  </externalReferences>
  <definedNames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5">Equipment!$A$1:$AH$58</definedName>
    <definedName name="_xlnm.Print_Area" localSheetId="3">Mechanical!$A$1:$AH$50</definedName>
    <definedName name="_xlnm.Print_Area" localSheetId="2">NOTES!$A$1:$AJ$61</definedName>
    <definedName name="_xlnm.Print_Area" localSheetId="4">Process!$A$1:$AH$33</definedName>
    <definedName name="_xlnm.Print_Area" localSheetId="1">REVISION!$A$1:$AM$71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41" l="1"/>
  <c r="Y8" i="25" l="1"/>
  <c r="U8" i="25"/>
  <c r="AD9" i="38"/>
  <c r="A17" i="38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10" i="38"/>
  <c r="A11" i="38" s="1"/>
  <c r="A12" i="38" s="1"/>
  <c r="A13" i="38" s="1"/>
  <c r="Z8" i="40" l="1"/>
  <c r="Z8" i="38" l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</calcChain>
</file>

<file path=xl/sharedStrings.xml><?xml version="1.0" encoding="utf-8"?>
<sst xmlns="http://schemas.openxmlformats.org/spreadsheetml/2006/main" count="377" uniqueCount="220">
  <si>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</si>
  <si>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</si>
  <si>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</si>
  <si>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</si>
  <si>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</si>
  <si>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</si>
  <si>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</si>
  <si>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</si>
  <si>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</si>
  <si>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</si>
  <si>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</si>
  <si>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</si>
  <si>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</si>
  <si>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</si>
  <si>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</si>
  <si>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</si>
  <si>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</si>
  <si>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</si>
  <si>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</si>
  <si>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</si>
  <si>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</si>
  <si>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</si>
  <si>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</si>
  <si>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</si>
  <si>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</si>
  <si>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</si>
  <si>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</si>
  <si>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</si>
  <si>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</si>
  <si>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</si>
  <si>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</si>
  <si>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</si>
  <si>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</si>
  <si>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</si>
  <si>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</si>
  <si>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</si>
  <si>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</si>
  <si>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</si>
  <si>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</si>
  <si>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</si>
  <si>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</si>
  <si>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IFA</t>
  </si>
  <si>
    <t>PR</t>
  </si>
  <si>
    <t>DS</t>
  </si>
  <si>
    <t>NOTES</t>
  </si>
  <si>
    <t>°C</t>
  </si>
  <si>
    <t>mm</t>
  </si>
  <si>
    <t>FLUID</t>
  </si>
  <si>
    <t>kg/h</t>
  </si>
  <si>
    <t>DENSITY</t>
  </si>
  <si>
    <t>cP</t>
  </si>
  <si>
    <t>OPERATING PRESSURE</t>
  </si>
  <si>
    <t>bar</t>
  </si>
  <si>
    <t>INSULATION</t>
  </si>
  <si>
    <t>0003</t>
  </si>
  <si>
    <t>PROCESS DATA SHEET FOR GLYCOL PARTICLE FILTER</t>
  </si>
  <si>
    <r>
      <t xml:space="preserve">PROCESS DATA SHEET FOR GLYCOL PARTICLE FILTER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</si>
  <si>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1- Design flowrate includes 10% overdesign.</t>
  </si>
  <si>
    <t>Shell</t>
  </si>
  <si>
    <t>Heads</t>
  </si>
  <si>
    <t>Flanges</t>
  </si>
  <si>
    <t>Gaskets</t>
  </si>
  <si>
    <t>N1</t>
  </si>
  <si>
    <t>1"</t>
  </si>
  <si>
    <t>INLET</t>
  </si>
  <si>
    <t>N2</t>
  </si>
  <si>
    <t>OUTLET</t>
  </si>
  <si>
    <t>N3</t>
  </si>
  <si>
    <t>DRAIN</t>
  </si>
  <si>
    <t>N4</t>
  </si>
  <si>
    <t>N5</t>
  </si>
  <si>
    <t>VENT</t>
  </si>
  <si>
    <t>N6</t>
  </si>
  <si>
    <t>PSV</t>
  </si>
  <si>
    <t>GENERAL</t>
  </si>
  <si>
    <t>SERVICE</t>
  </si>
  <si>
    <t>PARTICLE GLYCOL FILTER</t>
  </si>
  <si>
    <t>TAG</t>
  </si>
  <si>
    <t># UNIT:</t>
  </si>
  <si>
    <t>2 (1 in Operation; 1 Spare)</t>
  </si>
  <si>
    <t>COSTRUTTORE :</t>
  </si>
  <si>
    <t>MODEL</t>
  </si>
  <si>
    <t xml:space="preserve">ORNER N. </t>
  </si>
  <si>
    <t>REV. :</t>
  </si>
  <si>
    <t>DATE</t>
  </si>
  <si>
    <t>PROCESS DATA</t>
  </si>
  <si>
    <t>DESCRIPTION</t>
  </si>
  <si>
    <t>TOXIC/CORROSIV COMPONENT</t>
  </si>
  <si>
    <t>FLOWRATE</t>
  </si>
  <si>
    <t>SOLID</t>
  </si>
  <si>
    <t>ppm</t>
  </si>
  <si>
    <t>VISCOSITY AT OP. TEMPERATURE</t>
  </si>
  <si>
    <t>VISCOSITY AT 100°C</t>
  </si>
  <si>
    <t>°E</t>
  </si>
  <si>
    <t>OPERATING TEMPERATURE</t>
  </si>
  <si>
    <t>bar(g)</t>
  </si>
  <si>
    <t>WATER CONTENT</t>
  </si>
  <si>
    <t>% Peso</t>
  </si>
  <si>
    <t>kg/m³</t>
  </si>
  <si>
    <t>PRESSURE DROP (CLEAN SERVICE)</t>
  </si>
  <si>
    <t>PRESSURE DROP (DIRTY SERVICE)</t>
  </si>
  <si>
    <t>REMOVED PARTICLES</t>
  </si>
  <si>
    <t>µm</t>
  </si>
  <si>
    <t>TOTAL SURFACE</t>
  </si>
  <si>
    <t>cm²</t>
  </si>
  <si>
    <t>EFFICIENCY</t>
  </si>
  <si>
    <t>%</t>
  </si>
  <si>
    <t>MAY.2024</t>
  </si>
  <si>
    <t>3- Provide Davit to remove filter head</t>
  </si>
  <si>
    <t>شماره صفحه: 2 از 6</t>
  </si>
  <si>
    <t>شماره صفحه: 5 از 6</t>
  </si>
  <si>
    <t>شماره صفحه: 6 از 6</t>
  </si>
  <si>
    <t>RICH TEG</t>
  </si>
  <si>
    <t>Yes - H2S  (0.95% wt approx.), CO2 (0.06 % wt approx.)</t>
  </si>
  <si>
    <t>NA</t>
  </si>
  <si>
    <t>5.33 (@ 74 °C)</t>
  </si>
  <si>
    <t>0.7</t>
  </si>
  <si>
    <t>3 cartucce 3"x36"</t>
  </si>
  <si>
    <t>2- Hot Insulation to be provided.</t>
  </si>
  <si>
    <t>F-100 A/B</t>
  </si>
  <si>
    <t>YES / 50 mm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</si>
  <si>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All dimensions are in mm. </t>
    </r>
    <r>
      <rPr>
        <sz val="12"/>
        <color rgb="FFFF0000"/>
        <rFont val="Arial"/>
        <family val="2"/>
      </rPr>
      <t>(Dimensions will be finalized after receiving Cartridge Filter vendor data.)</t>
    </r>
  </si>
  <si>
    <t>Cartridge Filter</t>
  </si>
  <si>
    <t>11/13/2024</t>
  </si>
  <si>
    <t>99% of particles &gt; 5 microns</t>
  </si>
  <si>
    <t>Type of Filter</t>
  </si>
  <si>
    <t>Winter: 74.53
Summer: 73.63</t>
  </si>
  <si>
    <t>Winter: 1020.00
Summer: 1017.63</t>
  </si>
  <si>
    <t xml:space="preserve">Winter: 826.9
Summer: 834.3 </t>
  </si>
  <si>
    <t>شماره صفحه: 4 از 6</t>
  </si>
  <si>
    <t>Equipment No. :</t>
  </si>
  <si>
    <t>Number Required :</t>
  </si>
  <si>
    <t>Service :</t>
  </si>
  <si>
    <t>MECHANICAL DATA</t>
  </si>
  <si>
    <t>MATERIALS (4)</t>
  </si>
  <si>
    <t>Description</t>
  </si>
  <si>
    <t>SA 516 Gr.70 N</t>
  </si>
  <si>
    <t>Process Fluid</t>
  </si>
  <si>
    <t>Rich TEG</t>
  </si>
  <si>
    <t>Operating Temperature</t>
  </si>
  <si>
    <t>Winter: 74.53</t>
  </si>
  <si>
    <t>SA 105 N</t>
  </si>
  <si>
    <t>Nozzle</t>
  </si>
  <si>
    <t>Operating Pressure</t>
  </si>
  <si>
    <t>bar g</t>
  </si>
  <si>
    <t>Reinforcing Plate (if required)</t>
  </si>
  <si>
    <t>Design Temperature</t>
  </si>
  <si>
    <t>+ 5 / 100</t>
  </si>
  <si>
    <t>103</t>
  </si>
  <si>
    <t>Lifting lug</t>
  </si>
  <si>
    <t>C.S.</t>
  </si>
  <si>
    <t>Design Pressure (Int./Ext.)</t>
  </si>
  <si>
    <t>Stud Bolts</t>
  </si>
  <si>
    <t xml:space="preserve">SA-193 Gr B7 </t>
  </si>
  <si>
    <t>Test Pressure (Hydrostatic)</t>
  </si>
  <si>
    <t>As per code</t>
  </si>
  <si>
    <t>Nuts</t>
  </si>
  <si>
    <t xml:space="preserve">SA-194 Gr 2H </t>
  </si>
  <si>
    <t>Shell Diameter ID</t>
  </si>
  <si>
    <t>Removable internals</t>
  </si>
  <si>
    <t>SS 316L</t>
  </si>
  <si>
    <t>Length (TL/TL)</t>
  </si>
  <si>
    <t>Nameplate</t>
  </si>
  <si>
    <t xml:space="preserve">Corrosion Allowance </t>
  </si>
  <si>
    <t>SPIRAL WOUND, HOOP: SS 316, FILLER: GRAPHITE, 4.5 mm THK., SS 316 INNER &amp; OUTER RING</t>
  </si>
  <si>
    <t>Heads Type</t>
  </si>
  <si>
    <t>Insulation Thickness</t>
  </si>
  <si>
    <t>Support</t>
  </si>
  <si>
    <t>Leg</t>
  </si>
  <si>
    <t>YES</t>
  </si>
  <si>
    <t>Vessel Orientation</t>
  </si>
  <si>
    <t>Vertical</t>
  </si>
  <si>
    <t>Total Volume</t>
  </si>
  <si>
    <t>m3</t>
  </si>
  <si>
    <t>Earthquake/Wind</t>
  </si>
  <si>
    <t>(7)</t>
  </si>
  <si>
    <t>Painting Internal</t>
  </si>
  <si>
    <t>N.A.</t>
  </si>
  <si>
    <t>Painting External</t>
  </si>
  <si>
    <t>Cladding/overlay/lining/coating</t>
  </si>
  <si>
    <t>Fireproofing</t>
  </si>
  <si>
    <t>Ladders and Platforms</t>
  </si>
  <si>
    <t>FABBRICATION AND INSPECTION REQUIREMENT</t>
  </si>
  <si>
    <t>Fabricated</t>
  </si>
  <si>
    <t>TBA</t>
  </si>
  <si>
    <t>Design Code</t>
  </si>
  <si>
    <t>ASME VIII Div. 1 (Latest Edition)</t>
  </si>
  <si>
    <t>Operating</t>
  </si>
  <si>
    <t>Radiography/Efficiency</t>
  </si>
  <si>
    <t>Full / 1</t>
  </si>
  <si>
    <t>Shop test</t>
  </si>
  <si>
    <t>PWHT</t>
  </si>
  <si>
    <r>
      <t>YES</t>
    </r>
    <r>
      <rPr>
        <b/>
        <sz val="8"/>
        <rFont val="Arial"/>
        <family val="2"/>
      </rPr>
      <t xml:space="preserve"> (5)</t>
    </r>
  </si>
  <si>
    <t>NACE MR 0175 / ISO 15156</t>
  </si>
  <si>
    <r>
      <t>YES</t>
    </r>
    <r>
      <rPr>
        <b/>
        <sz val="8"/>
        <rFont val="Arial"/>
        <family val="2"/>
      </rPr>
      <t xml:space="preserve"> </t>
    </r>
  </si>
  <si>
    <t>NOZZLE TABLE</t>
  </si>
  <si>
    <t>MARK</t>
  </si>
  <si>
    <t>QTY.</t>
  </si>
  <si>
    <t>SIZE</t>
  </si>
  <si>
    <t>REMARK</t>
  </si>
  <si>
    <t>#150 / L.W.N.</t>
  </si>
  <si>
    <t>Summer: 73.63</t>
  </si>
  <si>
    <t>8 / FV @100˚ C</t>
  </si>
  <si>
    <t>Std. Cap / Blind (3)</t>
  </si>
  <si>
    <t>SA 106 Gr.B N</t>
  </si>
  <si>
    <t>Glycol Particle Filter (F-100)</t>
  </si>
  <si>
    <t>Glycol Particle Filter</t>
  </si>
  <si>
    <t>4- All wet part shall meet requirements of Specification for Material Requirements in Sour Service (BK-GNRAL-PEDCO-000-PI-SP-0008).</t>
  </si>
  <si>
    <t xml:space="preserve">5- PWHT is required due to sour service. </t>
  </si>
  <si>
    <t>6- Refer to basis of design, Dov No. BK-GNRAL-PEDCO-000-PR-DB-0001</t>
  </si>
  <si>
    <t>(6)</t>
  </si>
  <si>
    <t>7- Painting according to project Specification For Painting( Doc. No. BK-GNRAL-PEDCO-000-PI-SP-0006)</t>
  </si>
  <si>
    <t>8- Will be indicated after mechanical calculations</t>
  </si>
  <si>
    <t>WEIGHTS (Kg) (8)</t>
  </si>
  <si>
    <t>Hot/40mm  (2)</t>
  </si>
  <si>
    <t>شماره صفحه: 1 از 6</t>
  </si>
  <si>
    <t>NOV.2024</t>
  </si>
  <si>
    <t>M.Sadeghian</t>
  </si>
  <si>
    <t>شماره صفحه: 3 از 6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</si>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</sst>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  <xf numFmtId="0" fontId="2" fillId="0" borderId="0"/>
    <xf numFmtId="0" fontId="2" fillId="0" borderId="0"/>
    <xf numFmtId="40" fontId="5" fillId="0" borderId="0" applyFont="0" applyFill="0" applyBorder="0" applyAlignment="0" applyProtection="0"/>
    <xf numFmtId="0" fontId="2" fillId="0" borderId="0">
      <alignment vertical="center"/>
    </xf>
  </cellStyleXfs>
  <cellXfs count="492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27" fillId="0" borderId="0" xfId="21" applyFont="1" applyBorder="1" applyAlignment="1">
      <alignment vertical="center" readingOrder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2" fillId="0" borderId="1" xfId="21" applyFill="1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49" fontId="2" fillId="0" borderId="6" xfId="21" applyNumberFormat="1" applyFont="1" applyBorder="1" applyAlignment="1">
      <alignment horizontal="center" vertical="center"/>
    </xf>
    <xf numFmtId="49" fontId="2" fillId="0" borderId="41" xfId="21" applyNumberFormat="1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/>
    <xf numFmtId="0" fontId="0" fillId="0" borderId="0" xfId="0" applyBorder="1"/>
    <xf numFmtId="0" fontId="2" fillId="0" borderId="0" xfId="0" applyFont="1" applyBorder="1" applyAlignment="1"/>
    <xf numFmtId="0" fontId="19" fillId="0" borderId="26" xfId="2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0" fillId="0" borderId="52" xfId="0" applyFont="1" applyBorder="1"/>
    <xf numFmtId="0" fontId="20" fillId="0" borderId="53" xfId="0" applyFont="1" applyBorder="1"/>
    <xf numFmtId="0" fontId="2" fillId="0" borderId="53" xfId="0" applyFont="1" applyBorder="1" applyAlignment="1"/>
    <xf numFmtId="0" fontId="2" fillId="0" borderId="54" xfId="0" applyFont="1" applyBorder="1" applyAlignment="1"/>
    <xf numFmtId="0" fontId="20" fillId="2" borderId="51" xfId="0" applyFont="1" applyFill="1" applyBorder="1"/>
    <xf numFmtId="0" fontId="2" fillId="0" borderId="50" xfId="0" applyFont="1" applyBorder="1" applyAlignment="1"/>
    <xf numFmtId="0" fontId="0" fillId="0" borderId="51" xfId="0" applyBorder="1"/>
    <xf numFmtId="0" fontId="20" fillId="0" borderId="56" xfId="0" applyFont="1" applyBorder="1"/>
    <xf numFmtId="0" fontId="2" fillId="0" borderId="56" xfId="0" applyFont="1" applyBorder="1" applyAlignment="1"/>
    <xf numFmtId="0" fontId="2" fillId="0" borderId="57" xfId="0" applyFont="1" applyBorder="1" applyAlignment="1"/>
    <xf numFmtId="0" fontId="20" fillId="0" borderId="0" xfId="0" applyFont="1"/>
    <xf numFmtId="0" fontId="20" fillId="3" borderId="0" xfId="0" applyFont="1" applyFill="1" applyAlignment="1" applyProtection="1">
      <alignment vertical="center"/>
      <protection locked="0"/>
    </xf>
    <xf numFmtId="0" fontId="20" fillId="0" borderId="63" xfId="44" quotePrefix="1" applyFont="1" applyBorder="1" applyAlignment="1">
      <alignment horizontal="centerContinuous" vertical="center"/>
    </xf>
    <xf numFmtId="0" fontId="20" fillId="0" borderId="44" xfId="44" quotePrefix="1" applyFont="1" applyBorder="1" applyAlignment="1">
      <alignment horizontal="centerContinuous" vertical="center"/>
    </xf>
    <xf numFmtId="49" fontId="20" fillId="0" borderId="43" xfId="44" applyNumberFormat="1" applyFont="1" applyBorder="1">
      <alignment vertical="center"/>
    </xf>
    <xf numFmtId="49" fontId="7" fillId="0" borderId="43" xfId="44" applyNumberFormat="1" applyFont="1" applyBorder="1">
      <alignment vertical="center"/>
    </xf>
    <xf numFmtId="49" fontId="20" fillId="0" borderId="46" xfId="44" applyNumberFormat="1" applyFont="1" applyBorder="1" applyAlignment="1">
      <alignment horizontal="left" vertical="center"/>
    </xf>
    <xf numFmtId="49" fontId="7" fillId="0" borderId="46" xfId="44" applyNumberFormat="1" applyFont="1" applyBorder="1" applyAlignment="1" applyProtection="1">
      <alignment horizontal="left" vertical="center"/>
      <protection locked="0"/>
    </xf>
    <xf numFmtId="49" fontId="7" fillId="0" borderId="46" xfId="44" applyNumberFormat="1" applyFont="1" applyBorder="1" applyProtection="1">
      <alignment vertical="center"/>
      <protection locked="0"/>
    </xf>
    <xf numFmtId="49" fontId="20" fillId="0" borderId="46" xfId="44" applyNumberFormat="1" applyFont="1" applyBorder="1" applyAlignment="1" applyProtection="1">
      <alignment horizontal="left" vertical="center"/>
      <protection locked="0"/>
    </xf>
    <xf numFmtId="49" fontId="7" fillId="0" borderId="46" xfId="44" applyNumberFormat="1" applyFont="1" applyBorder="1">
      <alignment vertical="center"/>
    </xf>
    <xf numFmtId="49" fontId="20" fillId="0" borderId="46" xfId="44" applyNumberFormat="1" applyFont="1" applyBorder="1">
      <alignment vertical="center"/>
    </xf>
    <xf numFmtId="49" fontId="7" fillId="0" borderId="42" xfId="44" applyNumberFormat="1" applyFont="1" applyBorder="1">
      <alignment vertical="center"/>
    </xf>
    <xf numFmtId="49" fontId="20" fillId="0" borderId="42" xfId="44" applyNumberFormat="1" applyFont="1" applyBorder="1">
      <alignment vertical="center"/>
    </xf>
    <xf numFmtId="49" fontId="7" fillId="0" borderId="42" xfId="44" applyNumberFormat="1" applyFont="1" applyBorder="1" applyAlignment="1">
      <alignment horizontal="center" vertical="center"/>
    </xf>
    <xf numFmtId="49" fontId="7" fillId="0" borderId="42" xfId="44" applyNumberFormat="1" applyFont="1" applyBorder="1" applyAlignment="1" applyProtection="1">
      <alignment horizontal="center" vertical="center"/>
      <protection locked="0"/>
    </xf>
    <xf numFmtId="49" fontId="44" fillId="2" borderId="48" xfId="44" applyNumberFormat="1" applyFont="1" applyFill="1" applyBorder="1">
      <alignment vertical="center"/>
    </xf>
    <xf numFmtId="49" fontId="44" fillId="0" borderId="66" xfId="44" applyNumberFormat="1" applyFont="1" applyBorder="1">
      <alignment vertical="center"/>
    </xf>
    <xf numFmtId="49" fontId="44" fillId="2" borderId="43" xfId="44" applyNumberFormat="1" applyFont="1" applyFill="1" applyBorder="1">
      <alignment vertical="center"/>
    </xf>
    <xf numFmtId="49" fontId="44" fillId="0" borderId="44" xfId="44" applyNumberFormat="1" applyFont="1" applyBorder="1">
      <alignment vertical="center"/>
    </xf>
    <xf numFmtId="49" fontId="44" fillId="0" borderId="47" xfId="44" applyNumberFormat="1" applyFont="1" applyBorder="1">
      <alignment vertical="center"/>
    </xf>
    <xf numFmtId="49" fontId="44" fillId="0" borderId="20" xfId="44" applyNumberFormat="1" applyFont="1" applyBorder="1">
      <alignment vertical="center"/>
    </xf>
    <xf numFmtId="49" fontId="44" fillId="2" borderId="46" xfId="44" applyNumberFormat="1" applyFont="1" applyFill="1" applyBorder="1">
      <alignment vertical="center"/>
    </xf>
    <xf numFmtId="49" fontId="7" fillId="0" borderId="44" xfId="44" applyNumberFormat="1" applyFont="1" applyBorder="1">
      <alignment vertical="center"/>
    </xf>
    <xf numFmtId="49" fontId="20" fillId="0" borderId="44" xfId="44" applyNumberFormat="1" applyFont="1" applyBorder="1">
      <alignment vertical="center"/>
    </xf>
    <xf numFmtId="0" fontId="2" fillId="0" borderId="0" xfId="0" applyFont="1"/>
    <xf numFmtId="0" fontId="42" fillId="0" borderId="63" xfId="44" quotePrefix="1" applyFont="1" applyBorder="1" applyAlignment="1">
      <alignment horizontal="centerContinuous" vertical="center"/>
    </xf>
    <xf numFmtId="0" fontId="42" fillId="0" borderId="44" xfId="44" quotePrefix="1" applyFont="1" applyBorder="1" applyAlignment="1">
      <alignment horizontal="centerContinuous" vertical="center"/>
    </xf>
    <xf numFmtId="0" fontId="2" fillId="0" borderId="0" xfId="44">
      <alignment vertical="center"/>
    </xf>
    <xf numFmtId="0" fontId="42" fillId="0" borderId="67" xfId="44" quotePrefix="1" applyFont="1" applyBorder="1" applyAlignment="1">
      <alignment horizontal="centerContinuous" vertical="center"/>
    </xf>
    <xf numFmtId="0" fontId="42" fillId="0" borderId="47" xfId="44" quotePrefix="1" applyFont="1" applyBorder="1" applyAlignment="1">
      <alignment horizontal="centerContinuous" vertical="center"/>
    </xf>
    <xf numFmtId="0" fontId="20" fillId="0" borderId="0" xfId="44" quotePrefix="1" applyFont="1" applyBorder="1" applyAlignment="1">
      <alignment vertical="center"/>
    </xf>
    <xf numFmtId="0" fontId="20" fillId="0" borderId="4" xfId="44" quotePrefix="1" applyFont="1" applyBorder="1" applyAlignment="1">
      <alignment vertical="center"/>
    </xf>
    <xf numFmtId="0" fontId="2" fillId="0" borderId="9" xfId="21" applyFill="1" applyBorder="1"/>
    <xf numFmtId="0" fontId="2" fillId="0" borderId="18" xfId="21" applyFill="1" applyBorder="1"/>
    <xf numFmtId="0" fontId="7" fillId="0" borderId="7" xfId="21" applyFont="1" applyBorder="1" applyAlignment="1">
      <alignment vertical="top" wrapText="1"/>
    </xf>
    <xf numFmtId="0" fontId="7" fillId="0" borderId="0" xfId="21" applyFont="1" applyBorder="1" applyAlignment="1">
      <alignment vertical="top" wrapText="1"/>
    </xf>
    <xf numFmtId="0" fontId="7" fillId="0" borderId="8" xfId="21" applyFont="1" applyBorder="1" applyAlignment="1">
      <alignment vertical="top" wrapText="1"/>
    </xf>
    <xf numFmtId="0" fontId="7" fillId="0" borderId="9" xfId="21" applyFont="1" applyBorder="1" applyAlignment="1">
      <alignment vertical="top" wrapText="1"/>
    </xf>
    <xf numFmtId="0" fontId="2" fillId="0" borderId="20" xfId="21" applyFill="1" applyBorder="1"/>
    <xf numFmtId="0" fontId="42" fillId="0" borderId="68" xfId="44" quotePrefix="1" applyFont="1" applyBorder="1" applyAlignment="1">
      <alignment horizontal="centerContinuous" vertical="center"/>
    </xf>
    <xf numFmtId="0" fontId="42" fillId="0" borderId="69" xfId="44" quotePrefix="1" applyFont="1" applyBorder="1" applyAlignment="1">
      <alignment horizontal="centerContinuous" vertical="center"/>
    </xf>
    <xf numFmtId="0" fontId="2" fillId="0" borderId="14" xfId="44" applyBorder="1">
      <alignment vertical="center"/>
    </xf>
    <xf numFmtId="0" fontId="20" fillId="5" borderId="0" xfId="0" applyFont="1" applyFill="1" applyAlignment="1" applyProtection="1">
      <alignment horizontal="center" vertical="center"/>
      <protection locked="0"/>
    </xf>
    <xf numFmtId="0" fontId="0" fillId="5" borderId="0" xfId="0" applyFill="1"/>
    <xf numFmtId="0" fontId="20" fillId="5" borderId="0" xfId="0" applyFont="1" applyFill="1" applyBorder="1"/>
    <xf numFmtId="0" fontId="19" fillId="0" borderId="2" xfId="21" applyFont="1" applyBorder="1" applyAlignment="1">
      <alignment horizontal="center" vertical="center"/>
    </xf>
    <xf numFmtId="49" fontId="2" fillId="0" borderId="49" xfId="21" applyNumberFormat="1" applyBorder="1" applyAlignment="1">
      <alignment horizontal="center" vertical="center"/>
    </xf>
    <xf numFmtId="0" fontId="20" fillId="0" borderId="10" xfId="17" applyFont="1" applyBorder="1"/>
    <xf numFmtId="0" fontId="20" fillId="0" borderId="4" xfId="17" applyFont="1" applyBorder="1"/>
    <xf numFmtId="0" fontId="20" fillId="0" borderId="11" xfId="17" applyFont="1" applyBorder="1"/>
    <xf numFmtId="0" fontId="20" fillId="0" borderId="12" xfId="17" applyFont="1" applyBorder="1"/>
    <xf numFmtId="0" fontId="20" fillId="0" borderId="0" xfId="17" applyFont="1"/>
    <xf numFmtId="0" fontId="20" fillId="0" borderId="1" xfId="17" applyFont="1" applyBorder="1"/>
    <xf numFmtId="0" fontId="20" fillId="0" borderId="63" xfId="17" applyFont="1" applyBorder="1" applyAlignment="1">
      <alignment vertical="center"/>
    </xf>
    <xf numFmtId="0" fontId="20" fillId="0" borderId="43" xfId="17" applyFont="1" applyBorder="1"/>
    <xf numFmtId="0" fontId="20" fillId="0" borderId="44" xfId="17" applyFont="1" applyBorder="1" applyAlignment="1">
      <alignment horizontal="right"/>
    </xf>
    <xf numFmtId="0" fontId="20" fillId="0" borderId="43" xfId="17" quotePrefix="1" applyFont="1" applyBorder="1"/>
    <xf numFmtId="0" fontId="20" fillId="0" borderId="44" xfId="17" quotePrefix="1" applyFont="1" applyBorder="1" applyAlignment="1">
      <alignment horizontal="right"/>
    </xf>
    <xf numFmtId="0" fontId="20" fillId="0" borderId="67" xfId="17" applyFont="1" applyBorder="1" applyAlignment="1">
      <alignment vertical="center"/>
    </xf>
    <xf numFmtId="0" fontId="20" fillId="0" borderId="46" xfId="17" applyFont="1" applyBorder="1"/>
    <xf numFmtId="0" fontId="20" fillId="0" borderId="47" xfId="17" applyFont="1" applyBorder="1" applyAlignment="1">
      <alignment horizontal="right"/>
    </xf>
    <xf numFmtId="0" fontId="20" fillId="0" borderId="47" xfId="17" quotePrefix="1" applyFont="1" applyBorder="1" applyAlignment="1">
      <alignment horizontal="right"/>
    </xf>
    <xf numFmtId="0" fontId="20" fillId="0" borderId="47" xfId="17" applyFont="1" applyBorder="1" applyAlignment="1">
      <alignment horizontal="center" vertical="center"/>
    </xf>
    <xf numFmtId="0" fontId="20" fillId="0" borderId="47" xfId="46" applyFont="1" applyBorder="1" applyAlignment="1">
      <alignment horizontal="center" vertical="center"/>
    </xf>
    <xf numFmtId="0" fontId="20" fillId="0" borderId="72" xfId="17" applyFont="1" applyBorder="1"/>
    <xf numFmtId="0" fontId="20" fillId="0" borderId="73" xfId="17" applyFont="1" applyBorder="1" applyAlignment="1">
      <alignment horizontal="right"/>
    </xf>
    <xf numFmtId="0" fontId="20" fillId="0" borderId="46" xfId="17" quotePrefix="1" applyFont="1" applyBorder="1"/>
    <xf numFmtId="0" fontId="20" fillId="0" borderId="46" xfId="17" applyFont="1" applyBorder="1" applyAlignment="1">
      <alignment vertical="center"/>
    </xf>
    <xf numFmtId="0" fontId="20" fillId="0" borderId="47" xfId="17" applyFont="1" applyBorder="1" applyAlignment="1">
      <alignment vertical="center"/>
    </xf>
    <xf numFmtId="0" fontId="20" fillId="0" borderId="3" xfId="17" applyFont="1" applyBorder="1" applyAlignment="1">
      <alignment vertical="center"/>
    </xf>
    <xf numFmtId="0" fontId="20" fillId="0" borderId="45" xfId="17" applyFont="1" applyBorder="1" applyAlignment="1">
      <alignment horizontal="center"/>
    </xf>
    <xf numFmtId="0" fontId="20" fillId="0" borderId="43" xfId="17" applyFont="1" applyBorder="1" applyAlignment="1">
      <alignment horizontal="center"/>
    </xf>
    <xf numFmtId="0" fontId="20" fillId="0" borderId="71" xfId="17" applyFont="1" applyBorder="1" applyAlignment="1">
      <alignment horizontal="center"/>
    </xf>
    <xf numFmtId="0" fontId="20" fillId="0" borderId="67" xfId="17" applyFont="1" applyBorder="1"/>
    <xf numFmtId="0" fontId="20" fillId="0" borderId="72" xfId="17" quotePrefix="1" applyFont="1" applyBorder="1"/>
    <xf numFmtId="0" fontId="20" fillId="0" borderId="3" xfId="17" applyFont="1" applyBorder="1" applyAlignment="1">
      <alignment horizontal="center"/>
    </xf>
    <xf numFmtId="0" fontId="20" fillId="0" borderId="46" xfId="17" applyFont="1" applyBorder="1" applyAlignment="1">
      <alignment horizontal="center"/>
    </xf>
    <xf numFmtId="0" fontId="20" fillId="0" borderId="47" xfId="17" applyFont="1" applyBorder="1" applyAlignment="1">
      <alignment horizontal="center"/>
    </xf>
    <xf numFmtId="0" fontId="7" fillId="0" borderId="2" xfId="17" applyFont="1" applyBorder="1" applyAlignment="1">
      <alignment horizontal="right" vertical="center"/>
    </xf>
    <xf numFmtId="0" fontId="20" fillId="0" borderId="43" xfId="17" applyFont="1" applyBorder="1" applyAlignment="1">
      <alignment horizontal="right"/>
    </xf>
    <xf numFmtId="0" fontId="20" fillId="0" borderId="87" xfId="17" applyFont="1" applyBorder="1" applyAlignment="1">
      <alignment horizontal="center"/>
    </xf>
    <xf numFmtId="0" fontId="20" fillId="0" borderId="46" xfId="17" applyFont="1" applyBorder="1" applyAlignment="1">
      <alignment horizontal="right"/>
    </xf>
    <xf numFmtId="0" fontId="20" fillId="0" borderId="90" xfId="17" applyFont="1" applyBorder="1" applyAlignment="1">
      <alignment horizontal="center"/>
    </xf>
    <xf numFmtId="0" fontId="20" fillId="0" borderId="74" xfId="17" applyFont="1" applyBorder="1" applyAlignment="1">
      <alignment horizontal="center"/>
    </xf>
    <xf numFmtId="0" fontId="2" fillId="0" borderId="12" xfId="21" applyBorder="1" applyAlignment="1">
      <alignment vertical="center"/>
    </xf>
    <xf numFmtId="0" fontId="2" fillId="0" borderId="0" xfId="21" applyAlignment="1">
      <alignment vertical="center"/>
    </xf>
    <xf numFmtId="0" fontId="2" fillId="5" borderId="0" xfId="0" applyFont="1" applyFill="1"/>
    <xf numFmtId="0" fontId="2" fillId="5" borderId="0" xfId="0" applyFont="1" applyFill="1" applyBorder="1"/>
    <xf numFmtId="0" fontId="20" fillId="0" borderId="0" xfId="0" applyFont="1" applyFill="1" applyBorder="1" applyAlignment="1"/>
    <xf numFmtId="0" fontId="2" fillId="0" borderId="50" xfId="0" applyFont="1" applyFill="1" applyBorder="1" applyAlignment="1"/>
    <xf numFmtId="0" fontId="2" fillId="2" borderId="0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quotePrefix="1" applyFont="1" applyFill="1" applyBorder="1" applyAlignment="1" applyProtection="1">
      <alignment vertical="center"/>
      <protection locked="0"/>
    </xf>
    <xf numFmtId="0" fontId="2" fillId="3" borderId="0" xfId="0" quotePrefix="1" applyFont="1" applyFill="1" applyAlignment="1" applyProtection="1">
      <alignment vertical="center"/>
      <protection locked="0"/>
    </xf>
    <xf numFmtId="0" fontId="2" fillId="5" borderId="0" xfId="21" applyFont="1" applyFill="1" applyBorder="1"/>
    <xf numFmtId="0" fontId="2" fillId="5" borderId="0" xfId="0" applyFont="1" applyFill="1" applyAlignment="1" applyProtection="1">
      <alignment horizontal="center" vertical="center"/>
      <protection locked="0"/>
    </xf>
    <xf numFmtId="0" fontId="0" fillId="0" borderId="0" xfId="0" applyFill="1" applyBorder="1"/>
    <xf numFmtId="0" fontId="2" fillId="0" borderId="0" xfId="0" applyFont="1" applyFill="1" applyBorder="1" applyAlignment="1"/>
    <xf numFmtId="0" fontId="20" fillId="0" borderId="91" xfId="44" quotePrefix="1" applyFont="1" applyBorder="1" applyAlignment="1">
      <alignment horizontal="centerContinuous" vertical="center"/>
    </xf>
    <xf numFmtId="0" fontId="20" fillId="0" borderId="92" xfId="44" quotePrefix="1" applyFont="1" applyBorder="1" applyAlignment="1">
      <alignment horizontal="centerContinuous" vertical="center"/>
    </xf>
    <xf numFmtId="49" fontId="7" fillId="0" borderId="93" xfId="44" applyNumberFormat="1" applyFont="1" applyBorder="1">
      <alignment vertical="center"/>
    </xf>
    <xf numFmtId="49" fontId="20" fillId="0" borderId="94" xfId="44" applyNumberFormat="1" applyFont="1" applyBorder="1">
      <alignment vertical="center"/>
    </xf>
    <xf numFmtId="49" fontId="7" fillId="0" borderId="94" xfId="44" applyNumberFormat="1" applyFont="1" applyBorder="1">
      <alignment vertical="center"/>
    </xf>
    <xf numFmtId="49" fontId="7" fillId="0" borderId="94" xfId="44" applyNumberFormat="1" applyFont="1" applyBorder="1" applyAlignment="1">
      <alignment horizontal="left" vertical="center"/>
    </xf>
    <xf numFmtId="49" fontId="7" fillId="0" borderId="94" xfId="44" applyNumberFormat="1" applyFont="1" applyBorder="1" applyAlignment="1" applyProtection="1">
      <alignment vertical="center" shrinkToFit="1"/>
      <protection locked="0"/>
    </xf>
    <xf numFmtId="49" fontId="20" fillId="0" borderId="4" xfId="44" applyNumberFormat="1" applyFont="1" applyBorder="1" applyAlignment="1">
      <alignment horizontal="left" vertical="center"/>
    </xf>
    <xf numFmtId="49" fontId="20" fillId="0" borderId="94" xfId="44" applyNumberFormat="1" applyFont="1" applyBorder="1" applyAlignment="1">
      <alignment horizontal="left" vertical="center"/>
    </xf>
    <xf numFmtId="49" fontId="20" fillId="0" borderId="94" xfId="44" applyNumberFormat="1" applyFont="1" applyBorder="1" applyAlignment="1">
      <alignment horizontal="right" vertical="center"/>
    </xf>
    <xf numFmtId="49" fontId="7" fillId="0" borderId="74" xfId="44" applyNumberFormat="1" applyFont="1" applyBorder="1" applyAlignment="1" applyProtection="1">
      <alignment horizontal="center" vertical="center"/>
      <protection locked="0"/>
    </xf>
    <xf numFmtId="14" fontId="7" fillId="0" borderId="74" xfId="0" applyNumberFormat="1" applyFont="1" applyBorder="1" applyAlignment="1">
      <alignment horizontal="left" vertical="top"/>
    </xf>
    <xf numFmtId="49" fontId="7" fillId="0" borderId="78" xfId="44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/>
    <xf numFmtId="49" fontId="44" fillId="2" borderId="0" xfId="44" applyNumberFormat="1" applyFont="1" applyFill="1" applyBorder="1">
      <alignment vertical="center"/>
    </xf>
    <xf numFmtId="0" fontId="20" fillId="0" borderId="13" xfId="44" quotePrefix="1" applyFont="1" applyBorder="1" applyAlignment="1">
      <alignment horizontal="centerContinuous" vertical="center"/>
    </xf>
    <xf numFmtId="0" fontId="20" fillId="0" borderId="33" xfId="44" quotePrefix="1" applyFont="1" applyBorder="1" applyAlignment="1">
      <alignment horizontal="centerContinuous" vertical="center"/>
    </xf>
    <xf numFmtId="49" fontId="7" fillId="0" borderId="14" xfId="44" applyNumberFormat="1" applyFont="1" applyBorder="1">
      <alignment vertical="center"/>
    </xf>
    <xf numFmtId="49" fontId="20" fillId="0" borderId="33" xfId="44" applyNumberFormat="1" applyFont="1" applyBorder="1">
      <alignment vertical="center"/>
    </xf>
    <xf numFmtId="0" fontId="20" fillId="0" borderId="14" xfId="0" applyFont="1" applyBorder="1"/>
    <xf numFmtId="0" fontId="20" fillId="0" borderId="15" xfId="0" applyFont="1" applyBorder="1"/>
    <xf numFmtId="0" fontId="2" fillId="0" borderId="11" xfId="21" applyFill="1" applyBorder="1"/>
    <xf numFmtId="0" fontId="7" fillId="0" borderId="4" xfId="21" applyFont="1" applyBorder="1" applyAlignment="1">
      <alignment vertical="top" wrapText="1"/>
    </xf>
    <xf numFmtId="0" fontId="2" fillId="0" borderId="4" xfId="21" applyFill="1" applyBorder="1"/>
    <xf numFmtId="0" fontId="2" fillId="0" borderId="23" xfId="21" applyFill="1" applyBorder="1"/>
    <xf numFmtId="0" fontId="19" fillId="0" borderId="2" xfId="21" applyFont="1" applyBorder="1" applyAlignment="1">
      <alignment horizontal="center" vertical="center"/>
    </xf>
    <xf numFmtId="49" fontId="2" fillId="0" borderId="49" xfId="21" applyNumberFormat="1" applyFont="1" applyBorder="1" applyAlignment="1">
      <alignment horizontal="center" vertical="center"/>
    </xf>
    <xf numFmtId="49" fontId="7" fillId="0" borderId="46" xfId="44" quotePrefix="1" applyNumberFormat="1" applyFont="1" applyBorder="1" applyAlignment="1" applyProtection="1">
      <alignment horizontal="center" vertical="center"/>
      <protection locked="0"/>
    </xf>
    <xf numFmtId="49" fontId="7" fillId="0" borderId="46" xfId="44" applyNumberFormat="1" applyFont="1" applyBorder="1" applyAlignment="1" applyProtection="1">
      <alignment horizontal="center" vertical="center"/>
      <protection locked="0"/>
    </xf>
    <xf numFmtId="49" fontId="7" fillId="0" borderId="46" xfId="44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49" fontId="28" fillId="0" borderId="38" xfId="21" applyNumberFormat="1" applyFont="1" applyFill="1" applyBorder="1" applyAlignment="1" applyProtection="1">
      <alignment horizontal="center" vertical="center" wrapText="1"/>
    </xf>
    <xf numFmtId="49" fontId="28" fillId="0" borderId="29" xfId="21" applyNumberFormat="1" applyFont="1" applyFill="1" applyBorder="1" applyAlignment="1" applyProtection="1">
      <alignment horizontal="center" vertical="center" wrapText="1"/>
    </xf>
    <xf numFmtId="49" fontId="28" fillId="0" borderId="30" xfId="21" applyNumberFormat="1" applyFont="1" applyFill="1" applyBorder="1" applyAlignment="1" applyProtection="1">
      <alignment horizontal="center" vertical="center" wrapText="1"/>
    </xf>
    <xf numFmtId="49" fontId="28" fillId="0" borderId="39" xfId="21" applyNumberFormat="1" applyFont="1" applyFill="1" applyBorder="1" applyAlignment="1" applyProtection="1">
      <alignment horizontal="center" vertical="center" wrapText="1"/>
    </xf>
    <xf numFmtId="49" fontId="28" fillId="0" borderId="2" xfId="21" applyNumberFormat="1" applyFont="1" applyFill="1" applyBorder="1" applyAlignment="1" applyProtection="1">
      <alignment horizontal="center" vertical="center" wrapText="1"/>
    </xf>
    <xf numFmtId="49" fontId="28" fillId="0" borderId="28" xfId="21" applyNumberFormat="1" applyFont="1" applyFill="1" applyBorder="1" applyAlignment="1" applyProtection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Border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2" fontId="2" fillId="0" borderId="5" xfId="21" quotePrefix="1" applyNumberFormat="1" applyFont="1" applyFill="1" applyBorder="1" applyAlignment="1">
      <alignment horizontal="center" vertical="center"/>
    </xf>
    <xf numFmtId="2" fontId="2" fillId="0" borderId="6" xfId="21" quotePrefix="1" applyNumberFormat="1" applyFont="1" applyFill="1" applyBorder="1" applyAlignment="1">
      <alignment horizontal="center" vertical="center"/>
    </xf>
    <xf numFmtId="2" fontId="2" fillId="0" borderId="17" xfId="21" quotePrefix="1" applyNumberFormat="1" applyFont="1" applyFill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" fillId="0" borderId="17" xfId="21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19" fillId="0" borderId="32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0" fontId="20" fillId="0" borderId="90" xfId="17" applyFont="1" applyBorder="1" applyAlignment="1">
      <alignment horizontal="center"/>
    </xf>
    <xf numFmtId="0" fontId="20" fillId="0" borderId="46" xfId="17" applyFont="1" applyBorder="1" applyAlignment="1">
      <alignment horizontal="center"/>
    </xf>
    <xf numFmtId="0" fontId="20" fillId="0" borderId="74" xfId="17" applyFont="1" applyBorder="1" applyAlignment="1">
      <alignment horizontal="center"/>
    </xf>
    <xf numFmtId="0" fontId="20" fillId="0" borderId="88" xfId="17" applyFont="1" applyBorder="1" applyAlignment="1">
      <alignment horizontal="center" vertical="center"/>
    </xf>
    <xf numFmtId="0" fontId="20" fillId="0" borderId="89" xfId="17" applyFont="1" applyBorder="1" applyAlignment="1">
      <alignment horizontal="center" vertical="center"/>
    </xf>
    <xf numFmtId="0" fontId="20" fillId="0" borderId="89" xfId="17" applyFont="1" applyBorder="1" applyAlignment="1">
      <alignment horizontal="center"/>
    </xf>
    <xf numFmtId="0" fontId="20" fillId="0" borderId="79" xfId="17" applyFont="1" applyBorder="1" applyAlignment="1">
      <alignment horizontal="center" vertical="center"/>
    </xf>
    <xf numFmtId="0" fontId="20" fillId="0" borderId="80" xfId="17" applyFont="1" applyBorder="1" applyAlignment="1">
      <alignment horizontal="center" vertical="center"/>
    </xf>
    <xf numFmtId="0" fontId="20" fillId="0" borderId="7" xfId="17" applyFont="1" applyBorder="1" applyAlignment="1">
      <alignment horizontal="center" vertical="center"/>
    </xf>
    <xf numFmtId="0" fontId="20" fillId="0" borderId="81" xfId="17" applyFont="1" applyBorder="1" applyAlignment="1">
      <alignment horizontal="center" vertical="center"/>
    </xf>
    <xf numFmtId="0" fontId="20" fillId="0" borderId="82" xfId="17" applyFont="1" applyBorder="1" applyAlignment="1">
      <alignment horizontal="center" vertical="center"/>
    </xf>
    <xf numFmtId="0" fontId="20" fillId="0" borderId="83" xfId="17" applyFont="1" applyBorder="1" applyAlignment="1">
      <alignment horizontal="center" vertical="center"/>
    </xf>
    <xf numFmtId="0" fontId="20" fillId="0" borderId="20" xfId="17" applyFont="1" applyBorder="1" applyAlignment="1">
      <alignment horizontal="center" vertical="center"/>
    </xf>
    <xf numFmtId="0" fontId="20" fillId="0" borderId="84" xfId="17" applyFont="1" applyBorder="1" applyAlignment="1">
      <alignment horizontal="center" vertical="center"/>
    </xf>
    <xf numFmtId="0" fontId="20" fillId="0" borderId="85" xfId="17" applyFont="1" applyBorder="1" applyAlignment="1">
      <alignment horizontal="center" vertical="center"/>
    </xf>
    <xf numFmtId="0" fontId="20" fillId="0" borderId="86" xfId="17" applyFont="1" applyBorder="1" applyAlignment="1">
      <alignment horizontal="center" vertical="center"/>
    </xf>
    <xf numFmtId="0" fontId="20" fillId="0" borderId="0" xfId="17" applyFont="1" applyAlignment="1">
      <alignment horizontal="center"/>
    </xf>
    <xf numFmtId="0" fontId="20" fillId="0" borderId="3" xfId="17" applyFont="1" applyBorder="1" applyAlignment="1">
      <alignment horizontal="center"/>
    </xf>
    <xf numFmtId="0" fontId="20" fillId="0" borderId="47" xfId="17" applyFont="1" applyBorder="1" applyAlignment="1">
      <alignment horizontal="center"/>
    </xf>
    <xf numFmtId="0" fontId="7" fillId="0" borderId="40" xfId="17" applyFont="1" applyBorder="1" applyAlignment="1">
      <alignment horizontal="center" vertical="center"/>
    </xf>
    <xf numFmtId="0" fontId="7" fillId="0" borderId="25" xfId="17" applyFont="1" applyBorder="1" applyAlignment="1">
      <alignment horizontal="center" vertical="center"/>
    </xf>
    <xf numFmtId="0" fontId="7" fillId="0" borderId="27" xfId="17" applyFont="1" applyBorder="1" applyAlignment="1">
      <alignment horizontal="center" vertical="center"/>
    </xf>
    <xf numFmtId="0" fontId="7" fillId="0" borderId="39" xfId="17" applyFont="1" applyBorder="1" applyAlignment="1">
      <alignment horizontal="center" vertical="center"/>
    </xf>
    <xf numFmtId="0" fontId="7" fillId="0" borderId="2" xfId="17" applyFont="1" applyBorder="1" applyAlignment="1">
      <alignment horizontal="center" vertical="center"/>
    </xf>
    <xf numFmtId="0" fontId="7" fillId="0" borderId="24" xfId="17" applyFont="1" applyBorder="1" applyAlignment="1">
      <alignment horizontal="center" vertical="center"/>
    </xf>
    <xf numFmtId="0" fontId="7" fillId="0" borderId="26" xfId="17" applyFont="1" applyBorder="1" applyAlignment="1">
      <alignment horizontal="center" vertical="center"/>
    </xf>
    <xf numFmtId="0" fontId="7" fillId="0" borderId="28" xfId="17" applyFont="1" applyBorder="1" applyAlignment="1">
      <alignment horizontal="center" vertical="center"/>
    </xf>
    <xf numFmtId="0" fontId="20" fillId="0" borderId="3" xfId="17" applyFont="1" applyBorder="1" applyAlignment="1">
      <alignment horizontal="center" vertical="center"/>
    </xf>
    <xf numFmtId="0" fontId="20" fillId="0" borderId="46" xfId="17" applyFont="1" applyBorder="1" applyAlignment="1">
      <alignment horizontal="center" vertical="center"/>
    </xf>
    <xf numFmtId="0" fontId="20" fillId="0" borderId="47" xfId="17" applyFont="1" applyBorder="1" applyAlignment="1">
      <alignment horizontal="center" vertical="center"/>
    </xf>
    <xf numFmtId="0" fontId="20" fillId="0" borderId="77" xfId="17" applyFont="1" applyBorder="1" applyAlignment="1">
      <alignment horizontal="center"/>
    </xf>
    <xf numFmtId="0" fontId="20" fillId="0" borderId="42" xfId="17" applyFont="1" applyBorder="1" applyAlignment="1">
      <alignment horizontal="center"/>
    </xf>
    <xf numFmtId="0" fontId="20" fillId="0" borderId="78" xfId="17" applyFont="1" applyBorder="1" applyAlignment="1">
      <alignment horizontal="center"/>
    </xf>
    <xf numFmtId="0" fontId="7" fillId="5" borderId="40" xfId="17" applyFont="1" applyFill="1" applyBorder="1" applyAlignment="1">
      <alignment horizontal="center" vertical="center"/>
    </xf>
    <xf numFmtId="0" fontId="7" fillId="5" borderId="25" xfId="17" applyFont="1" applyFill="1" applyBorder="1" applyAlignment="1">
      <alignment horizontal="center" vertical="center"/>
    </xf>
    <xf numFmtId="0" fontId="7" fillId="5" borderId="26" xfId="17" applyFont="1" applyFill="1" applyBorder="1" applyAlignment="1">
      <alignment horizontal="center" vertical="center"/>
    </xf>
    <xf numFmtId="0" fontId="7" fillId="5" borderId="24" xfId="17" applyFont="1" applyFill="1" applyBorder="1" applyAlignment="1">
      <alignment horizontal="center" vertical="center"/>
    </xf>
    <xf numFmtId="0" fontId="7" fillId="5" borderId="27" xfId="17" applyFont="1" applyFill="1" applyBorder="1" applyAlignment="1">
      <alignment horizontal="center" vertical="center"/>
    </xf>
    <xf numFmtId="0" fontId="20" fillId="0" borderId="45" xfId="17" applyFont="1" applyBorder="1" applyAlignment="1">
      <alignment horizontal="center"/>
    </xf>
    <xf numFmtId="0" fontId="20" fillId="0" borderId="43" xfId="17" applyFont="1" applyBorder="1" applyAlignment="1">
      <alignment horizontal="center"/>
    </xf>
    <xf numFmtId="0" fontId="20" fillId="0" borderId="71" xfId="17" applyFont="1" applyBorder="1" applyAlignment="1">
      <alignment horizontal="center"/>
    </xf>
    <xf numFmtId="0" fontId="20" fillId="0" borderId="3" xfId="17" quotePrefix="1" applyFont="1" applyBorder="1" applyAlignment="1">
      <alignment horizontal="center" vertical="center"/>
    </xf>
    <xf numFmtId="0" fontId="20" fillId="0" borderId="46" xfId="17" quotePrefix="1" applyFont="1" applyBorder="1" applyAlignment="1">
      <alignment horizontal="center" vertical="center"/>
    </xf>
    <xf numFmtId="0" fontId="20" fillId="0" borderId="47" xfId="17" quotePrefix="1" applyFont="1" applyBorder="1" applyAlignment="1">
      <alignment horizontal="center" vertical="center"/>
    </xf>
    <xf numFmtId="0" fontId="20" fillId="0" borderId="3" xfId="47" applyFont="1" applyBorder="1" applyAlignment="1">
      <alignment horizontal="center"/>
    </xf>
    <xf numFmtId="0" fontId="20" fillId="0" borderId="46" xfId="47" applyFont="1" applyBorder="1" applyAlignment="1">
      <alignment horizontal="center"/>
    </xf>
    <xf numFmtId="0" fontId="20" fillId="0" borderId="74" xfId="47" applyFont="1" applyBorder="1" applyAlignment="1">
      <alignment horizontal="center"/>
    </xf>
    <xf numFmtId="0" fontId="20" fillId="0" borderId="75" xfId="17" applyFont="1" applyBorder="1" applyAlignment="1">
      <alignment horizontal="center" vertical="center" wrapText="1"/>
    </xf>
    <xf numFmtId="0" fontId="20" fillId="0" borderId="72" xfId="17" applyFont="1" applyBorder="1" applyAlignment="1">
      <alignment horizontal="center" vertical="center" wrapText="1"/>
    </xf>
    <xf numFmtId="0" fontId="20" fillId="0" borderId="76" xfId="17" applyFont="1" applyBorder="1" applyAlignment="1">
      <alignment horizontal="center" vertical="center" wrapText="1"/>
    </xf>
    <xf numFmtId="0" fontId="20" fillId="0" borderId="7" xfId="17" applyFont="1" applyBorder="1" applyAlignment="1">
      <alignment horizontal="center" vertical="center" wrapText="1"/>
    </xf>
    <xf numFmtId="0" fontId="20" fillId="0" borderId="0" xfId="17" applyFont="1" applyAlignment="1">
      <alignment horizontal="center" vertical="center" wrapText="1"/>
    </xf>
    <xf numFmtId="0" fontId="20" fillId="0" borderId="1" xfId="17" applyFont="1" applyBorder="1" applyAlignment="1">
      <alignment horizontal="center" vertical="center" wrapText="1"/>
    </xf>
    <xf numFmtId="0" fontId="20" fillId="0" borderId="45" xfId="17" applyFont="1" applyBorder="1" applyAlignment="1">
      <alignment horizontal="center" vertical="center" wrapText="1"/>
    </xf>
    <xf numFmtId="0" fontId="20" fillId="0" borderId="43" xfId="17" applyFont="1" applyBorder="1" applyAlignment="1">
      <alignment horizontal="center" vertical="center" wrapText="1"/>
    </xf>
    <xf numFmtId="0" fontId="20" fillId="0" borderId="71" xfId="17" applyFont="1" applyBorder="1" applyAlignment="1">
      <alignment horizontal="center" vertical="center" wrapText="1"/>
    </xf>
    <xf numFmtId="0" fontId="20" fillId="0" borderId="45" xfId="17" quotePrefix="1" applyFont="1" applyBorder="1" applyAlignment="1">
      <alignment horizontal="center" vertical="center"/>
    </xf>
    <xf numFmtId="0" fontId="20" fillId="0" borderId="43" xfId="17" applyFont="1" applyBorder="1" applyAlignment="1">
      <alignment horizontal="center" vertical="center"/>
    </xf>
    <xf numFmtId="0" fontId="20" fillId="0" borderId="44" xfId="17" applyFont="1" applyBorder="1" applyAlignment="1">
      <alignment horizontal="center" vertical="center"/>
    </xf>
    <xf numFmtId="0" fontId="20" fillId="0" borderId="45" xfId="17" applyFont="1" applyBorder="1" applyAlignment="1">
      <alignment horizontal="center" vertical="center"/>
    </xf>
    <xf numFmtId="0" fontId="3" fillId="0" borderId="0" xfId="21" applyFont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0" fontId="7" fillId="0" borderId="0" xfId="21" applyFont="1" applyAlignment="1">
      <alignment horizontal="center" vertical="top" wrapText="1"/>
    </xf>
    <xf numFmtId="0" fontId="35" fillId="0" borderId="7" xfId="21" applyFont="1" applyBorder="1" applyAlignment="1">
      <alignment horizontal="center" vertical="center" wrapText="1"/>
    </xf>
    <xf numFmtId="0" fontId="35" fillId="0" borderId="0" xfId="21" applyFont="1" applyAlignment="1">
      <alignment horizontal="center" vertical="center" wrapText="1"/>
    </xf>
    <xf numFmtId="0" fontId="35" fillId="0" borderId="20" xfId="21" applyFont="1" applyBorder="1" applyAlignment="1">
      <alignment horizontal="center" vertical="center" wrapText="1"/>
    </xf>
    <xf numFmtId="0" fontId="19" fillId="0" borderId="32" xfId="21" applyFont="1" applyBorder="1" applyAlignment="1">
      <alignment horizontal="right" vertic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49" fontId="19" fillId="0" borderId="2" xfId="21" quotePrefix="1" applyNumberFormat="1" applyFont="1" applyBorder="1" applyAlignment="1">
      <alignment horizontal="center" vertical="center"/>
    </xf>
    <xf numFmtId="0" fontId="16" fillId="0" borderId="2" xfId="21" applyFont="1" applyBorder="1" applyAlignment="1">
      <alignment horizontal="center" vertical="center" readingOrder="2"/>
    </xf>
    <xf numFmtId="0" fontId="16" fillId="0" borderId="28" xfId="21" applyFont="1" applyBorder="1" applyAlignment="1">
      <alignment horizontal="center" vertical="center" readingOrder="2"/>
    </xf>
    <xf numFmtId="0" fontId="16" fillId="0" borderId="49" xfId="21" applyFont="1" applyBorder="1" applyAlignment="1">
      <alignment horizontal="center" vertical="center" readingOrder="2"/>
    </xf>
    <xf numFmtId="0" fontId="16" fillId="0" borderId="70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2" fillId="0" borderId="35" xfId="21" applyBorder="1" applyAlignment="1">
      <alignment horizontal="center" vertical="center"/>
    </xf>
    <xf numFmtId="0" fontId="2" fillId="0" borderId="49" xfId="21" applyBorder="1" applyAlignment="1">
      <alignment horizontal="center" vertical="center"/>
    </xf>
    <xf numFmtId="49" fontId="2" fillId="0" borderId="49" xfId="21" applyNumberFormat="1" applyBorder="1" applyAlignment="1">
      <alignment horizontal="center" vertical="center"/>
    </xf>
    <xf numFmtId="49" fontId="2" fillId="0" borderId="49" xfId="21" quotePrefix="1" applyNumberFormat="1" applyBorder="1" applyAlignment="1">
      <alignment horizontal="center" vertical="center"/>
    </xf>
    <xf numFmtId="0" fontId="7" fillId="0" borderId="23" xfId="21" applyFont="1" applyBorder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7" fillId="0" borderId="8" xfId="21" applyFont="1" applyBorder="1" applyAlignment="1">
      <alignment horizontal="center" vertical="top" wrapText="1"/>
    </xf>
    <xf numFmtId="0" fontId="7" fillId="0" borderId="9" xfId="21" applyFont="1" applyBorder="1" applyAlignment="1">
      <alignment horizontal="center" vertical="top" wrapText="1"/>
    </xf>
    <xf numFmtId="0" fontId="7" fillId="0" borderId="18" xfId="21" applyFont="1" applyBorder="1" applyAlignment="1">
      <alignment horizontal="center" vertical="top" wrapText="1"/>
    </xf>
    <xf numFmtId="0" fontId="7" fillId="0" borderId="2" xfId="21" applyFont="1" applyBorder="1" applyAlignment="1">
      <alignment horizontal="center" vertical="center" wrapText="1"/>
    </xf>
    <xf numFmtId="0" fontId="2" fillId="0" borderId="49" xfId="21" applyFont="1" applyFill="1" applyBorder="1" applyAlignment="1">
      <alignment horizontal="center" vertical="center"/>
    </xf>
    <xf numFmtId="0" fontId="19" fillId="0" borderId="25" xfId="21" applyFont="1" applyBorder="1" applyAlignment="1">
      <alignment horizontal="center" vertical="center"/>
    </xf>
    <xf numFmtId="49" fontId="2" fillId="0" borderId="36" xfId="21" applyNumberFormat="1" applyFont="1" applyBorder="1" applyAlignment="1">
      <alignment horizontal="center" vertical="center"/>
    </xf>
    <xf numFmtId="0" fontId="2" fillId="0" borderId="49" xfId="21" applyFont="1" applyBorder="1" applyAlignment="1">
      <alignment horizontal="center" vertical="center"/>
    </xf>
    <xf numFmtId="49" fontId="2" fillId="0" borderId="49" xfId="21" applyNumberFormat="1" applyFont="1" applyBorder="1" applyAlignment="1">
      <alignment horizontal="center" vertical="center"/>
    </xf>
    <xf numFmtId="49" fontId="7" fillId="0" borderId="24" xfId="44" applyNumberFormat="1" applyFont="1" applyBorder="1" applyAlignment="1">
      <alignment horizontal="center" vertical="center"/>
    </xf>
    <xf numFmtId="49" fontId="7" fillId="0" borderId="25" xfId="44" applyNumberFormat="1" applyFont="1" applyBorder="1" applyAlignment="1">
      <alignment horizontal="center" vertical="center"/>
    </xf>
    <xf numFmtId="49" fontId="20" fillId="0" borderId="43" xfId="44" applyNumberFormat="1" applyFont="1" applyBorder="1" applyAlignment="1">
      <alignment horizontal="center" vertical="center"/>
    </xf>
    <xf numFmtId="0" fontId="43" fillId="2" borderId="65" xfId="44" applyFont="1" applyFill="1" applyBorder="1" applyAlignment="1">
      <alignment horizontal="center" vertical="center"/>
    </xf>
    <xf numFmtId="0" fontId="43" fillId="2" borderId="48" xfId="44" applyFont="1" applyFill="1" applyBorder="1" applyAlignment="1">
      <alignment horizontal="center" vertical="center"/>
    </xf>
    <xf numFmtId="0" fontId="48" fillId="4" borderId="59" xfId="0" applyFont="1" applyFill="1" applyBorder="1" applyAlignment="1" applyProtection="1">
      <alignment horizontal="center" vertical="center"/>
      <protection hidden="1"/>
    </xf>
    <xf numFmtId="0" fontId="48" fillId="4" borderId="60" xfId="0" applyFont="1" applyFill="1" applyBorder="1" applyAlignment="1" applyProtection="1">
      <alignment horizontal="center" vertical="center"/>
      <protection hidden="1"/>
    </xf>
    <xf numFmtId="0" fontId="48" fillId="4" borderId="96" xfId="0" applyFont="1" applyFill="1" applyBorder="1" applyAlignment="1" applyProtection="1">
      <alignment horizontal="center" vertical="center"/>
      <protection hidden="1"/>
    </xf>
    <xf numFmtId="0" fontId="48" fillId="4" borderId="61" xfId="0" applyFont="1" applyFill="1" applyBorder="1" applyAlignment="1" applyProtection="1">
      <alignment horizontal="center" vertical="center"/>
      <protection hidden="1"/>
    </xf>
    <xf numFmtId="0" fontId="48" fillId="4" borderId="62" xfId="0" applyFont="1" applyFill="1" applyBorder="1" applyAlignment="1" applyProtection="1">
      <alignment horizontal="center" vertical="center"/>
      <protection hidden="1"/>
    </xf>
    <xf numFmtId="0" fontId="48" fillId="4" borderId="97" xfId="0" applyFont="1" applyFill="1" applyBorder="1" applyAlignment="1" applyProtection="1">
      <alignment horizontal="center" vertical="center"/>
      <protection hidden="1"/>
    </xf>
    <xf numFmtId="0" fontId="44" fillId="2" borderId="48" xfId="44" applyFont="1" applyFill="1" applyBorder="1" applyAlignment="1" applyProtection="1">
      <alignment horizontal="center" vertical="center"/>
      <protection locked="0"/>
    </xf>
    <xf numFmtId="49" fontId="7" fillId="0" borderId="22" xfId="44" applyNumberFormat="1" applyFont="1" applyBorder="1" applyAlignment="1">
      <alignment horizontal="center" vertical="center" textRotation="90"/>
    </xf>
    <xf numFmtId="49" fontId="7" fillId="0" borderId="23" xfId="44" applyNumberFormat="1" applyFont="1" applyBorder="1" applyAlignment="1">
      <alignment horizontal="center" vertical="center" textRotation="90"/>
    </xf>
    <xf numFmtId="49" fontId="7" fillId="0" borderId="7" xfId="44" applyNumberFormat="1" applyFont="1" applyBorder="1" applyAlignment="1">
      <alignment horizontal="center" vertical="center" textRotation="90"/>
    </xf>
    <xf numFmtId="49" fontId="7" fillId="0" borderId="20" xfId="44" applyNumberFormat="1" applyFont="1" applyBorder="1" applyAlignment="1">
      <alignment horizontal="center" vertical="center" textRotation="90"/>
    </xf>
    <xf numFmtId="49" fontId="7" fillId="0" borderId="64" xfId="44" applyNumberFormat="1" applyFont="1" applyBorder="1" applyAlignment="1">
      <alignment horizontal="center" vertical="center" textRotation="90"/>
    </xf>
    <xf numFmtId="49" fontId="7" fillId="0" borderId="58" xfId="44" applyNumberFormat="1" applyFont="1" applyBorder="1" applyAlignment="1">
      <alignment horizontal="center" vertical="center" textRotation="90"/>
    </xf>
    <xf numFmtId="49" fontId="7" fillId="0" borderId="94" xfId="44" applyNumberFormat="1" applyFont="1" applyBorder="1" applyAlignment="1" applyProtection="1">
      <alignment horizontal="center" vertical="center" shrinkToFit="1"/>
      <protection locked="0"/>
    </xf>
    <xf numFmtId="0" fontId="7" fillId="0" borderId="94" xfId="0" applyFont="1" applyBorder="1" applyAlignment="1">
      <alignment horizontal="left" vertical="center"/>
    </xf>
    <xf numFmtId="0" fontId="7" fillId="0" borderId="95" xfId="0" applyFont="1" applyBorder="1" applyAlignment="1">
      <alignment horizontal="left" vertical="center"/>
    </xf>
    <xf numFmtId="49" fontId="7" fillId="0" borderId="46" xfId="44" quotePrefix="1" applyNumberFormat="1" applyFont="1" applyBorder="1" applyAlignment="1" applyProtection="1">
      <alignment horizontal="center" vertical="center"/>
      <protection locked="0"/>
    </xf>
    <xf numFmtId="49" fontId="7" fillId="0" borderId="46" xfId="44" applyNumberFormat="1" applyFont="1" applyBorder="1" applyAlignment="1" applyProtection="1">
      <alignment horizontal="center" vertical="center"/>
      <protection locked="0"/>
    </xf>
    <xf numFmtId="49" fontId="7" fillId="5" borderId="46" xfId="44" applyNumberFormat="1" applyFont="1" applyFill="1" applyBorder="1" applyAlignment="1" applyProtection="1">
      <alignment horizontal="left" vertical="center"/>
      <protection locked="0"/>
    </xf>
    <xf numFmtId="49" fontId="7" fillId="5" borderId="74" xfId="44" applyNumberFormat="1" applyFont="1" applyFill="1" applyBorder="1" applyAlignment="1" applyProtection="1">
      <alignment horizontal="left" vertical="center"/>
      <protection locked="0"/>
    </xf>
    <xf numFmtId="49" fontId="20" fillId="0" borderId="46" xfId="44" applyNumberFormat="1" applyFont="1" applyBorder="1" applyAlignment="1">
      <alignment horizontal="center" vertical="center"/>
    </xf>
    <xf numFmtId="0" fontId="43" fillId="2" borderId="3" xfId="44" applyFont="1" applyFill="1" applyBorder="1" applyAlignment="1">
      <alignment horizontal="center" vertical="center"/>
    </xf>
    <xf numFmtId="0" fontId="43" fillId="2" borderId="46" xfId="44" applyFont="1" applyFill="1" applyBorder="1" applyAlignment="1">
      <alignment horizontal="center" vertical="center"/>
    </xf>
    <xf numFmtId="174" fontId="44" fillId="2" borderId="46" xfId="44" applyNumberFormat="1" applyFont="1" applyFill="1" applyBorder="1" applyAlignment="1" applyProtection="1">
      <alignment horizontal="center" vertical="center"/>
      <protection locked="0"/>
    </xf>
    <xf numFmtId="174" fontId="44" fillId="2" borderId="46" xfId="44" quotePrefix="1" applyNumberFormat="1" applyFont="1" applyFill="1" applyBorder="1" applyAlignment="1" applyProtection="1">
      <alignment horizontal="center" vertical="center"/>
      <protection locked="0"/>
    </xf>
    <xf numFmtId="0" fontId="43" fillId="2" borderId="3" xfId="44" applyFont="1" applyFill="1" applyBorder="1" applyAlignment="1" applyProtection="1">
      <alignment horizontal="center" vertical="center"/>
      <protection locked="0"/>
    </xf>
    <xf numFmtId="0" fontId="43" fillId="2" borderId="46" xfId="44" applyFont="1" applyFill="1" applyBorder="1" applyAlignment="1" applyProtection="1">
      <alignment horizontal="center" vertical="center"/>
      <protection locked="0"/>
    </xf>
    <xf numFmtId="174" fontId="7" fillId="5" borderId="46" xfId="44" applyNumberFormat="1" applyFont="1" applyFill="1" applyBorder="1" applyAlignment="1" applyProtection="1">
      <alignment horizontal="center" vertical="center" wrapText="1"/>
      <protection locked="0"/>
    </xf>
    <xf numFmtId="174" fontId="7" fillId="5" borderId="46" xfId="44" applyNumberFormat="1" applyFont="1" applyFill="1" applyBorder="1" applyAlignment="1" applyProtection="1">
      <alignment horizontal="center" vertical="center"/>
      <protection locked="0"/>
    </xf>
    <xf numFmtId="0" fontId="42" fillId="0" borderId="67" xfId="44" quotePrefix="1" applyFont="1" applyBorder="1" applyAlignment="1">
      <alignment horizontal="center" vertical="center"/>
    </xf>
    <xf numFmtId="0" fontId="42" fillId="0" borderId="47" xfId="44" quotePrefix="1" applyFont="1" applyBorder="1" applyAlignment="1">
      <alignment horizontal="center" vertical="center"/>
    </xf>
    <xf numFmtId="49" fontId="7" fillId="0" borderId="3" xfId="44" applyNumberFormat="1" applyFont="1" applyBorder="1" applyAlignment="1">
      <alignment horizontal="center" vertical="center"/>
    </xf>
    <xf numFmtId="49" fontId="7" fillId="0" borderId="46" xfId="44" applyNumberFormat="1" applyFont="1" applyBorder="1" applyAlignment="1">
      <alignment horizontal="center" vertical="center"/>
    </xf>
    <xf numFmtId="0" fontId="45" fillId="2" borderId="3" xfId="44" applyFont="1" applyFill="1" applyBorder="1" applyAlignment="1" applyProtection="1">
      <alignment horizontal="center" vertical="center"/>
      <protection locked="0"/>
    </xf>
    <xf numFmtId="0" fontId="45" fillId="2" borderId="46" xfId="44" applyFont="1" applyFill="1" applyBorder="1" applyAlignment="1" applyProtection="1">
      <alignment horizontal="center" vertical="center"/>
      <protection locked="0"/>
    </xf>
    <xf numFmtId="2" fontId="7" fillId="0" borderId="46" xfId="44" applyNumberFormat="1" applyFont="1" applyBorder="1" applyAlignment="1" applyProtection="1">
      <alignment horizontal="center" vertical="center"/>
      <protection locked="0"/>
    </xf>
    <xf numFmtId="174" fontId="7" fillId="0" borderId="46" xfId="44" quotePrefix="1" applyNumberFormat="1" applyFont="1" applyBorder="1" applyAlignment="1" applyProtection="1">
      <alignment horizontal="center" vertical="center"/>
      <protection locked="0"/>
    </xf>
    <xf numFmtId="0" fontId="44" fillId="2" borderId="3" xfId="44" applyFont="1" applyFill="1" applyBorder="1" applyAlignment="1" applyProtection="1">
      <alignment horizontal="center" vertical="center"/>
      <protection locked="0"/>
    </xf>
    <xf numFmtId="0" fontId="44" fillId="2" borderId="46" xfId="44" applyFont="1" applyFill="1" applyBorder="1" applyAlignment="1" applyProtection="1">
      <alignment horizontal="center" vertical="center"/>
      <protection locked="0"/>
    </xf>
    <xf numFmtId="2" fontId="44" fillId="2" borderId="46" xfId="44" applyNumberFormat="1" applyFont="1" applyFill="1" applyBorder="1" applyAlignment="1" applyProtection="1">
      <alignment horizontal="center" vertical="center"/>
      <protection locked="0"/>
    </xf>
    <xf numFmtId="0" fontId="43" fillId="2" borderId="47" xfId="44" applyFont="1" applyFill="1" applyBorder="1" applyAlignment="1">
      <alignment horizontal="center" vertical="center"/>
    </xf>
    <xf numFmtId="49" fontId="20" fillId="0" borderId="3" xfId="44" applyNumberFormat="1" applyFont="1" applyBorder="1" applyAlignment="1">
      <alignment horizontal="center" vertical="center"/>
    </xf>
    <xf numFmtId="49" fontId="20" fillId="0" borderId="47" xfId="44" applyNumberFormat="1" applyFont="1" applyBorder="1" applyAlignment="1">
      <alignment horizontal="center" vertical="center"/>
    </xf>
    <xf numFmtId="49" fontId="20" fillId="0" borderId="98" xfId="44" applyNumberFormat="1" applyFont="1" applyBorder="1" applyAlignment="1">
      <alignment horizontal="center" vertical="center"/>
    </xf>
    <xf numFmtId="174" fontId="7" fillId="5" borderId="98" xfId="44" applyNumberFormat="1" applyFont="1" applyFill="1" applyBorder="1" applyAlignment="1" applyProtection="1">
      <alignment horizontal="center" vertical="center"/>
      <protection locked="0"/>
    </xf>
    <xf numFmtId="174" fontId="7" fillId="0" borderId="46" xfId="44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/>
    </xf>
    <xf numFmtId="0" fontId="7" fillId="0" borderId="6" xfId="21" applyFont="1" applyBorder="1" applyAlignment="1">
      <alignment horizontal="center" vertical="center" wrapText="1"/>
    </xf>
    <xf numFmtId="0" fontId="7" fillId="0" borderId="17" xfId="21" applyFont="1" applyBorder="1" applyAlignment="1">
      <alignment horizontal="center" vertical="center" wrapText="1"/>
    </xf>
    <xf numFmtId="0" fontId="7" fillId="0" borderId="8" xfId="21" applyFont="1" applyBorder="1" applyAlignment="1">
      <alignment horizontal="center" vertical="center" wrapText="1"/>
    </xf>
    <xf numFmtId="0" fontId="7" fillId="0" borderId="9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center" vertical="center" wrapText="1"/>
    </xf>
  </cellXfs>
  <cellStyles count="50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 2" xfId="48" xr:uid="{683A1364-BA7A-4B14-B8D1-9DB95A006682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2 3" xfId="46" xr:uid="{15496EA2-FD0C-4BDA-A87E-FF17C51F4224}"/>
    <cellStyle name="Normale 3" xfId="47" xr:uid="{B379494D-1188-4A46-906C-467BC8B1D1F4}"/>
    <cellStyle name="Normale 3 2" xfId="45" xr:uid="{3E4C9082-C831-43F9-88E4-123340F7AADF}"/>
    <cellStyle name="Normale 4" xfId="49" xr:uid="{88948860-1884-4A89-AF23-51889853CEC0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21</xdr:col>
      <xdr:colOff>0</xdr:colOff>
      <xdr:row>10</xdr:row>
      <xdr:rowOff>114300</xdr:rowOff>
    </xdr:from>
    <xdr:to>
      <xdr:col>25</xdr:col>
      <xdr:colOff>19050</xdr:colOff>
      <xdr:row>14</xdr:row>
      <xdr:rowOff>95250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7B0986E9-8809-4E90-BBF6-BFEA249FAF43}"/>
            </a:ext>
          </a:extLst>
        </xdr:cNvPr>
        <xdr:cNvSpPr/>
      </xdr:nvSpPr>
      <xdr:spPr>
        <a:xfrm>
          <a:off x="5133975" y="2438400"/>
          <a:ext cx="819150" cy="59055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190499</xdr:colOff>
      <xdr:row>12</xdr:row>
      <xdr:rowOff>57150</xdr:rowOff>
    </xdr:from>
    <xdr:to>
      <xdr:col>24</xdr:col>
      <xdr:colOff>190499</xdr:colOff>
      <xdr:row>14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4E1B7D6-4F8B-41C5-9749-0459004016D7}"/>
            </a:ext>
          </a:extLst>
        </xdr:cNvPr>
        <xdr:cNvSpPr txBox="1"/>
      </xdr:nvSpPr>
      <xdr:spPr>
        <a:xfrm>
          <a:off x="5324474" y="2686050"/>
          <a:ext cx="600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CFB6DED3-961F-480E-B58F-327FE19D0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33</xdr:col>
      <xdr:colOff>641362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C3EAC3-4D7F-47CB-8A7C-1888966A7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507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30</xdr:col>
      <xdr:colOff>133350</xdr:colOff>
      <xdr:row>8</xdr:row>
      <xdr:rowOff>19050</xdr:rowOff>
    </xdr:from>
    <xdr:to>
      <xdr:col>33</xdr:col>
      <xdr:colOff>390525</xdr:colOff>
      <xdr:row>10</xdr:row>
      <xdr:rowOff>266700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F3C6FE96-EB01-4EE9-9E7A-B5FEDC146017}"/>
            </a:ext>
          </a:extLst>
        </xdr:cNvPr>
        <xdr:cNvSpPr/>
      </xdr:nvSpPr>
      <xdr:spPr>
        <a:xfrm>
          <a:off x="6848475" y="2000250"/>
          <a:ext cx="819150" cy="59055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123824</xdr:colOff>
      <xdr:row>9</xdr:row>
      <xdr:rowOff>76200</xdr:rowOff>
    </xdr:from>
    <xdr:to>
      <xdr:col>33</xdr:col>
      <xdr:colOff>361949</xdr:colOff>
      <xdr:row>10</xdr:row>
      <xdr:rowOff>219075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829ED18-A914-4B05-AFB3-B5EB236217A5}"/>
            </a:ext>
          </a:extLst>
        </xdr:cNvPr>
        <xdr:cNvSpPr txBox="1"/>
      </xdr:nvSpPr>
      <xdr:spPr>
        <a:xfrm>
          <a:off x="7038974" y="2247900"/>
          <a:ext cx="600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142875</xdr:colOff>
      <xdr:row>0</xdr:row>
      <xdr:rowOff>190500</xdr:rowOff>
    </xdr:from>
    <xdr:to>
      <xdr:col>32</xdr:col>
      <xdr:colOff>231787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190500"/>
          <a:ext cx="1603387" cy="1072989"/>
        </a:xfrm>
        <a:prstGeom prst="rect">
          <a:avLst/>
        </a:prstGeom>
      </xdr:spPr>
    </xdr:pic>
    <xdr:clientData/>
  </xdr:twoCellAnchor>
  <xdr:twoCellAnchor>
    <xdr:from>
      <xdr:col>11</xdr:col>
      <xdr:colOff>268432</xdr:colOff>
      <xdr:row>11</xdr:row>
      <xdr:rowOff>77931</xdr:rowOff>
    </xdr:from>
    <xdr:to>
      <xdr:col>15</xdr:col>
      <xdr:colOff>109105</xdr:colOff>
      <xdr:row>14</xdr:row>
      <xdr:rowOff>157595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8C0519C4-CB08-4B6F-ADC2-627C4803D235}"/>
            </a:ext>
          </a:extLst>
        </xdr:cNvPr>
        <xdr:cNvSpPr/>
      </xdr:nvSpPr>
      <xdr:spPr>
        <a:xfrm>
          <a:off x="2441864" y="2554431"/>
          <a:ext cx="819150" cy="59055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164522</xdr:colOff>
      <xdr:row>12</xdr:row>
      <xdr:rowOff>161058</xdr:rowOff>
    </xdr:from>
    <xdr:to>
      <xdr:col>15</xdr:col>
      <xdr:colOff>80529</xdr:colOff>
      <xdr:row>14</xdr:row>
      <xdr:rowOff>109970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B404978-9CCA-4660-A5EF-74D0D3458431}"/>
            </a:ext>
          </a:extLst>
        </xdr:cNvPr>
        <xdr:cNvSpPr txBox="1"/>
      </xdr:nvSpPr>
      <xdr:spPr>
        <a:xfrm>
          <a:off x="2632363" y="2802081"/>
          <a:ext cx="600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A458166-8A7F-4862-B9A0-4FF06FE668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38100</xdr:colOff>
      <xdr:row>0</xdr:row>
      <xdr:rowOff>142875</xdr:rowOff>
    </xdr:from>
    <xdr:to>
      <xdr:col>32</xdr:col>
      <xdr:colOff>127012</xdr:colOff>
      <xdr:row>3</xdr:row>
      <xdr:rowOff>82389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3EDCD4-9AA2-44CA-9210-EB29C6170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00" y="1428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10</xdr:row>
      <xdr:rowOff>123825</xdr:rowOff>
    </xdr:from>
    <xdr:to>
      <xdr:col>25</xdr:col>
      <xdr:colOff>47126</xdr:colOff>
      <xdr:row>49</xdr:row>
      <xdr:rowOff>46881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24DD42-C2F4-4178-9A95-EDE0D3B9A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6425" y="2447925"/>
          <a:ext cx="3904751" cy="5952381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9</xdr:row>
      <xdr:rowOff>133350</xdr:rowOff>
    </xdr:from>
    <xdr:to>
      <xdr:col>6</xdr:col>
      <xdr:colOff>9525</xdr:colOff>
      <xdr:row>13</xdr:row>
      <xdr:rowOff>114300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FD1F109D-F49B-425B-9B46-041E218A9F51}"/>
            </a:ext>
          </a:extLst>
        </xdr:cNvPr>
        <xdr:cNvSpPr/>
      </xdr:nvSpPr>
      <xdr:spPr>
        <a:xfrm>
          <a:off x="285750" y="2305050"/>
          <a:ext cx="819150" cy="59055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180974</xdr:colOff>
      <xdr:row>11</xdr:row>
      <xdr:rowOff>76200</xdr:rowOff>
    </xdr:from>
    <xdr:to>
      <xdr:col>5</xdr:col>
      <xdr:colOff>180974</xdr:colOff>
      <xdr:row>13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486E18B-6779-4711-A89F-51335E44B5CB}"/>
            </a:ext>
          </a:extLst>
        </xdr:cNvPr>
        <xdr:cNvSpPr txBox="1"/>
      </xdr:nvSpPr>
      <xdr:spPr>
        <a:xfrm>
          <a:off x="476249" y="2552700"/>
          <a:ext cx="600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urrentProjects\Bink%20Gas%20Dehydration\Process%20Documents\PROCESS%20DATA%20SHEET%20FOR%20GLYCOL%20STILL%20COLUMN\Rev.V01\BK-GCS-MF-120-PR-DS-0005-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urrentProjects\Bink%20Gas%20Dehydration\Process%20Documents\PROCESS%20DATA%20SHEET%20FOR%20GLYCOL%20PARTICLE%20FILTER%20(DNS)\Rev.V00%20(DNS)\Native\Draft\1-Recieved%20from%20Oiltech%20Rev.0\F-100%20Particle%20Glycol%20Fil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NOTES"/>
      <sheetName val="PROCESS"/>
      <sheetName val="NOZZLE "/>
      <sheetName val="Sketch"/>
    </sheetNames>
    <sheetDataSet>
      <sheetData sheetId="0">
        <row r="8">
          <cell r="Z8" t="str">
            <v>V01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Design"/>
      <sheetName val="Process"/>
      <sheetName val="Equipment"/>
    </sheetNames>
    <sheetDataSet>
      <sheetData sheetId="0">
        <row r="17">
          <cell r="K17" t="str">
            <v>F-100 A/B</v>
          </cell>
        </row>
      </sheetData>
      <sheetData sheetId="1">
        <row r="9">
          <cell r="F9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GridLines="0" tabSelected="1" view="pageBreakPreview" zoomScale="70" zoomScaleNormal="100" zoomScaleSheetLayoutView="70" workbookViewId="0">
      <selection activeCell="E40" sqref="E40:AL40"/>
    </sheetView>
  </sheetViews>
  <sheetFormatPr defaultRowHeight="12.75"/>
  <cols>
    <col min="1" max="1" width="1.28515625" style="6" customWidth="1"/>
    <col min="2" max="2" width="4.71093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5.28515625" style="6" customWidth="1"/>
    <col min="29" max="31" width="3" style="6" customWidth="1"/>
    <col min="32" max="32" width="6.5703125" style="6" customWidth="1"/>
    <col min="33" max="36" width="3" style="6" customWidth="1"/>
    <col min="37" max="37" width="2.28515625" style="6" customWidth="1"/>
    <col min="38" max="38" width="4.7109375" style="6" customWidth="1"/>
    <col min="39" max="39" width="1" style="6" customWidth="1"/>
    <col min="40" max="16384" width="9.140625" style="6"/>
  </cols>
  <sheetData>
    <row r="1" spans="1:40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284" t="s">
        <v>39</v>
      </c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6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0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287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9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0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287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9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0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90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0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209" t="s">
        <v>55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0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0" s="3" customFormat="1" ht="18.75" customHeight="1">
      <c r="A7" s="55"/>
      <c r="B7" s="247" t="s">
        <v>6</v>
      </c>
      <c r="C7" s="248"/>
      <c r="D7" s="248"/>
      <c r="E7" s="248"/>
      <c r="F7" s="248"/>
      <c r="G7" s="248"/>
      <c r="H7" s="248"/>
      <c r="I7" s="248"/>
      <c r="J7" s="249"/>
      <c r="K7" s="223" t="s">
        <v>7</v>
      </c>
      <c r="L7" s="223"/>
      <c r="M7" s="223" t="s">
        <v>8</v>
      </c>
      <c r="N7" s="223"/>
      <c r="O7" s="223" t="s">
        <v>9</v>
      </c>
      <c r="P7" s="223"/>
      <c r="Q7" s="223" t="s">
        <v>10</v>
      </c>
      <c r="R7" s="223"/>
      <c r="S7" s="223" t="s">
        <v>11</v>
      </c>
      <c r="T7" s="223"/>
      <c r="U7" s="223" t="s">
        <v>12</v>
      </c>
      <c r="V7" s="223"/>
      <c r="W7" s="224" t="s">
        <v>13</v>
      </c>
      <c r="X7" s="224"/>
      <c r="Y7" s="224"/>
      <c r="Z7" s="225" t="s">
        <v>14</v>
      </c>
      <c r="AA7" s="225"/>
      <c r="AB7" s="225"/>
      <c r="AC7" s="239" t="s">
        <v>215</v>
      </c>
      <c r="AD7" s="240"/>
      <c r="AE7" s="240"/>
      <c r="AF7" s="240"/>
      <c r="AG7" s="240"/>
      <c r="AH7" s="240"/>
      <c r="AI7" s="240"/>
      <c r="AJ7" s="240"/>
      <c r="AK7" s="240"/>
      <c r="AL7" s="241"/>
      <c r="AM7" s="28"/>
      <c r="AN7" s="2"/>
    </row>
    <row r="8" spans="1:40" s="3" customFormat="1" ht="21" customHeight="1" thickBot="1">
      <c r="A8" s="57"/>
      <c r="B8" s="245" t="s">
        <v>21</v>
      </c>
      <c r="C8" s="245"/>
      <c r="D8" s="245"/>
      <c r="E8" s="245"/>
      <c r="F8" s="245"/>
      <c r="G8" s="245"/>
      <c r="H8" s="245"/>
      <c r="I8" s="245"/>
      <c r="J8" s="246"/>
      <c r="K8" s="228" t="s">
        <v>22</v>
      </c>
      <c r="L8" s="229"/>
      <c r="M8" s="226" t="s">
        <v>28</v>
      </c>
      <c r="N8" s="227"/>
      <c r="O8" s="228" t="s">
        <v>38</v>
      </c>
      <c r="P8" s="229"/>
      <c r="Q8" s="226" t="s">
        <v>29</v>
      </c>
      <c r="R8" s="227"/>
      <c r="S8" s="228" t="s">
        <v>42</v>
      </c>
      <c r="T8" s="229"/>
      <c r="U8" s="228" t="s">
        <v>43</v>
      </c>
      <c r="V8" s="229"/>
      <c r="W8" s="233" t="s">
        <v>54</v>
      </c>
      <c r="X8" s="234"/>
      <c r="Y8" s="235"/>
      <c r="Z8" s="230" t="s">
        <v>32</v>
      </c>
      <c r="AA8" s="231"/>
      <c r="AB8" s="232"/>
      <c r="AC8" s="242"/>
      <c r="AD8" s="243"/>
      <c r="AE8" s="243"/>
      <c r="AF8" s="243"/>
      <c r="AG8" s="243"/>
      <c r="AH8" s="243"/>
      <c r="AI8" s="243"/>
      <c r="AJ8" s="243"/>
      <c r="AK8" s="243"/>
      <c r="AL8" s="244"/>
      <c r="AM8" s="28"/>
      <c r="AN8" s="2"/>
    </row>
    <row r="9" spans="1:40" s="3" customFormat="1" ht="15" customHeight="1" thickBot="1">
      <c r="A9" s="250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"/>
    </row>
    <row r="10" spans="1:40" s="3" customFormat="1" ht="23.1" customHeight="1">
      <c r="A10" s="34"/>
      <c r="B10" s="267" t="s">
        <v>17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9"/>
      <c r="AM10" s="31"/>
      <c r="AN10" s="2"/>
    </row>
    <row r="11" spans="1:40" s="3" customFormat="1" ht="23.1" customHeight="1">
      <c r="A11" s="31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2"/>
      <c r="AM11" s="31"/>
      <c r="AN11" s="2"/>
    </row>
    <row r="12" spans="1:40" s="2" customFormat="1" ht="23.1" customHeight="1">
      <c r="A12" s="31"/>
      <c r="B12" s="270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2"/>
      <c r="AM12" s="31"/>
    </row>
    <row r="13" spans="1:40" s="3" customFormat="1" ht="23.1" customHeight="1">
      <c r="A13" s="31"/>
      <c r="B13" s="270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31"/>
      <c r="AN13" s="2"/>
    </row>
    <row r="14" spans="1:40" ht="23.1" customHeight="1">
      <c r="A14" s="31"/>
      <c r="B14" s="270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31"/>
      <c r="AN14" s="7"/>
    </row>
    <row r="15" spans="1:40" ht="23.1" customHeight="1">
      <c r="A15" s="31"/>
      <c r="B15" s="270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31"/>
      <c r="AN15" s="7"/>
    </row>
    <row r="16" spans="1:40" ht="23.1" customHeight="1">
      <c r="A16" s="31"/>
      <c r="B16" s="270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31"/>
      <c r="AN16" s="7"/>
    </row>
    <row r="17" spans="1:40" ht="23.1" customHeight="1">
      <c r="A17" s="31"/>
      <c r="B17" s="275" t="s">
        <v>56</v>
      </c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7"/>
      <c r="AM17" s="31"/>
      <c r="AN17" s="7"/>
    </row>
    <row r="18" spans="1:40" ht="23.1" customHeight="1">
      <c r="A18" s="31"/>
      <c r="B18" s="278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80"/>
      <c r="AM18" s="31"/>
      <c r="AN18" s="7"/>
    </row>
    <row r="19" spans="1:40" ht="23.1" customHeight="1">
      <c r="A19" s="31"/>
      <c r="B19" s="278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80"/>
      <c r="AM19" s="31"/>
      <c r="AN19" s="7"/>
    </row>
    <row r="20" spans="1:40" ht="23.1" customHeight="1">
      <c r="A20" s="31"/>
      <c r="B20" s="278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80"/>
      <c r="AM20" s="31"/>
      <c r="AN20" s="7"/>
    </row>
    <row r="21" spans="1:40" ht="23.1" customHeight="1">
      <c r="A21" s="32"/>
      <c r="B21" s="278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80"/>
      <c r="AM21" s="8"/>
      <c r="AN21" s="7"/>
    </row>
    <row r="22" spans="1:40" ht="23.1" customHeight="1">
      <c r="A22" s="8"/>
      <c r="B22" s="278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80"/>
      <c r="AM22" s="8"/>
      <c r="AN22" s="7"/>
    </row>
    <row r="23" spans="1:40" ht="23.1" customHeight="1">
      <c r="A23" s="8"/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80"/>
      <c r="AM23" s="8"/>
      <c r="AN23" s="7"/>
    </row>
    <row r="24" spans="1:40" ht="23.1" customHeight="1">
      <c r="A24" s="8"/>
      <c r="B24" s="281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3"/>
      <c r="AM24" s="8"/>
      <c r="AN24" s="7"/>
    </row>
    <row r="25" spans="1:40" ht="23.1" customHeight="1">
      <c r="A25" s="8"/>
      <c r="B25" s="253"/>
      <c r="C25" s="215"/>
      <c r="D25" s="215"/>
      <c r="E25" s="215"/>
      <c r="F25" s="215"/>
      <c r="G25" s="217"/>
      <c r="H25" s="218"/>
      <c r="I25" s="218"/>
      <c r="J25" s="218"/>
      <c r="K25" s="219"/>
      <c r="L25" s="256"/>
      <c r="M25" s="256"/>
      <c r="N25" s="256"/>
      <c r="O25" s="256"/>
      <c r="P25" s="256"/>
      <c r="Q25" s="257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15"/>
      <c r="AH25" s="215"/>
      <c r="AI25" s="215"/>
      <c r="AJ25" s="215"/>
      <c r="AK25" s="215"/>
      <c r="AL25" s="216"/>
      <c r="AM25" s="8"/>
      <c r="AN25" s="7"/>
    </row>
    <row r="26" spans="1:40" ht="23.1" customHeight="1">
      <c r="A26" s="8"/>
      <c r="B26" s="253"/>
      <c r="C26" s="215"/>
      <c r="D26" s="215"/>
      <c r="E26" s="215"/>
      <c r="F26" s="215"/>
      <c r="G26" s="220"/>
      <c r="H26" s="221"/>
      <c r="I26" s="221"/>
      <c r="J26" s="221"/>
      <c r="K26" s="222"/>
      <c r="L26" s="258"/>
      <c r="M26" s="258"/>
      <c r="N26" s="258"/>
      <c r="O26" s="258"/>
      <c r="P26" s="258"/>
      <c r="Q26" s="259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6"/>
      <c r="AM26" s="8"/>
      <c r="AN26" s="7"/>
    </row>
    <row r="27" spans="1:40" ht="23.1" customHeight="1">
      <c r="A27" s="8"/>
      <c r="B27" s="254"/>
      <c r="C27" s="255"/>
      <c r="D27" s="255"/>
      <c r="E27" s="255"/>
      <c r="F27" s="255"/>
      <c r="G27" s="260"/>
      <c r="H27" s="261"/>
      <c r="I27" s="261"/>
      <c r="J27" s="261"/>
      <c r="K27" s="262"/>
      <c r="L27" s="260"/>
      <c r="M27" s="261"/>
      <c r="N27" s="261"/>
      <c r="O27" s="261"/>
      <c r="P27" s="261"/>
      <c r="Q27" s="262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2"/>
      <c r="AM27" s="8"/>
      <c r="AN27" s="7"/>
    </row>
    <row r="28" spans="1:40" ht="4.5" customHeight="1">
      <c r="A28" s="8"/>
      <c r="B28" s="254"/>
      <c r="C28" s="255"/>
      <c r="D28" s="255"/>
      <c r="E28" s="255"/>
      <c r="F28" s="255"/>
      <c r="G28" s="263"/>
      <c r="H28" s="264"/>
      <c r="I28" s="264"/>
      <c r="J28" s="264"/>
      <c r="K28" s="265"/>
      <c r="L28" s="263"/>
      <c r="M28" s="264"/>
      <c r="N28" s="264"/>
      <c r="O28" s="264"/>
      <c r="P28" s="264"/>
      <c r="Q28" s="265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2"/>
      <c r="AM28" s="8"/>
      <c r="AN28" s="7"/>
    </row>
    <row r="29" spans="1:40" ht="23.1" customHeight="1">
      <c r="A29" s="8"/>
      <c r="B29" s="254"/>
      <c r="C29" s="255"/>
      <c r="D29" s="255"/>
      <c r="E29" s="255"/>
      <c r="F29" s="255"/>
      <c r="G29" s="260"/>
      <c r="H29" s="261"/>
      <c r="I29" s="261"/>
      <c r="J29" s="261"/>
      <c r="K29" s="262"/>
      <c r="L29" s="260"/>
      <c r="M29" s="261"/>
      <c r="N29" s="261"/>
      <c r="O29" s="261"/>
      <c r="P29" s="261"/>
      <c r="Q29" s="262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73"/>
      <c r="AH29" s="273"/>
      <c r="AI29" s="273"/>
      <c r="AJ29" s="273"/>
      <c r="AK29" s="273"/>
      <c r="AL29" s="274"/>
      <c r="AM29" s="8"/>
      <c r="AN29" s="7"/>
    </row>
    <row r="30" spans="1:40" ht="3" customHeight="1">
      <c r="A30" s="8"/>
      <c r="B30" s="254"/>
      <c r="C30" s="255"/>
      <c r="D30" s="255"/>
      <c r="E30" s="255"/>
      <c r="F30" s="255"/>
      <c r="G30" s="263"/>
      <c r="H30" s="264"/>
      <c r="I30" s="264"/>
      <c r="J30" s="264"/>
      <c r="K30" s="265"/>
      <c r="L30" s="263"/>
      <c r="M30" s="264"/>
      <c r="N30" s="264"/>
      <c r="O30" s="264"/>
      <c r="P30" s="264"/>
      <c r="Q30" s="265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73"/>
      <c r="AH30" s="273"/>
      <c r="AI30" s="273"/>
      <c r="AJ30" s="273"/>
      <c r="AK30" s="273"/>
      <c r="AL30" s="274"/>
      <c r="AM30" s="8"/>
      <c r="AN30" s="7"/>
    </row>
    <row r="31" spans="1:40" ht="23.1" customHeight="1">
      <c r="A31" s="8"/>
      <c r="B31" s="254"/>
      <c r="C31" s="255"/>
      <c r="D31" s="255"/>
      <c r="E31" s="255"/>
      <c r="F31" s="255"/>
      <c r="G31" s="260"/>
      <c r="H31" s="261"/>
      <c r="I31" s="261"/>
      <c r="J31" s="261"/>
      <c r="K31" s="262"/>
      <c r="L31" s="260"/>
      <c r="M31" s="261"/>
      <c r="N31" s="261"/>
      <c r="O31" s="261"/>
      <c r="P31" s="261"/>
      <c r="Q31" s="262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73"/>
      <c r="AH31" s="273"/>
      <c r="AI31" s="273"/>
      <c r="AJ31" s="273"/>
      <c r="AK31" s="273"/>
      <c r="AL31" s="274"/>
      <c r="AM31" s="8"/>
      <c r="AN31" s="7"/>
    </row>
    <row r="32" spans="1:40" ht="5.25" customHeight="1">
      <c r="A32" s="8"/>
      <c r="B32" s="254"/>
      <c r="C32" s="255"/>
      <c r="D32" s="255"/>
      <c r="E32" s="255"/>
      <c r="F32" s="255"/>
      <c r="G32" s="263"/>
      <c r="H32" s="264"/>
      <c r="I32" s="264"/>
      <c r="J32" s="264"/>
      <c r="K32" s="265"/>
      <c r="L32" s="263"/>
      <c r="M32" s="264"/>
      <c r="N32" s="264"/>
      <c r="O32" s="264"/>
      <c r="P32" s="264"/>
      <c r="Q32" s="265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73"/>
      <c r="AH32" s="273"/>
      <c r="AI32" s="273"/>
      <c r="AJ32" s="273"/>
      <c r="AK32" s="273"/>
      <c r="AL32" s="274"/>
      <c r="AM32" s="8"/>
      <c r="AN32" s="7"/>
    </row>
    <row r="33" spans="1:41" ht="20.25" customHeight="1">
      <c r="A33" s="8"/>
      <c r="B33" s="254" t="s">
        <v>32</v>
      </c>
      <c r="C33" s="255"/>
      <c r="D33" s="255"/>
      <c r="E33" s="255"/>
      <c r="F33" s="255"/>
      <c r="G33" s="260" t="s">
        <v>216</v>
      </c>
      <c r="H33" s="261"/>
      <c r="I33" s="261"/>
      <c r="J33" s="261"/>
      <c r="K33" s="262"/>
      <c r="L33" s="260" t="s">
        <v>219</v>
      </c>
      <c r="M33" s="261"/>
      <c r="N33" s="261"/>
      <c r="O33" s="261"/>
      <c r="P33" s="261"/>
      <c r="Q33" s="262"/>
      <c r="R33" s="251" t="s">
        <v>40</v>
      </c>
      <c r="S33" s="251"/>
      <c r="T33" s="251"/>
      <c r="U33" s="251"/>
      <c r="V33" s="251"/>
      <c r="W33" s="251" t="s">
        <v>36</v>
      </c>
      <c r="X33" s="251"/>
      <c r="Y33" s="251"/>
      <c r="Z33" s="251"/>
      <c r="AA33" s="251"/>
      <c r="AB33" s="251" t="s">
        <v>217</v>
      </c>
      <c r="AC33" s="251"/>
      <c r="AD33" s="251"/>
      <c r="AE33" s="251"/>
      <c r="AF33" s="251"/>
      <c r="AG33" s="273"/>
      <c r="AH33" s="273"/>
      <c r="AI33" s="273"/>
      <c r="AJ33" s="273"/>
      <c r="AK33" s="273"/>
      <c r="AL33" s="274"/>
      <c r="AM33" s="8"/>
      <c r="AN33" s="7"/>
    </row>
    <row r="34" spans="1:41" ht="4.5" customHeight="1">
      <c r="A34" s="8"/>
      <c r="B34" s="254"/>
      <c r="C34" s="255"/>
      <c r="D34" s="255"/>
      <c r="E34" s="255"/>
      <c r="F34" s="255"/>
      <c r="G34" s="263"/>
      <c r="H34" s="264"/>
      <c r="I34" s="264"/>
      <c r="J34" s="264"/>
      <c r="K34" s="265"/>
      <c r="L34" s="263"/>
      <c r="M34" s="264"/>
      <c r="N34" s="264"/>
      <c r="O34" s="264"/>
      <c r="P34" s="264"/>
      <c r="Q34" s="265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73"/>
      <c r="AH34" s="273"/>
      <c r="AI34" s="273"/>
      <c r="AJ34" s="273"/>
      <c r="AK34" s="273"/>
      <c r="AL34" s="274"/>
      <c r="AM34" s="8"/>
      <c r="AN34" s="7"/>
    </row>
    <row r="35" spans="1:41" ht="20.25" customHeight="1">
      <c r="A35" s="8"/>
      <c r="B35" s="254" t="s">
        <v>31</v>
      </c>
      <c r="C35" s="255"/>
      <c r="D35" s="255"/>
      <c r="E35" s="255"/>
      <c r="F35" s="255"/>
      <c r="G35" s="260" t="s">
        <v>107</v>
      </c>
      <c r="H35" s="261"/>
      <c r="I35" s="261"/>
      <c r="J35" s="261"/>
      <c r="K35" s="262"/>
      <c r="L35" s="260" t="s">
        <v>41</v>
      </c>
      <c r="M35" s="261"/>
      <c r="N35" s="261"/>
      <c r="O35" s="261"/>
      <c r="P35" s="261"/>
      <c r="Q35" s="262"/>
      <c r="R35" s="251" t="s">
        <v>40</v>
      </c>
      <c r="S35" s="251"/>
      <c r="T35" s="251"/>
      <c r="U35" s="251"/>
      <c r="V35" s="251"/>
      <c r="W35" s="251" t="s">
        <v>36</v>
      </c>
      <c r="X35" s="251"/>
      <c r="Y35" s="251"/>
      <c r="Z35" s="251"/>
      <c r="AA35" s="251"/>
      <c r="AB35" s="251" t="s">
        <v>37</v>
      </c>
      <c r="AC35" s="251"/>
      <c r="AD35" s="251"/>
      <c r="AE35" s="251"/>
      <c r="AF35" s="251"/>
      <c r="AG35" s="273"/>
      <c r="AH35" s="273"/>
      <c r="AI35" s="273"/>
      <c r="AJ35" s="273"/>
      <c r="AK35" s="273"/>
      <c r="AL35" s="274"/>
      <c r="AM35" s="8"/>
      <c r="AN35" s="7"/>
    </row>
    <row r="36" spans="1:41" ht="4.5" customHeight="1">
      <c r="A36" s="8"/>
      <c r="B36" s="254"/>
      <c r="C36" s="255"/>
      <c r="D36" s="255"/>
      <c r="E36" s="255"/>
      <c r="F36" s="255"/>
      <c r="G36" s="263"/>
      <c r="H36" s="264"/>
      <c r="I36" s="264"/>
      <c r="J36" s="264"/>
      <c r="K36" s="265"/>
      <c r="L36" s="263"/>
      <c r="M36" s="264"/>
      <c r="N36" s="264"/>
      <c r="O36" s="264"/>
      <c r="P36" s="264"/>
      <c r="Q36" s="265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73"/>
      <c r="AH36" s="273"/>
      <c r="AI36" s="273"/>
      <c r="AJ36" s="273"/>
      <c r="AK36" s="273"/>
      <c r="AL36" s="274"/>
      <c r="AM36" s="8"/>
      <c r="AN36" s="7"/>
    </row>
    <row r="37" spans="1:41" ht="20.25" customHeight="1">
      <c r="A37" s="8"/>
      <c r="B37" s="253" t="s">
        <v>0</v>
      </c>
      <c r="C37" s="215"/>
      <c r="D37" s="215"/>
      <c r="E37" s="215"/>
      <c r="F37" s="215"/>
      <c r="G37" s="217" t="s">
        <v>2</v>
      </c>
      <c r="H37" s="218"/>
      <c r="I37" s="218"/>
      <c r="J37" s="218"/>
      <c r="K37" s="219"/>
      <c r="L37" s="217" t="s">
        <v>15</v>
      </c>
      <c r="M37" s="218"/>
      <c r="N37" s="218"/>
      <c r="O37" s="218"/>
      <c r="P37" s="218"/>
      <c r="Q37" s="219"/>
      <c r="R37" s="215" t="s">
        <v>1</v>
      </c>
      <c r="S37" s="215"/>
      <c r="T37" s="215"/>
      <c r="U37" s="215"/>
      <c r="V37" s="215"/>
      <c r="W37" s="215" t="s">
        <v>3</v>
      </c>
      <c r="X37" s="215"/>
      <c r="Y37" s="215"/>
      <c r="Z37" s="215"/>
      <c r="AA37" s="215"/>
      <c r="AB37" s="215" t="s">
        <v>4</v>
      </c>
      <c r="AC37" s="215"/>
      <c r="AD37" s="215"/>
      <c r="AE37" s="215"/>
      <c r="AF37" s="215"/>
      <c r="AG37" s="215" t="s">
        <v>23</v>
      </c>
      <c r="AH37" s="215"/>
      <c r="AI37" s="215"/>
      <c r="AJ37" s="215"/>
      <c r="AK37" s="215"/>
      <c r="AL37" s="216"/>
      <c r="AM37" s="8"/>
      <c r="AN37" s="7"/>
    </row>
    <row r="38" spans="1:41" ht="4.5" customHeight="1">
      <c r="A38" s="8"/>
      <c r="B38" s="253"/>
      <c r="C38" s="215"/>
      <c r="D38" s="215"/>
      <c r="E38" s="215"/>
      <c r="F38" s="215"/>
      <c r="G38" s="220"/>
      <c r="H38" s="221"/>
      <c r="I38" s="221"/>
      <c r="J38" s="221"/>
      <c r="K38" s="222"/>
      <c r="L38" s="220"/>
      <c r="M38" s="221"/>
      <c r="N38" s="221"/>
      <c r="O38" s="221"/>
      <c r="P38" s="221"/>
      <c r="Q38" s="222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6"/>
      <c r="AM38" s="8"/>
      <c r="AN38" s="7"/>
    </row>
    <row r="39" spans="1:41" s="7" customFormat="1" ht="23.1" customHeight="1">
      <c r="A39" s="35"/>
      <c r="B39" s="36"/>
      <c r="C39" s="40"/>
      <c r="D39" s="37"/>
      <c r="E39" s="37"/>
      <c r="F39" s="37"/>
      <c r="G39" s="37"/>
      <c r="H39" s="37"/>
      <c r="I39" s="37"/>
      <c r="J39" s="37"/>
      <c r="K39" s="37"/>
      <c r="L39" s="39" t="s">
        <v>24</v>
      </c>
      <c r="M39" s="37"/>
      <c r="N39" s="37"/>
      <c r="O39" s="37"/>
      <c r="P39" s="37"/>
      <c r="Q39" s="37"/>
      <c r="R39" s="37" t="s">
        <v>30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/>
      <c r="AM39" s="33"/>
    </row>
    <row r="40" spans="1:41" s="7" customFormat="1" ht="23.1" customHeight="1">
      <c r="A40" s="9"/>
      <c r="B40" s="29" t="s">
        <v>5</v>
      </c>
      <c r="C40" s="19"/>
      <c r="D40" s="20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7"/>
      <c r="AM40" s="15"/>
    </row>
    <row r="41" spans="1:41" s="7" customFormat="1" ht="22.5" customHeight="1">
      <c r="A41" s="9"/>
      <c r="B41" s="30"/>
      <c r="C41" s="20"/>
      <c r="D41" s="20"/>
      <c r="E41" s="236" t="s">
        <v>25</v>
      </c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7"/>
      <c r="AM41" s="15"/>
    </row>
    <row r="42" spans="1:41" s="7" customFormat="1" ht="22.5" customHeight="1">
      <c r="A42" s="9"/>
      <c r="B42" s="30"/>
      <c r="C42" s="20"/>
      <c r="D42" s="20"/>
      <c r="E42" s="236" t="s">
        <v>26</v>
      </c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7"/>
      <c r="AM42" s="15"/>
    </row>
    <row r="43" spans="1:41" s="7" customFormat="1" ht="22.5" customHeight="1">
      <c r="A43" s="9"/>
      <c r="B43" s="30"/>
      <c r="C43" s="20"/>
      <c r="D43" s="20"/>
      <c r="E43" s="236" t="s">
        <v>27</v>
      </c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58"/>
    </row>
    <row r="44" spans="1:41" s="7" customFormat="1" ht="22.5" customHeight="1">
      <c r="A44" s="9"/>
      <c r="B44" s="30"/>
      <c r="C44" s="20"/>
      <c r="D44" s="20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58"/>
    </row>
    <row r="45" spans="1:41" s="7" customFormat="1" ht="22.5" customHeight="1">
      <c r="A45" s="9"/>
      <c r="B45" s="21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22"/>
      <c r="AM45" s="15"/>
    </row>
    <row r="46" spans="1:41">
      <c r="A46" s="7"/>
      <c r="B46" s="2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8"/>
      <c r="AM46" s="7"/>
      <c r="AN46" s="7"/>
    </row>
    <row r="47" spans="1:41" ht="13.5" thickBot="1">
      <c r="A47" s="7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6"/>
      <c r="AM47" s="7"/>
      <c r="AN47" s="7"/>
    </row>
    <row r="48" spans="1:41" ht="9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7"/>
      <c r="AK48" s="7"/>
      <c r="AL48" s="7"/>
      <c r="AM48" s="7"/>
      <c r="AN48" s="7"/>
      <c r="AO48" s="7"/>
    </row>
    <row r="49" spans="1:4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1:41"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25" right="0.23622047244094499" top="0.54" bottom="0.143700787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76"/>
  <sheetViews>
    <sheetView showGridLines="0" view="pageBreakPreview" zoomScaleNormal="100" zoomScaleSheetLayoutView="100" workbookViewId="0">
      <selection activeCell="H18" sqref="H18:J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284" t="s">
        <v>39</v>
      </c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6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1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287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9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1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287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9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1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94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6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1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209" t="s">
        <v>55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1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1" s="3" customFormat="1" ht="18.75" customHeight="1">
      <c r="A7" s="55"/>
      <c r="B7" s="247" t="s">
        <v>6</v>
      </c>
      <c r="C7" s="248"/>
      <c r="D7" s="248"/>
      <c r="E7" s="248"/>
      <c r="F7" s="248"/>
      <c r="G7" s="248"/>
      <c r="H7" s="248"/>
      <c r="I7" s="248"/>
      <c r="J7" s="249"/>
      <c r="K7" s="223" t="s">
        <v>7</v>
      </c>
      <c r="L7" s="223"/>
      <c r="M7" s="223" t="s">
        <v>8</v>
      </c>
      <c r="N7" s="223"/>
      <c r="O7" s="223" t="s">
        <v>9</v>
      </c>
      <c r="P7" s="223"/>
      <c r="Q7" s="223" t="s">
        <v>10</v>
      </c>
      <c r="R7" s="223"/>
      <c r="S7" s="223" t="s">
        <v>11</v>
      </c>
      <c r="T7" s="223"/>
      <c r="U7" s="223" t="s">
        <v>12</v>
      </c>
      <c r="V7" s="223"/>
      <c r="W7" s="224" t="s">
        <v>13</v>
      </c>
      <c r="X7" s="224"/>
      <c r="Y7" s="224"/>
      <c r="Z7" s="225" t="s">
        <v>14</v>
      </c>
      <c r="AA7" s="225"/>
      <c r="AB7" s="225"/>
      <c r="AC7" s="239" t="s">
        <v>109</v>
      </c>
      <c r="AD7" s="240"/>
      <c r="AE7" s="240"/>
      <c r="AF7" s="240"/>
      <c r="AG7" s="240"/>
      <c r="AH7" s="240"/>
      <c r="AI7" s="240"/>
      <c r="AJ7" s="240"/>
      <c r="AK7" s="240"/>
      <c r="AL7" s="241"/>
      <c r="AM7" s="28"/>
      <c r="AN7" s="2"/>
    </row>
    <row r="8" spans="1:41" s="3" customFormat="1" ht="21" customHeight="1" thickBot="1">
      <c r="A8" s="57"/>
      <c r="B8" s="245" t="s">
        <v>21</v>
      </c>
      <c r="C8" s="245"/>
      <c r="D8" s="245"/>
      <c r="E8" s="245"/>
      <c r="F8" s="245"/>
      <c r="G8" s="245"/>
      <c r="H8" s="245"/>
      <c r="I8" s="245"/>
      <c r="J8" s="246"/>
      <c r="K8" s="228" t="s">
        <v>22</v>
      </c>
      <c r="L8" s="229"/>
      <c r="M8" s="226" t="s">
        <v>28</v>
      </c>
      <c r="N8" s="227"/>
      <c r="O8" s="228" t="s">
        <v>38</v>
      </c>
      <c r="P8" s="229"/>
      <c r="Q8" s="226" t="s">
        <v>29</v>
      </c>
      <c r="R8" s="227"/>
      <c r="S8" s="228" t="s">
        <v>42</v>
      </c>
      <c r="T8" s="229"/>
      <c r="U8" s="228" t="s">
        <v>43</v>
      </c>
      <c r="V8" s="229"/>
      <c r="W8" s="233" t="s">
        <v>54</v>
      </c>
      <c r="X8" s="234"/>
      <c r="Y8" s="235"/>
      <c r="Z8" s="230" t="s">
        <v>32</v>
      </c>
      <c r="AA8" s="231"/>
      <c r="AB8" s="232"/>
      <c r="AC8" s="242"/>
      <c r="AD8" s="243"/>
      <c r="AE8" s="243"/>
      <c r="AF8" s="243"/>
      <c r="AG8" s="243"/>
      <c r="AH8" s="243"/>
      <c r="AI8" s="243"/>
      <c r="AJ8" s="243"/>
      <c r="AK8" s="243"/>
      <c r="AL8" s="244"/>
      <c r="AM8" s="28"/>
      <c r="AN8" s="2"/>
    </row>
    <row r="9" spans="1:41" s="2" customFormat="1" ht="15" customHeight="1">
      <c r="A9" s="302" t="s">
        <v>16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5"/>
    </row>
    <row r="10" spans="1:41" s="3" customFormat="1" ht="9.75" customHeigh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5"/>
      <c r="AO10" s="2"/>
    </row>
    <row r="11" spans="1:41" s="3" customFormat="1" ht="18.75" customHeight="1">
      <c r="A11" s="298" t="s">
        <v>20</v>
      </c>
      <c r="B11" s="298"/>
      <c r="C11" s="298"/>
      <c r="D11" s="298"/>
      <c r="E11" s="298" t="s">
        <v>31</v>
      </c>
      <c r="F11" s="298"/>
      <c r="G11" s="298"/>
      <c r="H11" s="298" t="s">
        <v>32</v>
      </c>
      <c r="I11" s="298"/>
      <c r="J11" s="298"/>
      <c r="K11" s="298" t="s">
        <v>33</v>
      </c>
      <c r="L11" s="298"/>
      <c r="M11" s="298"/>
      <c r="N11" s="298" t="s">
        <v>34</v>
      </c>
      <c r="O11" s="298"/>
      <c r="P11" s="298"/>
      <c r="Q11" s="298" t="s">
        <v>35</v>
      </c>
      <c r="R11" s="298"/>
      <c r="S11" s="298"/>
      <c r="T11" s="11"/>
      <c r="U11" s="298" t="s">
        <v>20</v>
      </c>
      <c r="V11" s="298"/>
      <c r="W11" s="298"/>
      <c r="X11" s="298" t="s">
        <v>31</v>
      </c>
      <c r="Y11" s="298"/>
      <c r="Z11" s="298"/>
      <c r="AA11" s="298" t="s">
        <v>32</v>
      </c>
      <c r="AB11" s="298"/>
      <c r="AC11" s="298"/>
      <c r="AD11" s="298" t="s">
        <v>33</v>
      </c>
      <c r="AE11" s="298"/>
      <c r="AF11" s="298"/>
      <c r="AG11" s="298" t="s">
        <v>34</v>
      </c>
      <c r="AH11" s="298"/>
      <c r="AI11" s="298"/>
      <c r="AJ11" s="298" t="s">
        <v>35</v>
      </c>
      <c r="AK11" s="298"/>
      <c r="AL11" s="298"/>
      <c r="AM11" s="298"/>
      <c r="AN11" s="2"/>
      <c r="AO11" s="2"/>
    </row>
    <row r="12" spans="1:41" s="3" customFormat="1" ht="12" customHeight="1">
      <c r="A12" s="297">
        <v>1</v>
      </c>
      <c r="B12" s="297"/>
      <c r="C12" s="297"/>
      <c r="D12" s="297"/>
      <c r="E12" s="297" t="s">
        <v>18</v>
      </c>
      <c r="F12" s="297"/>
      <c r="G12" s="297"/>
      <c r="H12" s="297" t="s">
        <v>18</v>
      </c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11"/>
      <c r="U12" s="297">
        <v>61</v>
      </c>
      <c r="V12" s="297"/>
      <c r="W12" s="297"/>
      <c r="X12" s="297"/>
      <c r="Y12" s="297"/>
      <c r="Z12" s="297"/>
      <c r="AA12" s="293"/>
      <c r="AB12" s="293"/>
      <c r="AC12" s="293"/>
      <c r="AD12" s="293"/>
      <c r="AE12" s="293"/>
      <c r="AF12" s="293"/>
      <c r="AG12" s="293"/>
      <c r="AH12" s="293"/>
      <c r="AI12" s="293"/>
      <c r="AJ12" s="298"/>
      <c r="AK12" s="298"/>
      <c r="AL12" s="298"/>
      <c r="AM12" s="298"/>
      <c r="AN12" s="2"/>
      <c r="AO12" s="2"/>
    </row>
    <row r="13" spans="1:41" s="2" customFormat="1" ht="12" customHeight="1">
      <c r="A13" s="297">
        <v>2</v>
      </c>
      <c r="B13" s="297"/>
      <c r="C13" s="297"/>
      <c r="D13" s="297"/>
      <c r="E13" s="297" t="s">
        <v>18</v>
      </c>
      <c r="F13" s="297"/>
      <c r="G13" s="297"/>
      <c r="H13" s="297" t="s">
        <v>18</v>
      </c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11"/>
      <c r="U13" s="297">
        <f>U12+1</f>
        <v>62</v>
      </c>
      <c r="V13" s="297"/>
      <c r="W13" s="297"/>
      <c r="X13" s="297"/>
      <c r="Y13" s="297"/>
      <c r="Z13" s="297"/>
      <c r="AA13" s="293"/>
      <c r="AB13" s="293"/>
      <c r="AC13" s="293"/>
      <c r="AD13" s="293"/>
      <c r="AE13" s="293"/>
      <c r="AF13" s="293"/>
      <c r="AG13" s="293"/>
      <c r="AH13" s="293"/>
      <c r="AI13" s="293"/>
      <c r="AJ13" s="298"/>
      <c r="AK13" s="298"/>
      <c r="AL13" s="298"/>
      <c r="AM13" s="298"/>
    </row>
    <row r="14" spans="1:41" s="3" customFormat="1" ht="12" customHeight="1">
      <c r="A14" s="297">
        <v>3</v>
      </c>
      <c r="B14" s="297"/>
      <c r="C14" s="297"/>
      <c r="D14" s="297"/>
      <c r="E14" s="297" t="s">
        <v>18</v>
      </c>
      <c r="F14" s="297"/>
      <c r="G14" s="297"/>
      <c r="H14" s="297" t="s">
        <v>18</v>
      </c>
      <c r="I14" s="297"/>
      <c r="J14" s="297"/>
      <c r="K14" s="293"/>
      <c r="L14" s="293"/>
      <c r="M14" s="293"/>
      <c r="N14" s="293"/>
      <c r="O14" s="293"/>
      <c r="P14" s="293"/>
      <c r="Q14" s="293"/>
      <c r="R14" s="293"/>
      <c r="S14" s="293"/>
      <c r="T14" s="11"/>
      <c r="U14" s="297">
        <f t="shared" ref="U14:U71" si="0">U13+1</f>
        <v>63</v>
      </c>
      <c r="V14" s="297"/>
      <c r="W14" s="297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8"/>
      <c r="AK14" s="298"/>
      <c r="AL14" s="298"/>
      <c r="AM14" s="298"/>
      <c r="AN14" s="2"/>
      <c r="AO14" s="2"/>
    </row>
    <row r="15" spans="1:41" ht="12" customHeight="1">
      <c r="A15" s="297">
        <v>4</v>
      </c>
      <c r="B15" s="297"/>
      <c r="C15" s="297"/>
      <c r="D15" s="297"/>
      <c r="E15" s="297" t="s">
        <v>18</v>
      </c>
      <c r="F15" s="297"/>
      <c r="G15" s="297"/>
      <c r="H15" s="297" t="s">
        <v>18</v>
      </c>
      <c r="I15" s="297"/>
      <c r="J15" s="297"/>
      <c r="K15" s="293"/>
      <c r="L15" s="293"/>
      <c r="M15" s="293"/>
      <c r="N15" s="297"/>
      <c r="O15" s="297"/>
      <c r="P15" s="297"/>
      <c r="Q15" s="293"/>
      <c r="R15" s="293"/>
      <c r="S15" s="293"/>
      <c r="T15" s="11"/>
      <c r="U15" s="297">
        <f t="shared" si="0"/>
        <v>64</v>
      </c>
      <c r="V15" s="297"/>
      <c r="W15" s="297"/>
      <c r="X15" s="297"/>
      <c r="Y15" s="297"/>
      <c r="Z15" s="297"/>
      <c r="AA15" s="293"/>
      <c r="AB15" s="293"/>
      <c r="AC15" s="293"/>
      <c r="AD15" s="293"/>
      <c r="AE15" s="293"/>
      <c r="AF15" s="293"/>
      <c r="AG15" s="293"/>
      <c r="AH15" s="293"/>
      <c r="AI15" s="293"/>
      <c r="AJ15" s="298"/>
      <c r="AK15" s="298"/>
      <c r="AL15" s="298"/>
      <c r="AM15" s="298"/>
      <c r="AN15" s="7"/>
      <c r="AO15" s="7"/>
    </row>
    <row r="16" spans="1:41" ht="12" customHeight="1">
      <c r="A16" s="297">
        <v>5</v>
      </c>
      <c r="B16" s="297"/>
      <c r="C16" s="297"/>
      <c r="D16" s="297"/>
      <c r="E16" s="297" t="s">
        <v>18</v>
      </c>
      <c r="F16" s="297"/>
      <c r="G16" s="297"/>
      <c r="H16" s="297" t="s">
        <v>18</v>
      </c>
      <c r="I16" s="297"/>
      <c r="J16" s="297"/>
      <c r="K16" s="297"/>
      <c r="L16" s="297"/>
      <c r="M16" s="297"/>
      <c r="N16" s="297"/>
      <c r="O16" s="297"/>
      <c r="P16" s="297"/>
      <c r="Q16" s="293"/>
      <c r="R16" s="293"/>
      <c r="S16" s="293"/>
      <c r="T16" s="11"/>
      <c r="U16" s="297">
        <f t="shared" si="0"/>
        <v>65</v>
      </c>
      <c r="V16" s="297"/>
      <c r="W16" s="297"/>
      <c r="X16" s="297"/>
      <c r="Y16" s="297"/>
      <c r="Z16" s="297"/>
      <c r="AA16" s="293"/>
      <c r="AB16" s="293"/>
      <c r="AC16" s="293"/>
      <c r="AD16" s="293"/>
      <c r="AE16" s="293"/>
      <c r="AF16" s="293"/>
      <c r="AG16" s="293"/>
      <c r="AH16" s="293"/>
      <c r="AI16" s="293"/>
      <c r="AJ16" s="298"/>
      <c r="AK16" s="298"/>
      <c r="AL16" s="298"/>
      <c r="AM16" s="298"/>
      <c r="AN16" s="7"/>
      <c r="AO16" s="7"/>
    </row>
    <row r="17" spans="1:41" ht="12" customHeight="1">
      <c r="A17" s="297">
        <v>6</v>
      </c>
      <c r="B17" s="297"/>
      <c r="C17" s="297"/>
      <c r="D17" s="297"/>
      <c r="E17" s="297" t="s">
        <v>18</v>
      </c>
      <c r="F17" s="297"/>
      <c r="G17" s="297"/>
      <c r="H17" s="297" t="s">
        <v>18</v>
      </c>
      <c r="I17" s="297"/>
      <c r="J17" s="297"/>
      <c r="K17" s="297"/>
      <c r="L17" s="297"/>
      <c r="M17" s="297"/>
      <c r="N17" s="297"/>
      <c r="O17" s="297"/>
      <c r="P17" s="297"/>
      <c r="Q17" s="293"/>
      <c r="R17" s="293"/>
      <c r="S17" s="293"/>
      <c r="T17" s="11"/>
      <c r="U17" s="297">
        <f t="shared" si="0"/>
        <v>66</v>
      </c>
      <c r="V17" s="297"/>
      <c r="W17" s="297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8"/>
      <c r="AK17" s="298"/>
      <c r="AL17" s="298"/>
      <c r="AM17" s="298"/>
      <c r="AN17" s="7"/>
      <c r="AO17" s="7"/>
    </row>
    <row r="18" spans="1:41" ht="12" customHeight="1">
      <c r="A18" s="297">
        <v>7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3"/>
      <c r="L18" s="293"/>
      <c r="M18" s="293"/>
      <c r="N18" s="297"/>
      <c r="O18" s="297"/>
      <c r="P18" s="297"/>
      <c r="Q18" s="293"/>
      <c r="R18" s="293"/>
      <c r="S18" s="293"/>
      <c r="T18" s="11"/>
      <c r="U18" s="297">
        <f t="shared" si="0"/>
        <v>67</v>
      </c>
      <c r="V18" s="297"/>
      <c r="W18" s="297"/>
      <c r="X18" s="297"/>
      <c r="Y18" s="297"/>
      <c r="Z18" s="297"/>
      <c r="AA18" s="293"/>
      <c r="AB18" s="293"/>
      <c r="AC18" s="293"/>
      <c r="AD18" s="293"/>
      <c r="AE18" s="293"/>
      <c r="AF18" s="293"/>
      <c r="AG18" s="293"/>
      <c r="AH18" s="293"/>
      <c r="AI18" s="293"/>
      <c r="AJ18" s="298"/>
      <c r="AK18" s="298"/>
      <c r="AL18" s="298"/>
      <c r="AM18" s="298"/>
      <c r="AN18" s="7"/>
      <c r="AO18" s="7"/>
    </row>
    <row r="19" spans="1:41" ht="12" customHeight="1">
      <c r="A19" s="297">
        <v>8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3"/>
      <c r="R19" s="293"/>
      <c r="S19" s="293"/>
      <c r="T19" s="11"/>
      <c r="U19" s="297">
        <f t="shared" si="0"/>
        <v>68</v>
      </c>
      <c r="V19" s="297"/>
      <c r="W19" s="297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8"/>
      <c r="AK19" s="298"/>
      <c r="AL19" s="298"/>
      <c r="AM19" s="298"/>
      <c r="AN19" s="7"/>
      <c r="AO19" s="7"/>
    </row>
    <row r="20" spans="1:41" ht="12" customHeight="1">
      <c r="A20" s="297">
        <v>9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3"/>
      <c r="L20" s="293"/>
      <c r="M20" s="293"/>
      <c r="N20" s="293"/>
      <c r="O20" s="293"/>
      <c r="P20" s="293"/>
      <c r="Q20" s="293"/>
      <c r="R20" s="293"/>
      <c r="S20" s="293"/>
      <c r="T20" s="11"/>
      <c r="U20" s="297">
        <f t="shared" si="0"/>
        <v>69</v>
      </c>
      <c r="V20" s="297"/>
      <c r="W20" s="297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8"/>
      <c r="AK20" s="298"/>
      <c r="AL20" s="298"/>
      <c r="AM20" s="298"/>
      <c r="AN20" s="7"/>
      <c r="AO20" s="7"/>
    </row>
    <row r="21" spans="1:41" ht="12" customHeight="1">
      <c r="A21" s="297">
        <v>10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3"/>
      <c r="R21" s="293"/>
      <c r="S21" s="293"/>
      <c r="T21" s="11"/>
      <c r="U21" s="297">
        <f t="shared" si="0"/>
        <v>70</v>
      </c>
      <c r="V21" s="297"/>
      <c r="W21" s="297"/>
      <c r="X21" s="297"/>
      <c r="Y21" s="297"/>
      <c r="Z21" s="297"/>
      <c r="AA21" s="293"/>
      <c r="AB21" s="293"/>
      <c r="AC21" s="293"/>
      <c r="AD21" s="293"/>
      <c r="AE21" s="293"/>
      <c r="AF21" s="293"/>
      <c r="AG21" s="293"/>
      <c r="AH21" s="293"/>
      <c r="AI21" s="293"/>
      <c r="AJ21" s="298"/>
      <c r="AK21" s="298"/>
      <c r="AL21" s="298"/>
      <c r="AM21" s="298"/>
      <c r="AN21" s="7"/>
      <c r="AO21" s="7"/>
    </row>
    <row r="22" spans="1:41" ht="12" customHeight="1">
      <c r="A22" s="297">
        <v>11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3"/>
      <c r="R22" s="293"/>
      <c r="S22" s="293"/>
      <c r="T22" s="8"/>
      <c r="U22" s="297">
        <f t="shared" si="0"/>
        <v>71</v>
      </c>
      <c r="V22" s="297"/>
      <c r="W22" s="297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8"/>
      <c r="AK22" s="298"/>
      <c r="AL22" s="298"/>
      <c r="AM22" s="298"/>
      <c r="AN22" s="7"/>
      <c r="AO22" s="7"/>
    </row>
    <row r="23" spans="1:41" ht="12" customHeight="1">
      <c r="A23" s="297">
        <v>12</v>
      </c>
      <c r="B23" s="297"/>
      <c r="C23" s="297"/>
      <c r="D23" s="297"/>
      <c r="E23" s="297"/>
      <c r="F23" s="297"/>
      <c r="G23" s="297"/>
      <c r="H23" s="297"/>
      <c r="I23" s="297"/>
      <c r="J23" s="297"/>
      <c r="K23" s="293"/>
      <c r="L23" s="293"/>
      <c r="M23" s="293"/>
      <c r="N23" s="297"/>
      <c r="O23" s="297"/>
      <c r="P23" s="297"/>
      <c r="Q23" s="293"/>
      <c r="R23" s="293"/>
      <c r="S23" s="293"/>
      <c r="T23" s="8"/>
      <c r="U23" s="297">
        <f t="shared" si="0"/>
        <v>72</v>
      </c>
      <c r="V23" s="297"/>
      <c r="W23" s="297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8"/>
      <c r="AK23" s="298"/>
      <c r="AL23" s="298"/>
      <c r="AM23" s="298"/>
      <c r="AN23" s="7"/>
      <c r="AO23" s="7"/>
    </row>
    <row r="24" spans="1:41" ht="12" customHeight="1">
      <c r="A24" s="297">
        <v>13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3"/>
      <c r="L24" s="293"/>
      <c r="M24" s="293"/>
      <c r="N24" s="297"/>
      <c r="O24" s="297"/>
      <c r="P24" s="297"/>
      <c r="Q24" s="293"/>
      <c r="R24" s="293"/>
      <c r="S24" s="293"/>
      <c r="T24" s="8"/>
      <c r="U24" s="297">
        <f t="shared" si="0"/>
        <v>73</v>
      </c>
      <c r="V24" s="297"/>
      <c r="W24" s="297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8"/>
      <c r="AK24" s="298"/>
      <c r="AL24" s="298"/>
      <c r="AM24" s="298"/>
      <c r="AN24" s="7"/>
      <c r="AO24" s="7"/>
    </row>
    <row r="25" spans="1:41" ht="12" customHeight="1">
      <c r="A25" s="297">
        <v>14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3"/>
      <c r="L25" s="293"/>
      <c r="M25" s="293"/>
      <c r="N25" s="293"/>
      <c r="O25" s="293"/>
      <c r="P25" s="293"/>
      <c r="Q25" s="293"/>
      <c r="R25" s="293"/>
      <c r="S25" s="293"/>
      <c r="T25" s="8"/>
      <c r="U25" s="297">
        <f t="shared" si="0"/>
        <v>74</v>
      </c>
      <c r="V25" s="297"/>
      <c r="W25" s="297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8"/>
      <c r="AK25" s="298"/>
      <c r="AL25" s="298"/>
      <c r="AM25" s="298"/>
      <c r="AN25" s="7"/>
      <c r="AO25" s="7"/>
    </row>
    <row r="26" spans="1:41" ht="12" customHeight="1">
      <c r="A26" s="297">
        <v>15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3"/>
      <c r="R26" s="293"/>
      <c r="S26" s="293"/>
      <c r="T26" s="8"/>
      <c r="U26" s="297">
        <f t="shared" si="0"/>
        <v>75</v>
      </c>
      <c r="V26" s="297"/>
      <c r="W26" s="297"/>
      <c r="X26" s="297"/>
      <c r="Y26" s="297"/>
      <c r="Z26" s="297"/>
      <c r="AA26" s="293"/>
      <c r="AB26" s="293"/>
      <c r="AC26" s="293"/>
      <c r="AD26" s="293"/>
      <c r="AE26" s="293"/>
      <c r="AF26" s="293"/>
      <c r="AG26" s="293"/>
      <c r="AH26" s="293"/>
      <c r="AI26" s="293"/>
      <c r="AJ26" s="298"/>
      <c r="AK26" s="298"/>
      <c r="AL26" s="298"/>
      <c r="AM26" s="298"/>
      <c r="AN26" s="7"/>
      <c r="AO26" s="7"/>
    </row>
    <row r="27" spans="1:41" ht="12" customHeight="1">
      <c r="A27" s="299">
        <v>16</v>
      </c>
      <c r="B27" s="300"/>
      <c r="C27" s="300"/>
      <c r="D27" s="301"/>
      <c r="E27" s="297"/>
      <c r="F27" s="297"/>
      <c r="G27" s="297"/>
      <c r="H27" s="297"/>
      <c r="I27" s="297"/>
      <c r="J27" s="297"/>
      <c r="K27" s="293"/>
      <c r="L27" s="293"/>
      <c r="M27" s="293"/>
      <c r="N27" s="297"/>
      <c r="O27" s="297"/>
      <c r="P27" s="297"/>
      <c r="Q27" s="293"/>
      <c r="R27" s="293"/>
      <c r="S27" s="293"/>
      <c r="T27" s="8"/>
      <c r="U27" s="297">
        <f t="shared" si="0"/>
        <v>76</v>
      </c>
      <c r="V27" s="297"/>
      <c r="W27" s="297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8"/>
      <c r="AK27" s="298"/>
      <c r="AL27" s="298"/>
      <c r="AM27" s="298"/>
      <c r="AN27" s="7"/>
      <c r="AO27" s="7"/>
    </row>
    <row r="28" spans="1:41" ht="12" customHeight="1">
      <c r="A28" s="297">
        <v>17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3"/>
      <c r="L28" s="293"/>
      <c r="M28" s="293"/>
      <c r="N28" s="297"/>
      <c r="O28" s="297"/>
      <c r="P28" s="297"/>
      <c r="Q28" s="293"/>
      <c r="R28" s="293"/>
      <c r="S28" s="293"/>
      <c r="T28" s="8"/>
      <c r="U28" s="297">
        <f t="shared" si="0"/>
        <v>77</v>
      </c>
      <c r="V28" s="297"/>
      <c r="W28" s="297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8"/>
      <c r="AK28" s="298"/>
      <c r="AL28" s="298"/>
      <c r="AM28" s="298"/>
      <c r="AN28" s="7"/>
      <c r="AO28" s="7"/>
    </row>
    <row r="29" spans="1:41" ht="12" customHeight="1">
      <c r="A29" s="297">
        <v>18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3"/>
      <c r="R29" s="293"/>
      <c r="S29" s="293"/>
      <c r="T29" s="8"/>
      <c r="U29" s="297">
        <f t="shared" si="0"/>
        <v>78</v>
      </c>
      <c r="V29" s="297"/>
      <c r="W29" s="297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8"/>
      <c r="AK29" s="298"/>
      <c r="AL29" s="298"/>
      <c r="AM29" s="298"/>
      <c r="AN29" s="7"/>
      <c r="AO29" s="7"/>
    </row>
    <row r="30" spans="1:41" ht="12" customHeight="1">
      <c r="A30" s="297">
        <v>19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3"/>
      <c r="L30" s="293"/>
      <c r="M30" s="293"/>
      <c r="N30" s="293"/>
      <c r="O30" s="293"/>
      <c r="P30" s="293"/>
      <c r="Q30" s="293"/>
      <c r="R30" s="293"/>
      <c r="S30" s="293"/>
      <c r="T30" s="8"/>
      <c r="U30" s="297">
        <f t="shared" si="0"/>
        <v>79</v>
      </c>
      <c r="V30" s="297"/>
      <c r="W30" s="297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8"/>
      <c r="AK30" s="298"/>
      <c r="AL30" s="298"/>
      <c r="AM30" s="298"/>
      <c r="AN30" s="7"/>
      <c r="AO30" s="7"/>
    </row>
    <row r="31" spans="1:41" ht="12" customHeight="1">
      <c r="A31" s="297">
        <v>20</v>
      </c>
      <c r="B31" s="297"/>
      <c r="C31" s="297"/>
      <c r="D31" s="297"/>
      <c r="E31" s="293"/>
      <c r="F31" s="293"/>
      <c r="G31" s="293"/>
      <c r="H31" s="293"/>
      <c r="I31" s="293"/>
      <c r="J31" s="293"/>
      <c r="K31" s="293"/>
      <c r="L31" s="293"/>
      <c r="M31" s="293"/>
      <c r="N31" s="297"/>
      <c r="O31" s="297"/>
      <c r="P31" s="297"/>
      <c r="Q31" s="293"/>
      <c r="R31" s="293"/>
      <c r="S31" s="293"/>
      <c r="T31" s="8"/>
      <c r="U31" s="297">
        <f t="shared" si="0"/>
        <v>80</v>
      </c>
      <c r="V31" s="297"/>
      <c r="W31" s="297"/>
      <c r="X31" s="297"/>
      <c r="Y31" s="297"/>
      <c r="Z31" s="297"/>
      <c r="AA31" s="293"/>
      <c r="AB31" s="293"/>
      <c r="AC31" s="293"/>
      <c r="AD31" s="293"/>
      <c r="AE31" s="293"/>
      <c r="AF31" s="293"/>
      <c r="AG31" s="293"/>
      <c r="AH31" s="293"/>
      <c r="AI31" s="293"/>
      <c r="AJ31" s="298"/>
      <c r="AK31" s="298"/>
      <c r="AL31" s="298"/>
      <c r="AM31" s="298"/>
      <c r="AN31" s="7"/>
      <c r="AO31" s="7"/>
    </row>
    <row r="32" spans="1:41" ht="12" customHeight="1">
      <c r="A32" s="297">
        <v>21</v>
      </c>
      <c r="B32" s="297"/>
      <c r="C32" s="297"/>
      <c r="D32" s="297"/>
      <c r="E32" s="293"/>
      <c r="F32" s="293"/>
      <c r="G32" s="293"/>
      <c r="H32" s="293"/>
      <c r="I32" s="293"/>
      <c r="J32" s="293"/>
      <c r="K32" s="293"/>
      <c r="L32" s="293"/>
      <c r="M32" s="293"/>
      <c r="N32" s="297"/>
      <c r="O32" s="297"/>
      <c r="P32" s="297"/>
      <c r="Q32" s="293"/>
      <c r="R32" s="293"/>
      <c r="S32" s="293"/>
      <c r="T32" s="8"/>
      <c r="U32" s="297">
        <f t="shared" si="0"/>
        <v>81</v>
      </c>
      <c r="V32" s="297"/>
      <c r="W32" s="297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8"/>
      <c r="AK32" s="298"/>
      <c r="AL32" s="298"/>
      <c r="AM32" s="298"/>
      <c r="AN32" s="7"/>
      <c r="AO32" s="7"/>
    </row>
    <row r="33" spans="1:41" ht="12" customHeight="1">
      <c r="A33" s="297">
        <v>22</v>
      </c>
      <c r="B33" s="297"/>
      <c r="C33" s="297"/>
      <c r="D33" s="297"/>
      <c r="E33" s="293"/>
      <c r="F33" s="293"/>
      <c r="G33" s="293"/>
      <c r="H33" s="293"/>
      <c r="I33" s="293"/>
      <c r="J33" s="293"/>
      <c r="K33" s="293"/>
      <c r="L33" s="293"/>
      <c r="M33" s="293"/>
      <c r="N33" s="297"/>
      <c r="O33" s="297"/>
      <c r="P33" s="297"/>
      <c r="Q33" s="293"/>
      <c r="R33" s="293"/>
      <c r="S33" s="293"/>
      <c r="T33" s="13"/>
      <c r="U33" s="297">
        <f t="shared" si="0"/>
        <v>82</v>
      </c>
      <c r="V33" s="297"/>
      <c r="W33" s="297"/>
      <c r="X33" s="297"/>
      <c r="Y33" s="297"/>
      <c r="Z33" s="297"/>
      <c r="AA33" s="293"/>
      <c r="AB33" s="293"/>
      <c r="AC33" s="293"/>
      <c r="AD33" s="293"/>
      <c r="AE33" s="293"/>
      <c r="AF33" s="293"/>
      <c r="AG33" s="293"/>
      <c r="AH33" s="293"/>
      <c r="AI33" s="293"/>
      <c r="AJ33" s="298"/>
      <c r="AK33" s="298"/>
      <c r="AL33" s="298"/>
      <c r="AM33" s="298"/>
      <c r="AN33" s="7"/>
      <c r="AO33" s="7"/>
    </row>
    <row r="34" spans="1:41" ht="12" customHeight="1">
      <c r="A34" s="297">
        <v>23</v>
      </c>
      <c r="B34" s="297"/>
      <c r="C34" s="297"/>
      <c r="D34" s="297"/>
      <c r="E34" s="293"/>
      <c r="F34" s="293"/>
      <c r="G34" s="293"/>
      <c r="H34" s="293"/>
      <c r="I34" s="293"/>
      <c r="J34" s="293"/>
      <c r="K34" s="293"/>
      <c r="L34" s="293"/>
      <c r="M34" s="293"/>
      <c r="N34" s="297"/>
      <c r="O34" s="297"/>
      <c r="P34" s="297"/>
      <c r="Q34" s="293"/>
      <c r="R34" s="293"/>
      <c r="S34" s="293"/>
      <c r="T34" s="10"/>
      <c r="U34" s="297">
        <f t="shared" si="0"/>
        <v>83</v>
      </c>
      <c r="V34" s="297"/>
      <c r="W34" s="297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8"/>
      <c r="AK34" s="298"/>
      <c r="AL34" s="298"/>
      <c r="AM34" s="298"/>
      <c r="AN34" s="7"/>
      <c r="AO34" s="7"/>
    </row>
    <row r="35" spans="1:41" ht="12" customHeight="1">
      <c r="A35" s="297">
        <v>24</v>
      </c>
      <c r="B35" s="297"/>
      <c r="C35" s="297"/>
      <c r="D35" s="297"/>
      <c r="E35" s="293"/>
      <c r="F35" s="293"/>
      <c r="G35" s="293"/>
      <c r="H35" s="293"/>
      <c r="I35" s="293"/>
      <c r="J35" s="293"/>
      <c r="K35" s="293"/>
      <c r="L35" s="293"/>
      <c r="M35" s="293"/>
      <c r="N35" s="297"/>
      <c r="O35" s="297"/>
      <c r="P35" s="297"/>
      <c r="Q35" s="293"/>
      <c r="R35" s="293"/>
      <c r="S35" s="293"/>
      <c r="T35" s="10"/>
      <c r="U35" s="297">
        <f t="shared" si="0"/>
        <v>84</v>
      </c>
      <c r="V35" s="297"/>
      <c r="W35" s="297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8"/>
      <c r="AK35" s="298"/>
      <c r="AL35" s="298"/>
      <c r="AM35" s="298"/>
      <c r="AN35" s="7"/>
      <c r="AO35" s="7"/>
    </row>
    <row r="36" spans="1:41" ht="12" customHeight="1">
      <c r="A36" s="297">
        <v>25</v>
      </c>
      <c r="B36" s="297"/>
      <c r="C36" s="297"/>
      <c r="D36" s="297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10"/>
      <c r="U36" s="297">
        <f t="shared" si="0"/>
        <v>85</v>
      </c>
      <c r="V36" s="297"/>
      <c r="W36" s="297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8"/>
      <c r="AK36" s="298"/>
      <c r="AL36" s="298"/>
      <c r="AM36" s="298"/>
      <c r="AN36" s="7"/>
      <c r="AO36" s="7"/>
    </row>
    <row r="37" spans="1:41" ht="12" customHeight="1">
      <c r="A37" s="297">
        <v>26</v>
      </c>
      <c r="B37" s="297"/>
      <c r="C37" s="297"/>
      <c r="D37" s="297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10"/>
      <c r="U37" s="297">
        <f t="shared" si="0"/>
        <v>86</v>
      </c>
      <c r="V37" s="297"/>
      <c r="W37" s="297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8"/>
      <c r="AK37" s="298"/>
      <c r="AL37" s="298"/>
      <c r="AM37" s="298"/>
      <c r="AN37" s="7"/>
      <c r="AO37" s="7"/>
    </row>
    <row r="38" spans="1:41" ht="12" customHeight="1">
      <c r="A38" s="297">
        <v>27</v>
      </c>
      <c r="B38" s="297"/>
      <c r="C38" s="297"/>
      <c r="D38" s="297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14"/>
      <c r="U38" s="297">
        <f t="shared" si="0"/>
        <v>87</v>
      </c>
      <c r="V38" s="297"/>
      <c r="W38" s="297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8"/>
      <c r="AK38" s="298"/>
      <c r="AL38" s="298"/>
      <c r="AM38" s="298"/>
      <c r="AN38" s="7"/>
      <c r="AO38" s="7"/>
    </row>
    <row r="39" spans="1:41" ht="12" customHeight="1">
      <c r="A39" s="297">
        <v>28</v>
      </c>
      <c r="B39" s="297"/>
      <c r="C39" s="297"/>
      <c r="D39" s="297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12"/>
      <c r="U39" s="297">
        <f t="shared" si="0"/>
        <v>88</v>
      </c>
      <c r="V39" s="297"/>
      <c r="W39" s="297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8"/>
      <c r="AK39" s="298"/>
      <c r="AL39" s="298"/>
      <c r="AM39" s="298"/>
      <c r="AN39" s="7"/>
      <c r="AO39" s="7"/>
    </row>
    <row r="40" spans="1:41" ht="12" customHeight="1">
      <c r="A40" s="297">
        <v>29</v>
      </c>
      <c r="B40" s="297"/>
      <c r="C40" s="297"/>
      <c r="D40" s="297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12"/>
      <c r="U40" s="297">
        <f t="shared" si="0"/>
        <v>89</v>
      </c>
      <c r="V40" s="297"/>
      <c r="W40" s="297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8"/>
      <c r="AK40" s="298"/>
      <c r="AL40" s="298"/>
      <c r="AM40" s="298"/>
      <c r="AN40" s="7"/>
      <c r="AO40" s="7"/>
    </row>
    <row r="41" spans="1:41" ht="12" customHeight="1">
      <c r="A41" s="297">
        <v>30</v>
      </c>
      <c r="B41" s="297"/>
      <c r="C41" s="297"/>
      <c r="D41" s="297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12"/>
      <c r="U41" s="297">
        <f t="shared" si="0"/>
        <v>90</v>
      </c>
      <c r="V41" s="297"/>
      <c r="W41" s="297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8"/>
      <c r="AK41" s="298"/>
      <c r="AL41" s="298"/>
      <c r="AM41" s="298"/>
      <c r="AN41" s="7"/>
      <c r="AO41" s="7"/>
    </row>
    <row r="42" spans="1:41" ht="12" customHeight="1">
      <c r="A42" s="297">
        <v>31</v>
      </c>
      <c r="B42" s="297"/>
      <c r="C42" s="297"/>
      <c r="D42" s="297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12"/>
      <c r="U42" s="297">
        <f t="shared" si="0"/>
        <v>91</v>
      </c>
      <c r="V42" s="297"/>
      <c r="W42" s="297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8"/>
      <c r="AK42" s="298"/>
      <c r="AL42" s="298"/>
      <c r="AM42" s="298"/>
      <c r="AN42" s="7"/>
      <c r="AO42" s="7"/>
    </row>
    <row r="43" spans="1:41" ht="12" customHeight="1">
      <c r="A43" s="297">
        <v>32</v>
      </c>
      <c r="B43" s="297"/>
      <c r="C43" s="297"/>
      <c r="D43" s="297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12"/>
      <c r="U43" s="297">
        <f t="shared" si="0"/>
        <v>92</v>
      </c>
      <c r="V43" s="297"/>
      <c r="W43" s="297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8"/>
      <c r="AK43" s="298"/>
      <c r="AL43" s="298"/>
      <c r="AM43" s="298"/>
      <c r="AN43" s="7"/>
      <c r="AO43" s="7"/>
    </row>
    <row r="44" spans="1:41" ht="12" customHeight="1">
      <c r="A44" s="297">
        <v>33</v>
      </c>
      <c r="B44" s="297"/>
      <c r="C44" s="297"/>
      <c r="D44" s="297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12"/>
      <c r="U44" s="297">
        <f t="shared" si="0"/>
        <v>93</v>
      </c>
      <c r="V44" s="297"/>
      <c r="W44" s="297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8"/>
      <c r="AK44" s="298"/>
      <c r="AL44" s="298"/>
      <c r="AM44" s="298"/>
      <c r="AN44" s="7"/>
      <c r="AO44" s="7"/>
    </row>
    <row r="45" spans="1:41" ht="12" customHeight="1">
      <c r="A45" s="297">
        <v>34</v>
      </c>
      <c r="B45" s="297"/>
      <c r="C45" s="297"/>
      <c r="D45" s="297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12"/>
      <c r="U45" s="297">
        <f t="shared" si="0"/>
        <v>94</v>
      </c>
      <c r="V45" s="297"/>
      <c r="W45" s="297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8"/>
      <c r="AK45" s="298"/>
      <c r="AL45" s="298"/>
      <c r="AM45" s="298"/>
      <c r="AN45" s="7"/>
      <c r="AO45" s="7"/>
    </row>
    <row r="46" spans="1:41" ht="12" customHeight="1">
      <c r="A46" s="297">
        <v>35</v>
      </c>
      <c r="B46" s="297"/>
      <c r="C46" s="297"/>
      <c r="D46" s="297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12"/>
      <c r="U46" s="297">
        <f t="shared" si="0"/>
        <v>95</v>
      </c>
      <c r="V46" s="297"/>
      <c r="W46" s="297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8"/>
      <c r="AK46" s="298"/>
      <c r="AL46" s="298"/>
      <c r="AM46" s="298"/>
      <c r="AN46" s="7"/>
      <c r="AO46" s="7"/>
    </row>
    <row r="47" spans="1:41" ht="12" customHeight="1">
      <c r="A47" s="297">
        <v>36</v>
      </c>
      <c r="B47" s="297"/>
      <c r="C47" s="297"/>
      <c r="D47" s="297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12"/>
      <c r="U47" s="297">
        <f t="shared" si="0"/>
        <v>96</v>
      </c>
      <c r="V47" s="297"/>
      <c r="W47" s="297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8"/>
      <c r="AK47" s="298"/>
      <c r="AL47" s="298"/>
      <c r="AM47" s="298"/>
      <c r="AN47" s="7"/>
      <c r="AO47" s="7"/>
    </row>
    <row r="48" spans="1:41" ht="12" customHeight="1">
      <c r="A48" s="297">
        <v>37</v>
      </c>
      <c r="B48" s="297"/>
      <c r="C48" s="297"/>
      <c r="D48" s="297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12"/>
      <c r="U48" s="297">
        <f t="shared" si="0"/>
        <v>97</v>
      </c>
      <c r="V48" s="297"/>
      <c r="W48" s="297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8"/>
      <c r="AK48" s="298"/>
      <c r="AL48" s="298"/>
      <c r="AM48" s="298"/>
      <c r="AN48" s="7"/>
      <c r="AO48" s="7"/>
    </row>
    <row r="49" spans="1:41" ht="12" customHeight="1">
      <c r="A49" s="297">
        <v>38</v>
      </c>
      <c r="B49" s="297"/>
      <c r="C49" s="297"/>
      <c r="D49" s="297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12"/>
      <c r="U49" s="297">
        <f t="shared" si="0"/>
        <v>98</v>
      </c>
      <c r="V49" s="297"/>
      <c r="W49" s="297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8"/>
      <c r="AK49" s="298"/>
      <c r="AL49" s="298"/>
      <c r="AM49" s="298"/>
      <c r="AN49" s="7"/>
      <c r="AO49" s="7"/>
    </row>
    <row r="50" spans="1:41" ht="12" customHeight="1">
      <c r="A50" s="297">
        <v>39</v>
      </c>
      <c r="B50" s="297"/>
      <c r="C50" s="297"/>
      <c r="D50" s="297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12"/>
      <c r="U50" s="297">
        <f t="shared" si="0"/>
        <v>99</v>
      </c>
      <c r="V50" s="297"/>
      <c r="W50" s="297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8"/>
      <c r="AK50" s="298"/>
      <c r="AL50" s="298"/>
      <c r="AM50" s="298"/>
      <c r="AN50" s="7"/>
      <c r="AO50" s="7"/>
    </row>
    <row r="51" spans="1:41" ht="12" customHeight="1">
      <c r="A51" s="297">
        <v>40</v>
      </c>
      <c r="B51" s="297"/>
      <c r="C51" s="297"/>
      <c r="D51" s="297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12"/>
      <c r="U51" s="297">
        <f t="shared" si="0"/>
        <v>100</v>
      </c>
      <c r="V51" s="297"/>
      <c r="W51" s="297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8"/>
      <c r="AK51" s="298"/>
      <c r="AL51" s="298"/>
      <c r="AM51" s="298"/>
      <c r="AN51" s="7"/>
      <c r="AO51" s="7"/>
    </row>
    <row r="52" spans="1:41" ht="12" customHeight="1">
      <c r="A52" s="297">
        <v>41</v>
      </c>
      <c r="B52" s="297"/>
      <c r="C52" s="297"/>
      <c r="D52" s="297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12"/>
      <c r="U52" s="297">
        <f t="shared" si="0"/>
        <v>101</v>
      </c>
      <c r="V52" s="297"/>
      <c r="W52" s="297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8"/>
      <c r="AK52" s="298"/>
      <c r="AL52" s="298"/>
      <c r="AM52" s="298"/>
      <c r="AN52" s="7"/>
      <c r="AO52" s="7"/>
    </row>
    <row r="53" spans="1:41" ht="12" customHeight="1">
      <c r="A53" s="297">
        <v>42</v>
      </c>
      <c r="B53" s="297"/>
      <c r="C53" s="297"/>
      <c r="D53" s="297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12"/>
      <c r="U53" s="297">
        <f t="shared" si="0"/>
        <v>102</v>
      </c>
      <c r="V53" s="297"/>
      <c r="W53" s="297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8"/>
      <c r="AK53" s="298"/>
      <c r="AL53" s="298"/>
      <c r="AM53" s="298"/>
      <c r="AN53" s="7"/>
      <c r="AO53" s="7"/>
    </row>
    <row r="54" spans="1:41" ht="12" customHeight="1">
      <c r="A54" s="297">
        <v>43</v>
      </c>
      <c r="B54" s="297"/>
      <c r="C54" s="297"/>
      <c r="D54" s="297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12"/>
      <c r="U54" s="297">
        <f t="shared" si="0"/>
        <v>103</v>
      </c>
      <c r="V54" s="297"/>
      <c r="W54" s="297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8"/>
      <c r="AK54" s="298"/>
      <c r="AL54" s="298"/>
      <c r="AM54" s="298"/>
      <c r="AN54" s="7"/>
      <c r="AO54" s="7"/>
    </row>
    <row r="55" spans="1:41" ht="12" customHeight="1">
      <c r="A55" s="297">
        <v>44</v>
      </c>
      <c r="B55" s="297"/>
      <c r="C55" s="297"/>
      <c r="D55" s="297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12"/>
      <c r="U55" s="297">
        <f t="shared" si="0"/>
        <v>104</v>
      </c>
      <c r="V55" s="297"/>
      <c r="W55" s="297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8"/>
      <c r="AK55" s="298"/>
      <c r="AL55" s="298"/>
      <c r="AM55" s="298"/>
      <c r="AN55" s="7"/>
      <c r="AO55" s="7"/>
    </row>
    <row r="56" spans="1:41" ht="12" customHeight="1">
      <c r="A56" s="297">
        <v>45</v>
      </c>
      <c r="B56" s="297"/>
      <c r="C56" s="297"/>
      <c r="D56" s="297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12"/>
      <c r="U56" s="297">
        <f t="shared" si="0"/>
        <v>105</v>
      </c>
      <c r="V56" s="297"/>
      <c r="W56" s="297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8"/>
      <c r="AK56" s="298"/>
      <c r="AL56" s="298"/>
      <c r="AM56" s="298"/>
      <c r="AN56" s="7"/>
      <c r="AO56" s="7"/>
    </row>
    <row r="57" spans="1:41" ht="12" customHeight="1">
      <c r="A57" s="297">
        <v>46</v>
      </c>
      <c r="B57" s="297"/>
      <c r="C57" s="297"/>
      <c r="D57" s="297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12"/>
      <c r="U57" s="297">
        <f t="shared" si="0"/>
        <v>106</v>
      </c>
      <c r="V57" s="297"/>
      <c r="W57" s="297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8"/>
      <c r="AK57" s="298"/>
      <c r="AL57" s="298"/>
      <c r="AM57" s="298"/>
      <c r="AN57" s="7"/>
      <c r="AO57" s="7"/>
    </row>
    <row r="58" spans="1:41" ht="12" customHeight="1">
      <c r="A58" s="297">
        <v>47</v>
      </c>
      <c r="B58" s="297"/>
      <c r="C58" s="297"/>
      <c r="D58" s="297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12"/>
      <c r="U58" s="297">
        <f t="shared" si="0"/>
        <v>107</v>
      </c>
      <c r="V58" s="297"/>
      <c r="W58" s="297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8"/>
      <c r="AK58" s="298"/>
      <c r="AL58" s="298"/>
      <c r="AM58" s="298"/>
      <c r="AN58" s="7"/>
      <c r="AO58" s="7"/>
    </row>
    <row r="59" spans="1:41" ht="12" customHeight="1">
      <c r="A59" s="297">
        <v>48</v>
      </c>
      <c r="B59" s="297"/>
      <c r="C59" s="297"/>
      <c r="D59" s="297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12"/>
      <c r="U59" s="297">
        <f t="shared" si="0"/>
        <v>108</v>
      </c>
      <c r="V59" s="297"/>
      <c r="W59" s="297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8"/>
      <c r="AK59" s="298"/>
      <c r="AL59" s="298"/>
      <c r="AM59" s="298"/>
      <c r="AN59" s="7"/>
      <c r="AO59" s="7"/>
    </row>
    <row r="60" spans="1:41" ht="12" customHeight="1">
      <c r="A60" s="297">
        <v>49</v>
      </c>
      <c r="B60" s="297"/>
      <c r="C60" s="297"/>
      <c r="D60" s="297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12"/>
      <c r="U60" s="297">
        <f t="shared" si="0"/>
        <v>109</v>
      </c>
      <c r="V60" s="297"/>
      <c r="W60" s="297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8"/>
      <c r="AK60" s="298"/>
      <c r="AL60" s="298"/>
      <c r="AM60" s="298"/>
      <c r="AN60" s="7"/>
      <c r="AO60" s="7"/>
    </row>
    <row r="61" spans="1:41" ht="12" customHeight="1">
      <c r="A61" s="297">
        <v>50</v>
      </c>
      <c r="B61" s="297"/>
      <c r="C61" s="297"/>
      <c r="D61" s="297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12"/>
      <c r="U61" s="297">
        <f t="shared" si="0"/>
        <v>110</v>
      </c>
      <c r="V61" s="297"/>
      <c r="W61" s="297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8"/>
      <c r="AK61" s="298"/>
      <c r="AL61" s="298"/>
      <c r="AM61" s="298"/>
      <c r="AN61" s="7"/>
      <c r="AO61" s="7"/>
    </row>
    <row r="62" spans="1:41" ht="12" customHeight="1">
      <c r="A62" s="297">
        <v>51</v>
      </c>
      <c r="B62" s="297"/>
      <c r="C62" s="297"/>
      <c r="D62" s="297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12"/>
      <c r="U62" s="297">
        <f t="shared" si="0"/>
        <v>111</v>
      </c>
      <c r="V62" s="297"/>
      <c r="W62" s="297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8"/>
      <c r="AK62" s="298"/>
      <c r="AL62" s="298"/>
      <c r="AM62" s="298"/>
      <c r="AN62" s="7"/>
      <c r="AO62" s="7"/>
    </row>
    <row r="63" spans="1:41" ht="12" customHeight="1">
      <c r="A63" s="297">
        <v>52</v>
      </c>
      <c r="B63" s="297"/>
      <c r="C63" s="297"/>
      <c r="D63" s="297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12"/>
      <c r="U63" s="297">
        <f t="shared" si="0"/>
        <v>112</v>
      </c>
      <c r="V63" s="297"/>
      <c r="W63" s="297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8"/>
      <c r="AK63" s="298"/>
      <c r="AL63" s="298"/>
      <c r="AM63" s="298"/>
      <c r="AN63" s="7"/>
      <c r="AO63" s="7"/>
    </row>
    <row r="64" spans="1:41" ht="12" customHeight="1">
      <c r="A64" s="297">
        <v>53</v>
      </c>
      <c r="B64" s="297"/>
      <c r="C64" s="297"/>
      <c r="D64" s="297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12"/>
      <c r="U64" s="297">
        <f t="shared" si="0"/>
        <v>113</v>
      </c>
      <c r="V64" s="297"/>
      <c r="W64" s="297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8"/>
      <c r="AK64" s="298"/>
      <c r="AL64" s="298"/>
      <c r="AM64" s="298"/>
      <c r="AN64" s="7"/>
      <c r="AO64" s="7"/>
    </row>
    <row r="65" spans="1:41" ht="12" customHeight="1">
      <c r="A65" s="297">
        <v>54</v>
      </c>
      <c r="B65" s="297"/>
      <c r="C65" s="297"/>
      <c r="D65" s="297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12"/>
      <c r="U65" s="297">
        <f t="shared" si="0"/>
        <v>114</v>
      </c>
      <c r="V65" s="297"/>
      <c r="W65" s="297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8"/>
      <c r="AK65" s="298"/>
      <c r="AL65" s="298"/>
      <c r="AM65" s="298"/>
      <c r="AN65" s="7"/>
      <c r="AO65" s="7"/>
    </row>
    <row r="66" spans="1:41" ht="12" customHeight="1">
      <c r="A66" s="297">
        <v>55</v>
      </c>
      <c r="B66" s="297"/>
      <c r="C66" s="297"/>
      <c r="D66" s="297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12"/>
      <c r="U66" s="297">
        <f t="shared" si="0"/>
        <v>115</v>
      </c>
      <c r="V66" s="297"/>
      <c r="W66" s="297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8"/>
      <c r="AK66" s="298"/>
      <c r="AL66" s="298"/>
      <c r="AM66" s="298"/>
      <c r="AN66" s="7"/>
      <c r="AO66" s="7"/>
    </row>
    <row r="67" spans="1:41" ht="12" customHeight="1">
      <c r="A67" s="297">
        <v>56</v>
      </c>
      <c r="B67" s="297"/>
      <c r="C67" s="297"/>
      <c r="D67" s="297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12"/>
      <c r="U67" s="297">
        <f t="shared" si="0"/>
        <v>116</v>
      </c>
      <c r="V67" s="297"/>
      <c r="W67" s="297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8"/>
      <c r="AK67" s="298"/>
      <c r="AL67" s="298"/>
      <c r="AM67" s="298"/>
      <c r="AN67" s="7"/>
      <c r="AO67" s="7"/>
    </row>
    <row r="68" spans="1:41" ht="12" customHeight="1">
      <c r="A68" s="297">
        <v>57</v>
      </c>
      <c r="B68" s="297"/>
      <c r="C68" s="297"/>
      <c r="D68" s="297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12"/>
      <c r="U68" s="297">
        <f t="shared" si="0"/>
        <v>117</v>
      </c>
      <c r="V68" s="297"/>
      <c r="W68" s="297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8"/>
      <c r="AK68" s="298"/>
      <c r="AL68" s="298"/>
      <c r="AM68" s="298"/>
      <c r="AN68" s="7"/>
      <c r="AO68" s="7"/>
    </row>
    <row r="69" spans="1:41" ht="12" customHeight="1">
      <c r="A69" s="297">
        <v>58</v>
      </c>
      <c r="B69" s="297"/>
      <c r="C69" s="297"/>
      <c r="D69" s="297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12"/>
      <c r="U69" s="297">
        <f t="shared" si="0"/>
        <v>118</v>
      </c>
      <c r="V69" s="297"/>
      <c r="W69" s="297"/>
      <c r="X69" s="293"/>
      <c r="Y69" s="293"/>
      <c r="Z69" s="293"/>
      <c r="AA69" s="293"/>
      <c r="AB69" s="293"/>
      <c r="AC69" s="293"/>
      <c r="AD69" s="293"/>
      <c r="AE69" s="293"/>
      <c r="AF69" s="293"/>
      <c r="AG69" s="293"/>
      <c r="AH69" s="293"/>
      <c r="AI69" s="293"/>
      <c r="AJ69" s="298"/>
      <c r="AK69" s="298"/>
      <c r="AL69" s="298"/>
      <c r="AM69" s="298"/>
      <c r="AN69" s="7"/>
      <c r="AO69" s="7"/>
    </row>
    <row r="70" spans="1:41" ht="12" customHeight="1">
      <c r="A70" s="297">
        <v>59</v>
      </c>
      <c r="B70" s="297"/>
      <c r="C70" s="297"/>
      <c r="D70" s="297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12"/>
      <c r="U70" s="297">
        <f t="shared" si="0"/>
        <v>119</v>
      </c>
      <c r="V70" s="297"/>
      <c r="W70" s="297"/>
      <c r="X70" s="293"/>
      <c r="Y70" s="293"/>
      <c r="Z70" s="293"/>
      <c r="AA70" s="293"/>
      <c r="AB70" s="293"/>
      <c r="AC70" s="293"/>
      <c r="AD70" s="293"/>
      <c r="AE70" s="293"/>
      <c r="AF70" s="293"/>
      <c r="AG70" s="293"/>
      <c r="AH70" s="293"/>
      <c r="AI70" s="293"/>
      <c r="AJ70" s="298"/>
      <c r="AK70" s="298"/>
      <c r="AL70" s="298"/>
      <c r="AM70" s="298"/>
      <c r="AN70" s="7"/>
      <c r="AO70" s="7"/>
    </row>
    <row r="71" spans="1:41" ht="12" customHeight="1">
      <c r="A71" s="297">
        <v>60</v>
      </c>
      <c r="B71" s="297"/>
      <c r="C71" s="297"/>
      <c r="D71" s="297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12"/>
      <c r="U71" s="297">
        <f t="shared" si="0"/>
        <v>120</v>
      </c>
      <c r="V71" s="297"/>
      <c r="W71" s="297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8"/>
      <c r="AK71" s="298"/>
      <c r="AL71" s="298"/>
      <c r="AM71" s="298"/>
      <c r="AN71" s="7"/>
      <c r="AO71" s="7"/>
    </row>
    <row r="72" spans="1:41">
      <c r="A72" s="7"/>
    </row>
    <row r="74" spans="1:41">
      <c r="Q74" s="7"/>
      <c r="AD74" s="7"/>
    </row>
    <row r="75" spans="1:41">
      <c r="Q75" s="7"/>
    </row>
    <row r="76" spans="1:41">
      <c r="Q76" s="7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80"/>
  <sheetViews>
    <sheetView showGridLines="0" view="pageBreakPreview" zoomScaleNormal="100" zoomScaleSheetLayoutView="100" workbookViewId="0">
      <selection activeCell="AH19" sqref="AH1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9.140625" style="6"/>
    <col min="37" max="37" width="1.85546875" style="6" customWidth="1"/>
    <col min="38" max="16384" width="9.140625" style="6"/>
  </cols>
  <sheetData>
    <row r="1" spans="1:36" s="3" customFormat="1" ht="61.5" customHeight="1">
      <c r="A1" s="303" t="s">
        <v>19</v>
      </c>
      <c r="B1" s="303"/>
      <c r="C1" s="304"/>
      <c r="D1" s="304"/>
      <c r="E1" s="304"/>
      <c r="F1" s="304"/>
      <c r="G1" s="304"/>
      <c r="H1" s="304"/>
      <c r="I1" s="304"/>
      <c r="J1" s="305"/>
      <c r="K1" s="284" t="s">
        <v>39</v>
      </c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6"/>
      <c r="AA1" s="314"/>
      <c r="AB1" s="315"/>
      <c r="AC1" s="315"/>
      <c r="AD1" s="315"/>
      <c r="AE1" s="315"/>
      <c r="AF1" s="315"/>
      <c r="AG1" s="315"/>
      <c r="AH1" s="315"/>
      <c r="AI1" s="315"/>
      <c r="AJ1" s="316"/>
    </row>
    <row r="2" spans="1:36" s="3" customFormat="1" ht="15" customHeight="1">
      <c r="A2" s="306"/>
      <c r="B2" s="306"/>
      <c r="C2" s="307"/>
      <c r="D2" s="307"/>
      <c r="E2" s="307"/>
      <c r="F2" s="307"/>
      <c r="G2" s="307"/>
      <c r="H2" s="307"/>
      <c r="I2" s="307"/>
      <c r="J2" s="308"/>
      <c r="K2" s="287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9"/>
      <c r="AA2" s="317"/>
      <c r="AB2" s="318"/>
      <c r="AC2" s="318"/>
      <c r="AD2" s="318"/>
      <c r="AE2" s="318"/>
      <c r="AF2" s="318"/>
      <c r="AG2" s="318"/>
      <c r="AH2" s="318"/>
      <c r="AI2" s="318"/>
      <c r="AJ2" s="319"/>
    </row>
    <row r="3" spans="1:36" s="3" customFormat="1" ht="12.75" customHeight="1">
      <c r="A3" s="306"/>
      <c r="B3" s="306"/>
      <c r="C3" s="307"/>
      <c r="D3" s="307"/>
      <c r="E3" s="307"/>
      <c r="F3" s="307"/>
      <c r="G3" s="307"/>
      <c r="H3" s="307"/>
      <c r="I3" s="307"/>
      <c r="J3" s="308"/>
      <c r="K3" s="287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9"/>
      <c r="AA3" s="317"/>
      <c r="AB3" s="318"/>
      <c r="AC3" s="318"/>
      <c r="AD3" s="318"/>
      <c r="AE3" s="318"/>
      <c r="AF3" s="318"/>
      <c r="AG3" s="318"/>
      <c r="AH3" s="318"/>
      <c r="AI3" s="318"/>
      <c r="AJ3" s="319"/>
    </row>
    <row r="4" spans="1:36" s="3" customFormat="1" ht="13.5" customHeight="1">
      <c r="A4" s="306"/>
      <c r="B4" s="306"/>
      <c r="C4" s="307"/>
      <c r="D4" s="307"/>
      <c r="E4" s="307"/>
      <c r="F4" s="307"/>
      <c r="G4" s="307"/>
      <c r="H4" s="307"/>
      <c r="I4" s="307"/>
      <c r="J4" s="308"/>
      <c r="K4" s="294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6"/>
      <c r="AA4" s="317"/>
      <c r="AB4" s="318"/>
      <c r="AC4" s="318"/>
      <c r="AD4" s="318"/>
      <c r="AE4" s="318"/>
      <c r="AF4" s="318"/>
      <c r="AG4" s="318"/>
      <c r="AH4" s="318"/>
      <c r="AI4" s="318"/>
      <c r="AJ4" s="319"/>
    </row>
    <row r="5" spans="1:36" s="3" customFormat="1" ht="11.25" customHeight="1">
      <c r="A5" s="306"/>
      <c r="B5" s="306"/>
      <c r="C5" s="307"/>
      <c r="D5" s="307"/>
      <c r="E5" s="307"/>
      <c r="F5" s="307"/>
      <c r="G5" s="307"/>
      <c r="H5" s="307"/>
      <c r="I5" s="307"/>
      <c r="J5" s="308"/>
      <c r="K5" s="209" t="s">
        <v>55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1"/>
      <c r="AA5" s="317"/>
      <c r="AB5" s="318"/>
      <c r="AC5" s="318"/>
      <c r="AD5" s="318"/>
      <c r="AE5" s="318"/>
      <c r="AF5" s="318"/>
      <c r="AG5" s="318"/>
      <c r="AH5" s="318"/>
      <c r="AI5" s="318"/>
      <c r="AJ5" s="319"/>
    </row>
    <row r="6" spans="1:36" s="3" customFormat="1" ht="6.75" customHeight="1">
      <c r="A6" s="309"/>
      <c r="B6" s="309"/>
      <c r="C6" s="310"/>
      <c r="D6" s="310"/>
      <c r="E6" s="310"/>
      <c r="F6" s="310"/>
      <c r="G6" s="310"/>
      <c r="H6" s="310"/>
      <c r="I6" s="310"/>
      <c r="J6" s="31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4"/>
      <c r="AA6" s="317"/>
      <c r="AB6" s="318"/>
      <c r="AC6" s="318"/>
      <c r="AD6" s="318"/>
      <c r="AE6" s="318"/>
      <c r="AF6" s="318"/>
      <c r="AG6" s="318"/>
      <c r="AH6" s="318"/>
      <c r="AI6" s="318"/>
      <c r="AJ6" s="319"/>
    </row>
    <row r="7" spans="1:36" s="2" customFormat="1" ht="18" customHeight="1">
      <c r="A7" s="338" t="s">
        <v>6</v>
      </c>
      <c r="B7" s="338"/>
      <c r="C7" s="247"/>
      <c r="D7" s="247"/>
      <c r="E7" s="247"/>
      <c r="F7" s="247"/>
      <c r="G7" s="247"/>
      <c r="H7" s="247"/>
      <c r="I7" s="247"/>
      <c r="J7" s="339"/>
      <c r="K7" s="323" t="s">
        <v>7</v>
      </c>
      <c r="L7" s="324"/>
      <c r="M7" s="223" t="s">
        <v>8</v>
      </c>
      <c r="N7" s="223"/>
      <c r="O7" s="223" t="s">
        <v>9</v>
      </c>
      <c r="P7" s="223"/>
      <c r="Q7" s="323" t="s">
        <v>10</v>
      </c>
      <c r="R7" s="324"/>
      <c r="S7" s="65" t="s">
        <v>11</v>
      </c>
      <c r="T7" s="65" t="s">
        <v>12</v>
      </c>
      <c r="U7" s="224" t="s">
        <v>13</v>
      </c>
      <c r="V7" s="224"/>
      <c r="W7" s="224"/>
      <c r="X7" s="224"/>
      <c r="Y7" s="225" t="s">
        <v>14</v>
      </c>
      <c r="Z7" s="225"/>
      <c r="AA7" s="239" t="s">
        <v>218</v>
      </c>
      <c r="AB7" s="240"/>
      <c r="AC7" s="240"/>
      <c r="AD7" s="240"/>
      <c r="AE7" s="240"/>
      <c r="AF7" s="240"/>
      <c r="AG7" s="240"/>
      <c r="AH7" s="240"/>
      <c r="AI7" s="240"/>
      <c r="AJ7" s="241"/>
    </row>
    <row r="8" spans="1:36" s="2" customFormat="1" ht="17.25" customHeight="1">
      <c r="A8" s="340" t="s">
        <v>21</v>
      </c>
      <c r="B8" s="340"/>
      <c r="C8" s="341"/>
      <c r="D8" s="341"/>
      <c r="E8" s="341"/>
      <c r="F8" s="341"/>
      <c r="G8" s="341"/>
      <c r="H8" s="341"/>
      <c r="I8" s="341"/>
      <c r="J8" s="342"/>
      <c r="K8" s="343" t="s">
        <v>22</v>
      </c>
      <c r="L8" s="344"/>
      <c r="M8" s="312" t="s">
        <v>28</v>
      </c>
      <c r="N8" s="313"/>
      <c r="O8" s="343" t="s">
        <v>38</v>
      </c>
      <c r="P8" s="344"/>
      <c r="Q8" s="312" t="s">
        <v>29</v>
      </c>
      <c r="R8" s="313"/>
      <c r="S8" s="59" t="s">
        <v>42</v>
      </c>
      <c r="T8" s="60" t="s">
        <v>43</v>
      </c>
      <c r="U8" s="325" t="str">
        <f>Cover!W8</f>
        <v>0003</v>
      </c>
      <c r="V8" s="326"/>
      <c r="W8" s="326"/>
      <c r="X8" s="327"/>
      <c r="Y8" s="328" t="str">
        <f>Cover!Z8</f>
        <v>V01</v>
      </c>
      <c r="Z8" s="329"/>
      <c r="AA8" s="320"/>
      <c r="AB8" s="321"/>
      <c r="AC8" s="321"/>
      <c r="AD8" s="321"/>
      <c r="AE8" s="321"/>
      <c r="AF8" s="321"/>
      <c r="AG8" s="321"/>
      <c r="AH8" s="321"/>
      <c r="AI8" s="321"/>
      <c r="AJ8" s="322"/>
    </row>
    <row r="9" spans="1:36" s="2" customFormat="1" ht="15" customHeight="1">
      <c r="A9" s="330" t="s">
        <v>44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2"/>
    </row>
    <row r="10" spans="1:36" s="3" customFormat="1" ht="12" customHeight="1">
      <c r="A10" s="333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5"/>
    </row>
    <row r="11" spans="1:36" s="2" customFormat="1" ht="12" customHeight="1">
      <c r="A11" s="67"/>
      <c r="B11" s="68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9"/>
      <c r="AJ11" s="70"/>
    </row>
    <row r="12" spans="1:36" s="3" customFormat="1" ht="12" customHeight="1">
      <c r="A12" s="71"/>
      <c r="B12" s="102" t="s">
        <v>57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68"/>
      <c r="V12" s="168"/>
      <c r="W12" s="168"/>
      <c r="X12" s="168"/>
      <c r="Y12" s="169"/>
      <c r="Z12" s="169"/>
      <c r="AA12" s="169"/>
      <c r="AB12" s="169"/>
      <c r="AC12" s="169"/>
      <c r="AD12" s="61"/>
      <c r="AE12" s="61"/>
      <c r="AF12" s="61"/>
      <c r="AG12" s="61"/>
      <c r="AH12" s="61"/>
      <c r="AI12" s="62"/>
      <c r="AJ12" s="72"/>
    </row>
    <row r="13" spans="1:36" ht="12" customHeight="1">
      <c r="A13" s="7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68"/>
      <c r="V13" s="168"/>
      <c r="W13" s="168"/>
      <c r="X13" s="168"/>
      <c r="Y13" s="169"/>
      <c r="Z13" s="169"/>
      <c r="AA13" s="169"/>
      <c r="AB13" s="169"/>
      <c r="AC13" s="169"/>
      <c r="AD13" s="61"/>
      <c r="AE13" s="61"/>
      <c r="AF13" s="61"/>
      <c r="AG13" s="61"/>
      <c r="AH13" s="61"/>
      <c r="AI13" s="62"/>
      <c r="AJ13" s="72"/>
    </row>
    <row r="14" spans="1:36" ht="12" customHeight="1">
      <c r="A14" s="71"/>
      <c r="B14" s="102" t="s">
        <v>118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68"/>
      <c r="V14" s="168"/>
      <c r="W14" s="168"/>
      <c r="X14" s="168"/>
      <c r="Y14" s="169"/>
      <c r="Z14" s="169"/>
      <c r="AA14" s="169"/>
      <c r="AB14" s="169"/>
      <c r="AC14" s="169"/>
      <c r="AD14" s="61"/>
      <c r="AE14" s="61"/>
      <c r="AF14" s="61"/>
      <c r="AG14" s="61"/>
      <c r="AH14" s="61"/>
      <c r="AI14" s="62"/>
      <c r="AJ14" s="72"/>
    </row>
    <row r="15" spans="1:36" ht="12" customHeight="1">
      <c r="A15" s="7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68"/>
      <c r="V15" s="168"/>
      <c r="W15" s="168"/>
      <c r="X15" s="168"/>
      <c r="Y15" s="169"/>
      <c r="Z15" s="169"/>
      <c r="AA15" s="169"/>
      <c r="AB15" s="169"/>
      <c r="AC15" s="169"/>
      <c r="AD15" s="61"/>
      <c r="AE15" s="61"/>
      <c r="AF15" s="61"/>
      <c r="AG15" s="61"/>
      <c r="AH15" s="61"/>
      <c r="AI15" s="62"/>
      <c r="AJ15" s="72"/>
    </row>
    <row r="16" spans="1:36" ht="12" customHeight="1">
      <c r="A16" s="71"/>
      <c r="B16" s="102" t="s">
        <v>108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68"/>
      <c r="V16" s="168"/>
      <c r="W16" s="168"/>
      <c r="X16" s="168"/>
      <c r="Y16" s="169"/>
      <c r="Z16" s="169"/>
      <c r="AA16" s="169"/>
      <c r="AB16" s="169"/>
      <c r="AC16" s="169"/>
      <c r="AD16" s="61"/>
      <c r="AE16" s="61"/>
      <c r="AF16" s="61"/>
      <c r="AG16" s="61"/>
      <c r="AH16" s="61"/>
      <c r="AI16" s="62"/>
      <c r="AJ16" s="72"/>
    </row>
    <row r="17" spans="1:36" ht="12" customHeight="1">
      <c r="A17" s="71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68"/>
      <c r="V17" s="168"/>
      <c r="W17" s="168"/>
      <c r="X17" s="168"/>
      <c r="Y17" s="169"/>
      <c r="Z17" s="169"/>
      <c r="AA17" s="169"/>
      <c r="AB17" s="169"/>
      <c r="AC17" s="169"/>
      <c r="AD17" s="61"/>
      <c r="AE17" s="61"/>
      <c r="AF17" s="61"/>
      <c r="AG17" s="61"/>
      <c r="AH17" s="61"/>
      <c r="AI17" s="62"/>
      <c r="AJ17" s="72"/>
    </row>
    <row r="18" spans="1:36" ht="12" customHeight="1">
      <c r="A18" s="71"/>
      <c r="B18" s="164" t="s">
        <v>207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5"/>
      <c r="V18" s="165"/>
      <c r="W18" s="165"/>
      <c r="X18" s="165"/>
      <c r="Y18" s="165"/>
      <c r="Z18" s="165"/>
      <c r="AA18" s="165"/>
      <c r="AB18" s="165"/>
      <c r="AC18" s="165"/>
      <c r="AD18" s="122"/>
      <c r="AE18" s="122"/>
      <c r="AF18" s="122"/>
      <c r="AG18" s="122"/>
      <c r="AH18" s="122"/>
      <c r="AI18" s="166"/>
      <c r="AJ18" s="167"/>
    </row>
    <row r="19" spans="1:36" ht="12" customHeight="1">
      <c r="A19" s="73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69"/>
      <c r="V19" s="169"/>
      <c r="W19" s="169"/>
      <c r="X19" s="169"/>
      <c r="Y19" s="169"/>
      <c r="Z19" s="169"/>
      <c r="AA19" s="169"/>
      <c r="AB19" s="169"/>
      <c r="AC19" s="169"/>
      <c r="AD19" s="61"/>
      <c r="AE19" s="61"/>
      <c r="AF19" s="61"/>
      <c r="AG19" s="61"/>
      <c r="AH19" s="61"/>
      <c r="AI19" s="62"/>
      <c r="AJ19" s="72"/>
    </row>
    <row r="20" spans="1:36" ht="12" customHeight="1">
      <c r="A20" s="73"/>
      <c r="B20" s="165" t="s">
        <v>208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2"/>
      <c r="O20" s="172"/>
      <c r="P20" s="172"/>
      <c r="Q20" s="172"/>
      <c r="R20" s="172"/>
      <c r="S20" s="172"/>
      <c r="T20" s="172"/>
      <c r="U20" s="169"/>
      <c r="V20" s="169"/>
      <c r="W20" s="169"/>
      <c r="X20" s="169"/>
      <c r="Y20" s="169"/>
      <c r="Z20" s="169"/>
      <c r="AA20" s="169"/>
      <c r="AB20" s="169"/>
      <c r="AC20" s="169"/>
      <c r="AD20" s="61"/>
      <c r="AE20" s="61"/>
      <c r="AF20" s="61"/>
      <c r="AG20" s="61"/>
      <c r="AH20" s="61"/>
      <c r="AI20" s="62"/>
      <c r="AJ20" s="72"/>
    </row>
    <row r="21" spans="1:36" ht="12" customHeight="1">
      <c r="A21" s="73"/>
      <c r="B21" s="17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69"/>
      <c r="V21" s="169"/>
      <c r="W21" s="169"/>
      <c r="X21" s="169"/>
      <c r="Y21" s="169"/>
      <c r="Z21" s="169"/>
      <c r="AA21" s="169"/>
      <c r="AB21" s="169"/>
      <c r="AC21" s="169"/>
      <c r="AD21" s="61"/>
      <c r="AE21" s="61"/>
      <c r="AF21" s="61"/>
      <c r="AG21" s="61"/>
      <c r="AH21" s="61"/>
      <c r="AI21" s="62"/>
      <c r="AJ21" s="72"/>
    </row>
    <row r="22" spans="1:36" ht="12" customHeight="1">
      <c r="A22" s="73"/>
      <c r="B22" s="175" t="s">
        <v>209</v>
      </c>
      <c r="C22" s="176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02"/>
      <c r="U22" s="169"/>
      <c r="V22" s="169"/>
      <c r="W22" s="169"/>
      <c r="X22" s="169"/>
      <c r="Y22" s="169"/>
      <c r="Z22" s="169"/>
      <c r="AA22" s="169"/>
      <c r="AB22" s="169"/>
      <c r="AC22" s="169"/>
      <c r="AD22" s="63"/>
      <c r="AE22" s="63"/>
      <c r="AF22" s="63"/>
      <c r="AG22" s="63"/>
      <c r="AH22" s="63"/>
      <c r="AI22" s="64"/>
      <c r="AJ22" s="72"/>
    </row>
    <row r="23" spans="1:36" ht="12" customHeight="1">
      <c r="A23" s="73"/>
      <c r="B23" s="169"/>
      <c r="C23" s="174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69"/>
      <c r="V23" s="169"/>
      <c r="W23" s="169"/>
      <c r="X23" s="169"/>
      <c r="Y23" s="169"/>
      <c r="Z23" s="169"/>
      <c r="AA23" s="169"/>
      <c r="AB23" s="169"/>
      <c r="AC23" s="169"/>
      <c r="AD23" s="63"/>
      <c r="AE23" s="63"/>
      <c r="AF23" s="63"/>
      <c r="AG23" s="63"/>
      <c r="AH23" s="63"/>
      <c r="AI23" s="64"/>
      <c r="AJ23" s="72"/>
    </row>
    <row r="24" spans="1:36" ht="12" customHeight="1">
      <c r="A24" s="73"/>
      <c r="B24" s="165" t="s">
        <v>211</v>
      </c>
      <c r="C24" s="176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5"/>
      <c r="V24" s="165"/>
      <c r="W24" s="165"/>
      <c r="X24" s="165"/>
      <c r="Y24" s="165"/>
      <c r="Z24" s="165"/>
      <c r="AA24" s="170"/>
      <c r="AB24" s="170"/>
      <c r="AC24" s="170"/>
      <c r="AD24" s="177"/>
      <c r="AE24" s="177"/>
      <c r="AF24" s="177"/>
      <c r="AG24" s="177"/>
      <c r="AH24" s="177"/>
      <c r="AI24" s="178"/>
      <c r="AJ24" s="72"/>
    </row>
    <row r="25" spans="1:36" ht="0.75" customHeight="1">
      <c r="A25" s="73"/>
      <c r="B25" s="63"/>
      <c r="C25" s="78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4"/>
      <c r="AJ25" s="72"/>
    </row>
    <row r="26" spans="1:36" ht="18.75" customHeight="1">
      <c r="A26" s="73"/>
      <c r="B26" s="165" t="s">
        <v>212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/>
      <c r="P26"/>
      <c r="Q26"/>
      <c r="R26"/>
      <c r="S26"/>
      <c r="T26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4"/>
      <c r="AJ26" s="72"/>
    </row>
    <row r="27" spans="1:36" ht="20.25" customHeight="1">
      <c r="A27" s="73"/>
      <c r="B27" s="63"/>
      <c r="C27" s="78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4"/>
      <c r="AJ27" s="72"/>
    </row>
    <row r="28" spans="1:36" ht="12" customHeight="1">
      <c r="A28" s="7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4"/>
      <c r="AJ28" s="72"/>
    </row>
    <row r="29" spans="1:36" ht="12" customHeight="1">
      <c r="A29" s="7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4"/>
      <c r="AJ29" s="72"/>
    </row>
    <row r="30" spans="1:36" ht="12" customHeight="1">
      <c r="A30" s="7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4"/>
      <c r="AJ30" s="72"/>
    </row>
    <row r="31" spans="1:36" ht="12" customHeight="1">
      <c r="A31" s="7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4"/>
      <c r="AJ31" s="72"/>
    </row>
    <row r="32" spans="1:36" ht="12" customHeight="1">
      <c r="A32" s="7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J32" s="72"/>
    </row>
    <row r="33" spans="1:36" ht="12" customHeight="1">
      <c r="A33" s="7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4"/>
      <c r="AJ33" s="72"/>
    </row>
    <row r="34" spans="1:36" ht="12" customHeight="1">
      <c r="A34" s="7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4"/>
      <c r="AJ34" s="72"/>
    </row>
    <row r="35" spans="1:36" ht="12" customHeight="1">
      <c r="A35" s="7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/>
      <c r="AJ35" s="72"/>
    </row>
    <row r="36" spans="1:36" ht="12" customHeight="1">
      <c r="A36" s="7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4"/>
      <c r="AJ36" s="72"/>
    </row>
    <row r="37" spans="1:36" ht="12" customHeight="1">
      <c r="A37" s="7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4"/>
      <c r="AJ37" s="72"/>
    </row>
    <row r="38" spans="1:36" ht="12" customHeight="1">
      <c r="A38" s="7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J38" s="72"/>
    </row>
    <row r="39" spans="1:36" ht="12" customHeight="1">
      <c r="A39" s="7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J39" s="72"/>
    </row>
    <row r="40" spans="1:36" ht="12" customHeight="1">
      <c r="A40" s="7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J40" s="72"/>
    </row>
    <row r="41" spans="1:36" ht="12" customHeight="1">
      <c r="A41" s="7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J41" s="72"/>
    </row>
    <row r="42" spans="1:36" ht="12" customHeight="1">
      <c r="A42" s="7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J42" s="72"/>
    </row>
    <row r="43" spans="1:36" ht="12" customHeight="1">
      <c r="A43" s="7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J43" s="72"/>
    </row>
    <row r="44" spans="1:36" ht="12" customHeight="1">
      <c r="A44" s="7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J44" s="72"/>
    </row>
    <row r="45" spans="1:36" ht="12" customHeight="1">
      <c r="A45" s="7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J45" s="72"/>
    </row>
    <row r="46" spans="1:36" ht="12" customHeight="1">
      <c r="A46" s="7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4"/>
      <c r="AJ46" s="72"/>
    </row>
    <row r="47" spans="1:36" ht="12" customHeight="1">
      <c r="A47" s="7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4"/>
      <c r="AJ47" s="72"/>
    </row>
    <row r="48" spans="1:36" ht="12" customHeight="1">
      <c r="A48" s="7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4"/>
      <c r="AJ48" s="72"/>
    </row>
    <row r="49" spans="1:37" ht="12" customHeight="1">
      <c r="A49" s="7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4"/>
      <c r="AJ49" s="72"/>
    </row>
    <row r="50" spans="1:37" ht="12" customHeight="1">
      <c r="A50" s="7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4"/>
      <c r="AJ50" s="72"/>
    </row>
    <row r="51" spans="1:37" ht="12" customHeight="1">
      <c r="A51" s="7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4"/>
      <c r="AJ51" s="72"/>
    </row>
    <row r="52" spans="1:37" ht="12" customHeight="1">
      <c r="A52" s="7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4"/>
      <c r="AJ52" s="72"/>
    </row>
    <row r="53" spans="1:37" ht="12" customHeight="1">
      <c r="A53" s="7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4"/>
      <c r="AJ53" s="72"/>
    </row>
    <row r="54" spans="1:37" ht="12" customHeight="1">
      <c r="A54" s="7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4"/>
      <c r="AJ54" s="72"/>
    </row>
    <row r="55" spans="1:37" ht="12" customHeight="1">
      <c r="A55" s="7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4"/>
      <c r="AJ55" s="72"/>
    </row>
    <row r="56" spans="1:37" ht="12" customHeight="1">
      <c r="A56" s="7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4"/>
      <c r="AJ56" s="72"/>
    </row>
    <row r="57" spans="1:37" ht="12" customHeight="1">
      <c r="A57" s="7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4"/>
      <c r="AJ57" s="72"/>
    </row>
    <row r="58" spans="1:37" ht="12" customHeight="1">
      <c r="A58" s="7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4"/>
      <c r="AJ58" s="72"/>
    </row>
    <row r="59" spans="1:37" ht="12" customHeight="1">
      <c r="A59" s="7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4"/>
      <c r="AJ59" s="72"/>
    </row>
    <row r="60" spans="1:37" ht="12" customHeight="1">
      <c r="A60" s="7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4"/>
      <c r="AJ60" s="72"/>
    </row>
    <row r="61" spans="1:37" ht="12" customHeight="1">
      <c r="A61" s="336"/>
      <c r="B61" s="337"/>
      <c r="C61" s="337"/>
      <c r="D61" s="337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5"/>
      <c r="AJ61" s="76"/>
    </row>
    <row r="62" spans="1:37" ht="12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7"/>
    </row>
    <row r="63" spans="1:37" ht="12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7"/>
    </row>
    <row r="64" spans="1:37" ht="12" customHeight="1">
      <c r="A64" s="2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2" customHeight="1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8" spans="1:36">
      <c r="Q78" s="7"/>
    </row>
    <row r="79" spans="1:36">
      <c r="Q79" s="7"/>
    </row>
    <row r="80" spans="1:36">
      <c r="Q80" s="7"/>
    </row>
  </sheetData>
  <mergeCells count="22">
    <mergeCell ref="A9:AJ10"/>
    <mergeCell ref="A61:D61"/>
    <mergeCell ref="A7:J7"/>
    <mergeCell ref="A8:J8"/>
    <mergeCell ref="K8:L8"/>
    <mergeCell ref="M8:N8"/>
    <mergeCell ref="O8:P8"/>
    <mergeCell ref="Q7:R7"/>
    <mergeCell ref="AA1:AJ6"/>
    <mergeCell ref="AA7:AJ8"/>
    <mergeCell ref="K5:Z6"/>
    <mergeCell ref="K7:L7"/>
    <mergeCell ref="M7:N7"/>
    <mergeCell ref="O7:P7"/>
    <mergeCell ref="U8:X8"/>
    <mergeCell ref="Y8:Z8"/>
    <mergeCell ref="A1:J6"/>
    <mergeCell ref="Q8:R8"/>
    <mergeCell ref="K1:Z3"/>
    <mergeCell ref="K4:Z4"/>
    <mergeCell ref="U7:X7"/>
    <mergeCell ref="Y7:Z7"/>
  </mergeCells>
  <phoneticPr fontId="41" type="noConversion"/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C858-60AD-4DA3-B426-535AC965BAFE}">
  <sheetPr>
    <pageSetUpPr fitToPage="1"/>
  </sheetPr>
  <dimension ref="A1:AH62"/>
  <sheetViews>
    <sheetView showGridLines="0" view="pageBreakPreview" zoomScaleNormal="100" zoomScaleSheetLayoutView="100" workbookViewId="0">
      <selection activeCell="T8" sqref="T8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4.4257812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6" width="3" style="6" customWidth="1"/>
    <col min="27" max="27" width="0.7109375" style="6" customWidth="1"/>
    <col min="28" max="28" width="4.85546875" style="6" hidden="1" customWidth="1"/>
    <col min="29" max="32" width="3" style="6" customWidth="1"/>
    <col min="33" max="33" width="2.42578125" style="6" customWidth="1"/>
    <col min="34" max="34" width="11.140625" style="6" customWidth="1"/>
    <col min="35" max="35" width="1.85546875" style="6" customWidth="1"/>
    <col min="36" max="16384" width="9.140625" style="6"/>
  </cols>
  <sheetData>
    <row r="1" spans="1:34" ht="61.5" customHeight="1">
      <c r="A1" s="303" t="s">
        <v>19</v>
      </c>
      <c r="B1" s="303"/>
      <c r="C1" s="304"/>
      <c r="D1" s="304"/>
      <c r="E1" s="304"/>
      <c r="F1" s="304"/>
      <c r="G1" s="304"/>
      <c r="H1" s="304"/>
      <c r="I1" s="304"/>
      <c r="J1" s="305"/>
      <c r="K1" s="284" t="s">
        <v>39</v>
      </c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6"/>
      <c r="AA1" s="314"/>
      <c r="AB1" s="315"/>
      <c r="AC1" s="315"/>
      <c r="AD1" s="315"/>
      <c r="AE1" s="315"/>
      <c r="AF1" s="315"/>
      <c r="AG1" s="315"/>
      <c r="AH1" s="316"/>
    </row>
    <row r="2" spans="1:34" ht="15" customHeight="1">
      <c r="A2" s="306"/>
      <c r="B2" s="306"/>
      <c r="C2" s="405"/>
      <c r="D2" s="405"/>
      <c r="E2" s="405"/>
      <c r="F2" s="405"/>
      <c r="G2" s="405"/>
      <c r="H2" s="405"/>
      <c r="I2" s="405"/>
      <c r="J2" s="308"/>
      <c r="K2" s="287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289"/>
      <c r="AA2" s="317"/>
      <c r="AB2" s="407"/>
      <c r="AC2" s="407"/>
      <c r="AD2" s="407"/>
      <c r="AE2" s="407"/>
      <c r="AF2" s="407"/>
      <c r="AG2" s="407"/>
      <c r="AH2" s="319"/>
    </row>
    <row r="3" spans="1:34" ht="12.75" customHeight="1">
      <c r="A3" s="306"/>
      <c r="B3" s="306"/>
      <c r="C3" s="405"/>
      <c r="D3" s="405"/>
      <c r="E3" s="405"/>
      <c r="F3" s="405"/>
      <c r="G3" s="405"/>
      <c r="H3" s="405"/>
      <c r="I3" s="405"/>
      <c r="J3" s="308"/>
      <c r="K3" s="287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289"/>
      <c r="AA3" s="317"/>
      <c r="AB3" s="407"/>
      <c r="AC3" s="407"/>
      <c r="AD3" s="407"/>
      <c r="AE3" s="407"/>
      <c r="AF3" s="407"/>
      <c r="AG3" s="407"/>
      <c r="AH3" s="319"/>
    </row>
    <row r="4" spans="1:34" ht="13.5" customHeight="1">
      <c r="A4" s="306"/>
      <c r="B4" s="306"/>
      <c r="C4" s="405"/>
      <c r="D4" s="405"/>
      <c r="E4" s="405"/>
      <c r="F4" s="405"/>
      <c r="G4" s="405"/>
      <c r="H4" s="405"/>
      <c r="I4" s="405"/>
      <c r="J4" s="308"/>
      <c r="K4" s="294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6"/>
      <c r="AA4" s="317"/>
      <c r="AB4" s="407"/>
      <c r="AC4" s="407"/>
      <c r="AD4" s="407"/>
      <c r="AE4" s="407"/>
      <c r="AF4" s="407"/>
      <c r="AG4" s="407"/>
      <c r="AH4" s="319"/>
    </row>
    <row r="5" spans="1:34" ht="11.25" customHeight="1">
      <c r="A5" s="306"/>
      <c r="B5" s="306"/>
      <c r="C5" s="405"/>
      <c r="D5" s="405"/>
      <c r="E5" s="405"/>
      <c r="F5" s="405"/>
      <c r="G5" s="405"/>
      <c r="H5" s="405"/>
      <c r="I5" s="405"/>
      <c r="J5" s="308"/>
      <c r="K5" s="209" t="s">
        <v>55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1"/>
      <c r="AA5" s="317"/>
      <c r="AB5" s="407"/>
      <c r="AC5" s="407"/>
      <c r="AD5" s="407"/>
      <c r="AE5" s="407"/>
      <c r="AF5" s="407"/>
      <c r="AG5" s="407"/>
      <c r="AH5" s="319"/>
    </row>
    <row r="6" spans="1:34" ht="6.75" customHeight="1">
      <c r="A6" s="306"/>
      <c r="B6" s="306"/>
      <c r="C6" s="405"/>
      <c r="D6" s="405"/>
      <c r="E6" s="405"/>
      <c r="F6" s="405"/>
      <c r="G6" s="405"/>
      <c r="H6" s="405"/>
      <c r="I6" s="405"/>
      <c r="J6" s="308"/>
      <c r="K6" s="408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10"/>
      <c r="AA6" s="317"/>
      <c r="AB6" s="407"/>
      <c r="AC6" s="407"/>
      <c r="AD6" s="407"/>
      <c r="AE6" s="407"/>
      <c r="AF6" s="407"/>
      <c r="AG6" s="407"/>
      <c r="AH6" s="319"/>
    </row>
    <row r="7" spans="1:34" ht="18" customHeight="1">
      <c r="A7" s="411" t="s">
        <v>6</v>
      </c>
      <c r="B7" s="412"/>
      <c r="C7" s="412"/>
      <c r="D7" s="412"/>
      <c r="E7" s="412"/>
      <c r="F7" s="412"/>
      <c r="G7" s="412"/>
      <c r="H7" s="412"/>
      <c r="I7" s="412"/>
      <c r="J7" s="413"/>
      <c r="K7" s="324" t="s">
        <v>7</v>
      </c>
      <c r="L7" s="223"/>
      <c r="M7" s="223" t="s">
        <v>8</v>
      </c>
      <c r="N7" s="223"/>
      <c r="O7" s="223" t="s">
        <v>9</v>
      </c>
      <c r="P7" s="223"/>
      <c r="Q7" s="223" t="s">
        <v>10</v>
      </c>
      <c r="R7" s="223"/>
      <c r="S7" s="123" t="s">
        <v>11</v>
      </c>
      <c r="T7" s="123" t="s">
        <v>12</v>
      </c>
      <c r="U7" s="414" t="s">
        <v>13</v>
      </c>
      <c r="V7" s="414"/>
      <c r="W7" s="414"/>
      <c r="X7" s="414"/>
      <c r="Y7" s="223" t="s">
        <v>14</v>
      </c>
      <c r="Z7" s="223"/>
      <c r="AA7" s="415" t="s">
        <v>129</v>
      </c>
      <c r="AB7" s="415"/>
      <c r="AC7" s="415"/>
      <c r="AD7" s="415"/>
      <c r="AE7" s="415"/>
      <c r="AF7" s="415"/>
      <c r="AG7" s="415"/>
      <c r="AH7" s="416"/>
    </row>
    <row r="8" spans="1:34" ht="17.25" customHeight="1" thickBot="1">
      <c r="A8" s="419" t="s">
        <v>21</v>
      </c>
      <c r="B8" s="245"/>
      <c r="C8" s="245"/>
      <c r="D8" s="245"/>
      <c r="E8" s="245"/>
      <c r="F8" s="245"/>
      <c r="G8" s="245"/>
      <c r="H8" s="245"/>
      <c r="I8" s="245"/>
      <c r="J8" s="246"/>
      <c r="K8" s="420" t="s">
        <v>22</v>
      </c>
      <c r="L8" s="421"/>
      <c r="M8" s="422" t="s">
        <v>28</v>
      </c>
      <c r="N8" s="422"/>
      <c r="O8" s="421" t="s">
        <v>38</v>
      </c>
      <c r="P8" s="421"/>
      <c r="Q8" s="422" t="s">
        <v>29</v>
      </c>
      <c r="R8" s="422"/>
      <c r="S8" s="124" t="s">
        <v>42</v>
      </c>
      <c r="T8" s="124" t="s">
        <v>43</v>
      </c>
      <c r="U8" s="423" t="s">
        <v>54</v>
      </c>
      <c r="V8" s="423"/>
      <c r="W8" s="423"/>
      <c r="X8" s="423"/>
      <c r="Y8" s="421" t="str">
        <f>[1]Cover!Z8</f>
        <v>V01</v>
      </c>
      <c r="Z8" s="421"/>
      <c r="AA8" s="417"/>
      <c r="AB8" s="417"/>
      <c r="AC8" s="417"/>
      <c r="AD8" s="417"/>
      <c r="AE8" s="417"/>
      <c r="AF8" s="417"/>
      <c r="AG8" s="417"/>
      <c r="AH8" s="418"/>
    </row>
    <row r="9" spans="1:34" ht="15" customHeight="1">
      <c r="A9" s="125" t="s">
        <v>130</v>
      </c>
      <c r="B9" s="126"/>
      <c r="C9" s="126"/>
      <c r="F9" s="126" t="s">
        <v>119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 t="s">
        <v>131</v>
      </c>
      <c r="S9" s="126"/>
      <c r="T9" s="126"/>
      <c r="U9" s="126" t="s">
        <v>79</v>
      </c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</row>
    <row r="10" spans="1:34" ht="12" customHeight="1">
      <c r="A10" s="128" t="s">
        <v>132</v>
      </c>
      <c r="B10" s="129"/>
      <c r="C10" s="129"/>
      <c r="E10" s="129" t="s">
        <v>206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30"/>
    </row>
    <row r="11" spans="1:34" ht="22.5" customHeight="1">
      <c r="A11" s="378" t="s">
        <v>133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80"/>
      <c r="R11" s="379" t="s">
        <v>134</v>
      </c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82"/>
    </row>
    <row r="12" spans="1:34" ht="12" customHeight="1">
      <c r="A12" s="131" t="s">
        <v>135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3"/>
      <c r="L12" s="404" t="s">
        <v>205</v>
      </c>
      <c r="M12" s="402"/>
      <c r="N12" s="402"/>
      <c r="O12" s="402"/>
      <c r="P12" s="402"/>
      <c r="Q12" s="403"/>
      <c r="R12" s="129" t="s">
        <v>58</v>
      </c>
      <c r="S12" s="132"/>
      <c r="T12" s="132"/>
      <c r="U12" s="132"/>
      <c r="V12" s="132"/>
      <c r="W12" s="132"/>
      <c r="X12" s="132"/>
      <c r="Y12" s="132"/>
      <c r="Z12" s="132"/>
      <c r="AA12" s="134"/>
      <c r="AB12" s="135"/>
      <c r="AC12" s="383" t="s">
        <v>204</v>
      </c>
      <c r="AD12" s="384"/>
      <c r="AE12" s="384"/>
      <c r="AF12" s="384"/>
      <c r="AG12" s="384"/>
      <c r="AH12" s="385"/>
    </row>
    <row r="13" spans="1:34" ht="12" customHeight="1">
      <c r="A13" s="136" t="s">
        <v>137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404" t="s">
        <v>138</v>
      </c>
      <c r="M13" s="402"/>
      <c r="N13" s="402"/>
      <c r="O13" s="402"/>
      <c r="P13" s="402"/>
      <c r="Q13" s="403"/>
      <c r="R13" s="137" t="s">
        <v>59</v>
      </c>
      <c r="S13" s="137"/>
      <c r="T13" s="137"/>
      <c r="U13" s="137"/>
      <c r="V13" s="137"/>
      <c r="W13" s="137"/>
      <c r="X13" s="137"/>
      <c r="Y13" s="137"/>
      <c r="Z13" s="137"/>
      <c r="AA13" s="134"/>
      <c r="AB13" s="139"/>
      <c r="AC13" s="383" t="s">
        <v>136</v>
      </c>
      <c r="AD13" s="384"/>
      <c r="AE13" s="384"/>
      <c r="AF13" s="384"/>
      <c r="AG13" s="384"/>
      <c r="AH13" s="385"/>
    </row>
    <row r="14" spans="1:34" ht="12" customHeight="1">
      <c r="A14" s="136" t="s">
        <v>139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40" t="s">
        <v>45</v>
      </c>
      <c r="L14" s="386" t="s">
        <v>140</v>
      </c>
      <c r="M14" s="373"/>
      <c r="N14" s="373"/>
      <c r="O14" s="373"/>
      <c r="P14" s="373"/>
      <c r="Q14" s="374"/>
      <c r="R14" s="137" t="s">
        <v>60</v>
      </c>
      <c r="S14" s="137"/>
      <c r="T14" s="137"/>
      <c r="U14" s="137"/>
      <c r="V14" s="137"/>
      <c r="W14" s="137"/>
      <c r="X14" s="137"/>
      <c r="Y14" s="137"/>
      <c r="Z14" s="137"/>
      <c r="AA14" s="134"/>
      <c r="AB14" s="139"/>
      <c r="AC14" s="383" t="s">
        <v>141</v>
      </c>
      <c r="AD14" s="384"/>
      <c r="AE14" s="384"/>
      <c r="AF14" s="384"/>
      <c r="AG14" s="384"/>
      <c r="AH14" s="385"/>
    </row>
    <row r="15" spans="1:34" ht="12" customHeight="1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41"/>
      <c r="L15" s="404" t="s">
        <v>201</v>
      </c>
      <c r="M15" s="402"/>
      <c r="N15" s="402"/>
      <c r="O15" s="402"/>
      <c r="P15" s="402"/>
      <c r="Q15" s="403"/>
      <c r="R15" s="137" t="s">
        <v>142</v>
      </c>
      <c r="S15" s="137"/>
      <c r="T15" s="137"/>
      <c r="U15" s="137"/>
      <c r="V15" s="137"/>
      <c r="W15" s="137"/>
      <c r="X15" s="137"/>
      <c r="Y15" s="137"/>
      <c r="Z15" s="137"/>
      <c r="AA15" s="134"/>
      <c r="AB15" s="139"/>
      <c r="AC15" s="383" t="s">
        <v>204</v>
      </c>
      <c r="AD15" s="384"/>
      <c r="AE15" s="384"/>
      <c r="AF15" s="384"/>
      <c r="AG15" s="384"/>
      <c r="AH15" s="385"/>
    </row>
    <row r="16" spans="1:34" ht="12" customHeight="1">
      <c r="A16" s="136" t="s">
        <v>143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41" t="s">
        <v>144</v>
      </c>
      <c r="L16" s="372">
        <v>4.5</v>
      </c>
      <c r="M16" s="373"/>
      <c r="N16" s="373"/>
      <c r="O16" s="373"/>
      <c r="P16" s="373"/>
      <c r="Q16" s="374"/>
      <c r="R16" s="137" t="s">
        <v>145</v>
      </c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383" t="s">
        <v>136</v>
      </c>
      <c r="AD16" s="384"/>
      <c r="AE16" s="384"/>
      <c r="AF16" s="384"/>
      <c r="AG16" s="384"/>
      <c r="AH16" s="385"/>
    </row>
    <row r="17" spans="1:34" ht="12" customHeight="1">
      <c r="A17" s="136" t="s">
        <v>146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40" t="s">
        <v>45</v>
      </c>
      <c r="L17" s="401" t="s">
        <v>147</v>
      </c>
      <c r="M17" s="402"/>
      <c r="N17" s="402"/>
      <c r="O17" s="402" t="s">
        <v>148</v>
      </c>
      <c r="P17" s="402"/>
      <c r="Q17" s="403"/>
      <c r="R17" s="142" t="s">
        <v>149</v>
      </c>
      <c r="S17" s="142"/>
      <c r="T17" s="142"/>
      <c r="U17" s="142"/>
      <c r="V17" s="142"/>
      <c r="W17" s="142"/>
      <c r="X17" s="142"/>
      <c r="Y17" s="142"/>
      <c r="Z17" s="142"/>
      <c r="AA17" s="142"/>
      <c r="AB17" s="143"/>
      <c r="AC17" s="383" t="s">
        <v>150</v>
      </c>
      <c r="AD17" s="384"/>
      <c r="AE17" s="384"/>
      <c r="AF17" s="384"/>
      <c r="AG17" s="384"/>
      <c r="AH17" s="385"/>
    </row>
    <row r="18" spans="1:34" ht="12" customHeight="1">
      <c r="A18" s="136" t="s">
        <v>151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41" t="s">
        <v>144</v>
      </c>
      <c r="L18" s="404" t="s">
        <v>202</v>
      </c>
      <c r="M18" s="402"/>
      <c r="N18" s="402"/>
      <c r="O18" s="402"/>
      <c r="P18" s="402"/>
      <c r="Q18" s="403"/>
      <c r="R18" s="137" t="s">
        <v>152</v>
      </c>
      <c r="S18" s="137"/>
      <c r="T18" s="137"/>
      <c r="U18" s="144"/>
      <c r="V18" s="137"/>
      <c r="W18" s="137"/>
      <c r="X18" s="137"/>
      <c r="Y18" s="137"/>
      <c r="Z18" s="137"/>
      <c r="AA18" s="137"/>
      <c r="AB18" s="139"/>
      <c r="AC18" s="383" t="s">
        <v>153</v>
      </c>
      <c r="AD18" s="384"/>
      <c r="AE18" s="384"/>
      <c r="AF18" s="384"/>
      <c r="AG18" s="384"/>
      <c r="AH18" s="385"/>
    </row>
    <row r="19" spans="1:34" ht="12" customHeight="1">
      <c r="A19" s="136" t="s">
        <v>154</v>
      </c>
      <c r="B19" s="137"/>
      <c r="C19" s="137"/>
      <c r="D19" s="144"/>
      <c r="E19" s="137"/>
      <c r="F19" s="137"/>
      <c r="G19" s="137"/>
      <c r="H19" s="137"/>
      <c r="I19" s="137"/>
      <c r="J19" s="137"/>
      <c r="K19" s="141" t="s">
        <v>144</v>
      </c>
      <c r="L19" s="404" t="s">
        <v>155</v>
      </c>
      <c r="M19" s="402"/>
      <c r="N19" s="402"/>
      <c r="O19" s="402"/>
      <c r="P19" s="402"/>
      <c r="Q19" s="403"/>
      <c r="R19" s="137" t="s">
        <v>156</v>
      </c>
      <c r="S19" s="137"/>
      <c r="T19" s="144"/>
      <c r="U19" s="144"/>
      <c r="V19" s="137"/>
      <c r="W19" s="137"/>
      <c r="X19" s="137"/>
      <c r="Y19" s="137"/>
      <c r="Z19" s="137"/>
      <c r="AA19" s="137"/>
      <c r="AB19" s="139"/>
      <c r="AC19" s="383" t="s">
        <v>157</v>
      </c>
      <c r="AD19" s="384"/>
      <c r="AE19" s="384"/>
      <c r="AF19" s="384"/>
      <c r="AG19" s="384"/>
      <c r="AH19" s="385"/>
    </row>
    <row r="20" spans="1:34" ht="12" customHeight="1">
      <c r="A20" s="136" t="s">
        <v>158</v>
      </c>
      <c r="B20" s="137"/>
      <c r="C20" s="137"/>
      <c r="D20" s="144"/>
      <c r="E20" s="137"/>
      <c r="F20" s="137"/>
      <c r="G20" s="137"/>
      <c r="H20" s="137"/>
      <c r="I20" s="137"/>
      <c r="J20" s="137"/>
      <c r="K20" s="140" t="s">
        <v>46</v>
      </c>
      <c r="L20" s="386">
        <v>202.7</v>
      </c>
      <c r="M20" s="387"/>
      <c r="N20" s="387"/>
      <c r="O20" s="387"/>
      <c r="P20" s="387"/>
      <c r="Q20" s="388"/>
      <c r="R20" s="137" t="s">
        <v>159</v>
      </c>
      <c r="S20" s="137"/>
      <c r="T20" s="137"/>
      <c r="U20" s="144"/>
      <c r="V20" s="137"/>
      <c r="W20" s="137"/>
      <c r="X20" s="137"/>
      <c r="Y20" s="137"/>
      <c r="Z20" s="137"/>
      <c r="AA20" s="137"/>
      <c r="AB20" s="138"/>
      <c r="AC20" s="362" t="s">
        <v>160</v>
      </c>
      <c r="AD20" s="346"/>
      <c r="AE20" s="346"/>
      <c r="AF20" s="346"/>
      <c r="AG20" s="346"/>
      <c r="AH20" s="347"/>
    </row>
    <row r="21" spans="1:34" ht="12" customHeight="1">
      <c r="A21" s="136" t="s">
        <v>161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40" t="s">
        <v>46</v>
      </c>
      <c r="L21" s="386">
        <v>1250</v>
      </c>
      <c r="M21" s="387"/>
      <c r="N21" s="387"/>
      <c r="O21" s="387"/>
      <c r="P21" s="387"/>
      <c r="Q21" s="388"/>
      <c r="R21" s="137" t="s">
        <v>162</v>
      </c>
      <c r="S21" s="145"/>
      <c r="T21" s="145"/>
      <c r="U21" s="145"/>
      <c r="V21" s="145"/>
      <c r="W21" s="145"/>
      <c r="X21" s="145"/>
      <c r="Y21" s="145"/>
      <c r="Z21" s="145"/>
      <c r="AA21" s="145"/>
      <c r="AB21" s="146"/>
      <c r="AC21" s="362" t="s">
        <v>160</v>
      </c>
      <c r="AD21" s="346"/>
      <c r="AE21" s="346"/>
      <c r="AF21" s="346"/>
      <c r="AG21" s="346"/>
      <c r="AH21" s="347"/>
    </row>
    <row r="22" spans="1:34" ht="13.5" customHeight="1">
      <c r="A22" s="136" t="s">
        <v>163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40" t="s">
        <v>46</v>
      </c>
      <c r="L22" s="386">
        <v>6</v>
      </c>
      <c r="M22" s="387"/>
      <c r="N22" s="387"/>
      <c r="O22" s="387"/>
      <c r="P22" s="387"/>
      <c r="Q22" s="388"/>
      <c r="R22" s="147" t="s">
        <v>61</v>
      </c>
      <c r="S22" s="142"/>
      <c r="T22" s="142"/>
      <c r="U22" s="142"/>
      <c r="V22" s="142"/>
      <c r="W22" s="142"/>
      <c r="X22" s="142"/>
      <c r="Y22" s="142"/>
      <c r="Z22" s="142"/>
      <c r="AA22" s="142"/>
      <c r="AB22" s="143"/>
      <c r="AC22" s="392" t="s">
        <v>164</v>
      </c>
      <c r="AD22" s="393"/>
      <c r="AE22" s="393"/>
      <c r="AF22" s="393"/>
      <c r="AG22" s="393"/>
      <c r="AH22" s="394"/>
    </row>
    <row r="23" spans="1:34" ht="15.75" customHeight="1">
      <c r="A23" s="136" t="s">
        <v>165</v>
      </c>
      <c r="B23" s="137"/>
      <c r="C23" s="137"/>
      <c r="D23" s="144"/>
      <c r="E23" s="137"/>
      <c r="F23" s="137"/>
      <c r="G23" s="137"/>
      <c r="H23" s="137"/>
      <c r="I23" s="137"/>
      <c r="J23" s="137"/>
      <c r="K23" s="140"/>
      <c r="L23" s="372" t="s">
        <v>203</v>
      </c>
      <c r="M23" s="373"/>
      <c r="N23" s="373"/>
      <c r="O23" s="373"/>
      <c r="P23" s="373"/>
      <c r="Q23" s="374"/>
      <c r="R23" s="137"/>
      <c r="S23" s="142"/>
      <c r="T23" s="142"/>
      <c r="U23" s="142"/>
      <c r="V23" s="142"/>
      <c r="W23" s="142"/>
      <c r="X23" s="142"/>
      <c r="Y23" s="142"/>
      <c r="Z23" s="142"/>
      <c r="AA23" s="142"/>
      <c r="AB23" s="143"/>
      <c r="AC23" s="395"/>
      <c r="AD23" s="396"/>
      <c r="AE23" s="396"/>
      <c r="AF23" s="396"/>
      <c r="AG23" s="396"/>
      <c r="AH23" s="397"/>
    </row>
    <row r="24" spans="1:34" ht="12" customHeight="1">
      <c r="A24" s="136" t="s">
        <v>166</v>
      </c>
      <c r="B24" s="137"/>
      <c r="C24" s="137"/>
      <c r="D24" s="144"/>
      <c r="E24" s="137"/>
      <c r="F24" s="137"/>
      <c r="G24" s="137"/>
      <c r="H24" s="137"/>
      <c r="I24" s="137"/>
      <c r="J24" s="137"/>
      <c r="K24" s="140" t="s">
        <v>46</v>
      </c>
      <c r="L24" s="386" t="s">
        <v>214</v>
      </c>
      <c r="M24" s="387"/>
      <c r="N24" s="387"/>
      <c r="O24" s="387"/>
      <c r="P24" s="387"/>
      <c r="Q24" s="388"/>
      <c r="R24" s="137"/>
      <c r="S24" s="145"/>
      <c r="T24" s="145"/>
      <c r="U24" s="145"/>
      <c r="V24" s="145"/>
      <c r="W24" s="145"/>
      <c r="X24" s="145"/>
      <c r="Y24" s="145"/>
      <c r="Z24" s="145"/>
      <c r="AA24" s="145"/>
      <c r="AB24" s="146"/>
      <c r="AC24" s="398"/>
      <c r="AD24" s="399"/>
      <c r="AE24" s="399"/>
      <c r="AF24" s="399"/>
      <c r="AG24" s="399"/>
      <c r="AH24" s="400"/>
    </row>
    <row r="25" spans="1:34" ht="12.75" customHeight="1">
      <c r="A25" s="136" t="s">
        <v>167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40"/>
      <c r="L25" s="372" t="s">
        <v>168</v>
      </c>
      <c r="M25" s="373"/>
      <c r="N25" s="373"/>
      <c r="O25" s="373"/>
      <c r="P25" s="373"/>
      <c r="Q25" s="374"/>
      <c r="R25" s="137"/>
      <c r="S25" s="144"/>
      <c r="T25" s="137"/>
      <c r="U25" s="137"/>
      <c r="V25" s="137"/>
      <c r="W25" s="137"/>
      <c r="X25" s="137"/>
      <c r="Y25" s="137"/>
      <c r="Z25" s="137"/>
      <c r="AA25" s="137"/>
      <c r="AB25" s="139"/>
      <c r="AC25" s="389"/>
      <c r="AD25" s="390"/>
      <c r="AE25" s="390"/>
      <c r="AF25" s="390"/>
      <c r="AG25" s="390"/>
      <c r="AH25" s="391"/>
    </row>
    <row r="26" spans="1:34" ht="12" customHeight="1">
      <c r="A26" s="136" t="s">
        <v>149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40"/>
      <c r="L26" s="372" t="s">
        <v>169</v>
      </c>
      <c r="M26" s="373"/>
      <c r="N26" s="373"/>
      <c r="O26" s="373"/>
      <c r="P26" s="373"/>
      <c r="Q26" s="374"/>
      <c r="R26" s="137"/>
      <c r="S26" s="144"/>
      <c r="T26" s="137"/>
      <c r="U26" s="137"/>
      <c r="V26" s="137"/>
      <c r="W26" s="137"/>
      <c r="X26" s="137"/>
      <c r="Y26" s="137"/>
      <c r="Z26" s="137"/>
      <c r="AA26" s="137"/>
      <c r="AB26" s="139"/>
      <c r="AC26" s="362"/>
      <c r="AD26" s="346"/>
      <c r="AE26" s="346"/>
      <c r="AF26" s="346"/>
      <c r="AG26" s="346"/>
      <c r="AH26" s="347"/>
    </row>
    <row r="27" spans="1:34" ht="12" customHeight="1">
      <c r="A27" s="136" t="s">
        <v>170</v>
      </c>
      <c r="B27" s="137"/>
      <c r="C27" s="137"/>
      <c r="D27" s="144"/>
      <c r="E27" s="137"/>
      <c r="F27" s="137"/>
      <c r="G27" s="137"/>
      <c r="H27" s="137"/>
      <c r="I27" s="137"/>
      <c r="J27" s="137"/>
      <c r="K27" s="140"/>
      <c r="L27" s="372" t="s">
        <v>171</v>
      </c>
      <c r="M27" s="373"/>
      <c r="N27" s="373"/>
      <c r="O27" s="373"/>
      <c r="P27" s="373"/>
      <c r="Q27" s="374"/>
      <c r="R27" s="137"/>
      <c r="S27" s="137"/>
      <c r="T27" s="137"/>
      <c r="U27" s="144"/>
      <c r="V27" s="137"/>
      <c r="W27" s="137"/>
      <c r="X27" s="137"/>
      <c r="Y27" s="137"/>
      <c r="Z27" s="137"/>
      <c r="AA27" s="137"/>
      <c r="AB27" s="138"/>
      <c r="AC27" s="383"/>
      <c r="AD27" s="384"/>
      <c r="AE27" s="384"/>
      <c r="AF27" s="384"/>
      <c r="AG27" s="384"/>
      <c r="AH27" s="385"/>
    </row>
    <row r="28" spans="1:34" ht="12" customHeight="1">
      <c r="A28" s="136" t="s">
        <v>172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40" t="s">
        <v>173</v>
      </c>
      <c r="L28" s="372">
        <v>0.05</v>
      </c>
      <c r="M28" s="373"/>
      <c r="N28" s="373"/>
      <c r="O28" s="373"/>
      <c r="P28" s="373"/>
      <c r="Q28" s="374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3"/>
      <c r="AC28" s="383"/>
      <c r="AD28" s="384"/>
      <c r="AE28" s="384"/>
      <c r="AF28" s="384"/>
      <c r="AG28" s="384"/>
      <c r="AH28" s="385"/>
    </row>
    <row r="29" spans="1:34" ht="12" customHeight="1">
      <c r="A29" s="136" t="s">
        <v>174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40"/>
      <c r="L29" s="386" t="s">
        <v>210</v>
      </c>
      <c r="M29" s="387"/>
      <c r="N29" s="387"/>
      <c r="O29" s="387"/>
      <c r="P29" s="387"/>
      <c r="Q29" s="388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3"/>
      <c r="AC29" s="148"/>
      <c r="AD29" s="149"/>
      <c r="AE29" s="149"/>
      <c r="AF29" s="149"/>
      <c r="AG29" s="149"/>
      <c r="AH29" s="150"/>
    </row>
    <row r="30" spans="1:34" ht="12" customHeight="1">
      <c r="A30" s="136" t="s">
        <v>176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40"/>
      <c r="L30" s="372" t="s">
        <v>177</v>
      </c>
      <c r="M30" s="373"/>
      <c r="N30" s="373"/>
      <c r="O30" s="373"/>
      <c r="P30" s="373"/>
      <c r="Q30" s="374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3"/>
      <c r="AC30" s="148"/>
      <c r="AD30" s="149"/>
      <c r="AE30" s="149"/>
      <c r="AF30" s="149"/>
      <c r="AG30" s="149"/>
      <c r="AH30" s="150"/>
    </row>
    <row r="31" spans="1:34" ht="12" customHeight="1">
      <c r="A31" s="136" t="s">
        <v>178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8"/>
      <c r="L31" s="386" t="s">
        <v>175</v>
      </c>
      <c r="M31" s="387"/>
      <c r="N31" s="387"/>
      <c r="O31" s="387"/>
      <c r="P31" s="387"/>
      <c r="Q31" s="388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3"/>
      <c r="AC31" s="148"/>
      <c r="AD31" s="149"/>
      <c r="AE31" s="149"/>
      <c r="AF31" s="149"/>
      <c r="AG31" s="149"/>
      <c r="AH31" s="150"/>
    </row>
    <row r="32" spans="1:34" ht="12" customHeight="1">
      <c r="A32" s="136" t="s">
        <v>179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372" t="s">
        <v>177</v>
      </c>
      <c r="M32" s="373"/>
      <c r="N32" s="373"/>
      <c r="O32" s="373"/>
      <c r="P32" s="373"/>
      <c r="Q32" s="374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3"/>
      <c r="AC32" s="148"/>
      <c r="AD32" s="149"/>
      <c r="AE32" s="149"/>
      <c r="AF32" s="149"/>
      <c r="AG32" s="149"/>
      <c r="AH32" s="150"/>
    </row>
    <row r="33" spans="1:34" ht="12" customHeight="1">
      <c r="A33" s="136" t="s">
        <v>180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8"/>
      <c r="L33" s="372" t="s">
        <v>177</v>
      </c>
      <c r="M33" s="373"/>
      <c r="N33" s="373"/>
      <c r="O33" s="373"/>
      <c r="P33" s="373"/>
      <c r="Q33" s="374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3"/>
      <c r="AC33" s="148"/>
      <c r="AD33" s="149"/>
      <c r="AE33" s="149"/>
      <c r="AF33" s="149"/>
      <c r="AG33" s="149"/>
      <c r="AH33" s="150"/>
    </row>
    <row r="34" spans="1:34" ht="12" customHeight="1">
      <c r="A34" s="136" t="s">
        <v>181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8"/>
      <c r="L34" s="372" t="s">
        <v>177</v>
      </c>
      <c r="M34" s="373"/>
      <c r="N34" s="373"/>
      <c r="O34" s="373"/>
      <c r="P34" s="373"/>
      <c r="Q34" s="374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3"/>
      <c r="AC34" s="148"/>
      <c r="AD34" s="149"/>
      <c r="AE34" s="149"/>
      <c r="AF34" s="149"/>
      <c r="AG34" s="149"/>
      <c r="AH34" s="150"/>
    </row>
    <row r="35" spans="1:34" ht="12" customHeight="1">
      <c r="A35" s="151"/>
      <c r="B35" s="137"/>
      <c r="C35" s="137"/>
      <c r="D35" s="137"/>
      <c r="E35" s="137"/>
      <c r="F35" s="137"/>
      <c r="G35" s="137"/>
      <c r="H35" s="137"/>
      <c r="I35" s="137"/>
      <c r="J35" s="137"/>
      <c r="K35" s="138"/>
      <c r="L35" s="362"/>
      <c r="M35" s="346"/>
      <c r="N35" s="346"/>
      <c r="O35" s="346"/>
      <c r="P35" s="346"/>
      <c r="Q35" s="363"/>
      <c r="R35" s="142"/>
      <c r="S35" s="142"/>
      <c r="T35" s="142"/>
      <c r="U35" s="152"/>
      <c r="V35" s="142"/>
      <c r="W35" s="142"/>
      <c r="X35" s="142"/>
      <c r="Y35" s="142"/>
      <c r="Z35" s="142"/>
      <c r="AA35" s="142"/>
      <c r="AB35" s="143"/>
      <c r="AC35" s="375"/>
      <c r="AD35" s="376"/>
      <c r="AE35" s="376"/>
      <c r="AF35" s="376"/>
      <c r="AG35" s="376"/>
      <c r="AH35" s="377"/>
    </row>
    <row r="36" spans="1:34" ht="18.75" customHeight="1">
      <c r="A36" s="378" t="s">
        <v>213</v>
      </c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80"/>
      <c r="R36" s="381" t="s">
        <v>182</v>
      </c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82"/>
    </row>
    <row r="37" spans="1:34" ht="12" customHeight="1">
      <c r="A37" s="151" t="s">
        <v>183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8"/>
      <c r="L37" s="362" t="s">
        <v>184</v>
      </c>
      <c r="M37" s="346"/>
      <c r="N37" s="346"/>
      <c r="O37" s="346"/>
      <c r="P37" s="346"/>
      <c r="Q37" s="363"/>
      <c r="R37" s="137" t="s">
        <v>185</v>
      </c>
      <c r="S37" s="137"/>
      <c r="T37" s="137"/>
      <c r="U37" s="137"/>
      <c r="V37" s="137"/>
      <c r="W37" s="144"/>
      <c r="X37" s="137"/>
      <c r="Y37" s="137"/>
      <c r="Z37" s="137"/>
      <c r="AA37" s="137"/>
      <c r="AB37" s="138"/>
      <c r="AC37" s="362" t="s">
        <v>186</v>
      </c>
      <c r="AD37" s="346"/>
      <c r="AE37" s="346"/>
      <c r="AF37" s="346"/>
      <c r="AG37" s="346"/>
      <c r="AH37" s="347"/>
    </row>
    <row r="38" spans="1:34" ht="12" customHeight="1">
      <c r="A38" s="151" t="s">
        <v>187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8"/>
      <c r="L38" s="362" t="s">
        <v>184</v>
      </c>
      <c r="M38" s="346"/>
      <c r="N38" s="346"/>
      <c r="O38" s="346"/>
      <c r="P38" s="346"/>
      <c r="Q38" s="363"/>
      <c r="R38" s="137" t="s">
        <v>188</v>
      </c>
      <c r="S38" s="137"/>
      <c r="T38" s="137"/>
      <c r="U38" s="144"/>
      <c r="V38" s="137"/>
      <c r="W38" s="137"/>
      <c r="X38" s="137"/>
      <c r="Y38" s="137"/>
      <c r="Z38" s="137"/>
      <c r="AA38" s="137"/>
      <c r="AB38" s="138"/>
      <c r="AC38" s="362" t="s">
        <v>189</v>
      </c>
      <c r="AD38" s="346"/>
      <c r="AE38" s="346"/>
      <c r="AF38" s="346"/>
      <c r="AG38" s="346"/>
      <c r="AH38" s="347"/>
    </row>
    <row r="39" spans="1:34" ht="12" customHeight="1">
      <c r="A39" s="151" t="s">
        <v>190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8"/>
      <c r="L39" s="362" t="s">
        <v>184</v>
      </c>
      <c r="M39" s="346"/>
      <c r="N39" s="346"/>
      <c r="O39" s="346"/>
      <c r="P39" s="346"/>
      <c r="Q39" s="363"/>
      <c r="R39" s="137" t="s">
        <v>191</v>
      </c>
      <c r="S39" s="137"/>
      <c r="T39" s="137"/>
      <c r="U39" s="137"/>
      <c r="V39" s="137"/>
      <c r="W39" s="137"/>
      <c r="X39" s="137"/>
      <c r="Y39" s="137"/>
      <c r="Z39" s="137"/>
      <c r="AA39" s="137"/>
      <c r="AB39" s="138"/>
      <c r="AC39" s="362" t="s">
        <v>192</v>
      </c>
      <c r="AD39" s="346"/>
      <c r="AE39" s="346"/>
      <c r="AF39" s="346"/>
      <c r="AG39" s="346"/>
      <c r="AH39" s="347"/>
    </row>
    <row r="40" spans="1:34" ht="12" customHeight="1">
      <c r="A40" s="151"/>
      <c r="B40" s="137"/>
      <c r="C40" s="137"/>
      <c r="D40" s="137"/>
      <c r="E40" s="137"/>
      <c r="F40" s="137"/>
      <c r="G40" s="137"/>
      <c r="H40" s="137"/>
      <c r="I40" s="137"/>
      <c r="J40" s="137"/>
      <c r="K40" s="138"/>
      <c r="L40" s="362"/>
      <c r="M40" s="346"/>
      <c r="N40" s="346"/>
      <c r="O40" s="346"/>
      <c r="P40" s="346"/>
      <c r="Q40" s="363"/>
      <c r="R40" s="137" t="s">
        <v>193</v>
      </c>
      <c r="S40" s="137"/>
      <c r="T40" s="137"/>
      <c r="U40" s="137"/>
      <c r="V40" s="137"/>
      <c r="W40" s="144"/>
      <c r="X40" s="137"/>
      <c r="Y40" s="137"/>
      <c r="Z40" s="137"/>
      <c r="AA40" s="137"/>
      <c r="AB40" s="138"/>
      <c r="AC40" s="362" t="s">
        <v>194</v>
      </c>
      <c r="AD40" s="346"/>
      <c r="AE40" s="346"/>
      <c r="AF40" s="346"/>
      <c r="AG40" s="346"/>
      <c r="AH40" s="347"/>
    </row>
    <row r="41" spans="1:34" ht="12" customHeight="1">
      <c r="A41" s="151"/>
      <c r="B41" s="137"/>
      <c r="C41" s="137"/>
      <c r="D41" s="137"/>
      <c r="E41" s="137"/>
      <c r="F41" s="137"/>
      <c r="G41" s="137"/>
      <c r="H41" s="137"/>
      <c r="I41" s="137"/>
      <c r="J41" s="137"/>
      <c r="K41" s="138"/>
      <c r="L41" s="153"/>
      <c r="M41" s="154"/>
      <c r="N41" s="154"/>
      <c r="O41" s="154"/>
      <c r="P41" s="154"/>
      <c r="Q41" s="155"/>
      <c r="R41" s="137"/>
      <c r="S41" s="137"/>
      <c r="T41" s="137"/>
      <c r="U41" s="137"/>
      <c r="V41" s="137"/>
      <c r="W41" s="144"/>
      <c r="X41" s="137"/>
      <c r="Y41" s="137"/>
      <c r="Z41" s="137"/>
      <c r="AA41" s="137"/>
      <c r="AB41" s="138"/>
      <c r="AC41" s="362"/>
      <c r="AD41" s="346"/>
      <c r="AE41" s="346"/>
      <c r="AF41" s="346"/>
      <c r="AG41" s="346"/>
      <c r="AH41" s="347"/>
    </row>
    <row r="42" spans="1:34" ht="20.25" customHeight="1">
      <c r="A42" s="364" t="s">
        <v>195</v>
      </c>
      <c r="B42" s="365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6"/>
    </row>
    <row r="43" spans="1:34" ht="15" customHeight="1">
      <c r="A43" s="367" t="s">
        <v>196</v>
      </c>
      <c r="B43" s="368"/>
      <c r="C43" s="368"/>
      <c r="D43" s="368"/>
      <c r="E43" s="368" t="s">
        <v>75</v>
      </c>
      <c r="F43" s="368"/>
      <c r="G43" s="368"/>
      <c r="H43" s="368"/>
      <c r="I43" s="368"/>
      <c r="J43" s="368"/>
      <c r="K43" s="368"/>
      <c r="L43" s="368" t="s">
        <v>197</v>
      </c>
      <c r="M43" s="368"/>
      <c r="N43" s="368" t="s">
        <v>198</v>
      </c>
      <c r="O43" s="368"/>
      <c r="P43" s="368"/>
      <c r="Q43" s="368"/>
      <c r="R43" s="369" t="s">
        <v>86</v>
      </c>
      <c r="S43" s="365"/>
      <c r="T43" s="365"/>
      <c r="U43" s="365"/>
      <c r="V43" s="365"/>
      <c r="W43" s="365"/>
      <c r="X43" s="365"/>
      <c r="Y43" s="365"/>
      <c r="Z43" s="365"/>
      <c r="AA43" s="370"/>
      <c r="AB43" s="156"/>
      <c r="AC43" s="368" t="s">
        <v>199</v>
      </c>
      <c r="AD43" s="368"/>
      <c r="AE43" s="368"/>
      <c r="AF43" s="368"/>
      <c r="AG43" s="368"/>
      <c r="AH43" s="371"/>
    </row>
    <row r="44" spans="1:34" ht="12" customHeight="1">
      <c r="A44" s="351" t="s">
        <v>62</v>
      </c>
      <c r="B44" s="352"/>
      <c r="C44" s="352"/>
      <c r="D44" s="353"/>
      <c r="E44" s="354" t="s">
        <v>64</v>
      </c>
      <c r="F44" s="355"/>
      <c r="G44" s="355"/>
      <c r="H44" s="355"/>
      <c r="I44" s="355"/>
      <c r="J44" s="355"/>
      <c r="K44" s="356"/>
      <c r="L44" s="357">
        <v>1</v>
      </c>
      <c r="M44" s="353"/>
      <c r="N44" s="358" t="s">
        <v>63</v>
      </c>
      <c r="O44" s="359"/>
      <c r="P44" s="359"/>
      <c r="Q44" s="360"/>
      <c r="R44" s="361" t="s">
        <v>200</v>
      </c>
      <c r="S44" s="361"/>
      <c r="T44" s="361"/>
      <c r="U44" s="361"/>
      <c r="V44" s="361"/>
      <c r="W44" s="361"/>
      <c r="X44" s="361"/>
      <c r="Y44" s="361"/>
      <c r="Z44" s="361"/>
      <c r="AA44" s="361"/>
      <c r="AB44" s="157"/>
      <c r="AC44" s="158"/>
      <c r="AD44" s="149"/>
      <c r="AE44" s="149"/>
      <c r="AF44" s="149"/>
      <c r="AG44" s="149"/>
      <c r="AH44" s="150"/>
    </row>
    <row r="45" spans="1:34" ht="12" customHeight="1">
      <c r="A45" s="348" t="s">
        <v>65</v>
      </c>
      <c r="B45" s="349"/>
      <c r="C45" s="349"/>
      <c r="D45" s="349"/>
      <c r="E45" s="349" t="s">
        <v>66</v>
      </c>
      <c r="F45" s="349"/>
      <c r="G45" s="349"/>
      <c r="H45" s="349"/>
      <c r="I45" s="349"/>
      <c r="J45" s="349"/>
      <c r="K45" s="349"/>
      <c r="L45" s="349">
        <v>1</v>
      </c>
      <c r="M45" s="349"/>
      <c r="N45" s="349" t="s">
        <v>63</v>
      </c>
      <c r="O45" s="349"/>
      <c r="P45" s="349"/>
      <c r="Q45" s="349"/>
      <c r="R45" s="350" t="s">
        <v>200</v>
      </c>
      <c r="S45" s="350"/>
      <c r="T45" s="350"/>
      <c r="U45" s="350"/>
      <c r="V45" s="350"/>
      <c r="W45" s="350"/>
      <c r="X45" s="350"/>
      <c r="Y45" s="350"/>
      <c r="Z45" s="350"/>
      <c r="AA45" s="350"/>
      <c r="AB45" s="159"/>
      <c r="AC45" s="160"/>
      <c r="AD45" s="154"/>
      <c r="AE45" s="154"/>
      <c r="AF45" s="154"/>
      <c r="AG45" s="154"/>
      <c r="AH45" s="161"/>
    </row>
    <row r="46" spans="1:34" ht="12" customHeight="1">
      <c r="A46" s="348" t="s">
        <v>67</v>
      </c>
      <c r="B46" s="349"/>
      <c r="C46" s="349"/>
      <c r="D46" s="349"/>
      <c r="E46" s="349" t="s">
        <v>68</v>
      </c>
      <c r="F46" s="349"/>
      <c r="G46" s="349"/>
      <c r="H46" s="349"/>
      <c r="I46" s="349"/>
      <c r="J46" s="349"/>
      <c r="K46" s="349"/>
      <c r="L46" s="349">
        <v>1</v>
      </c>
      <c r="M46" s="349"/>
      <c r="N46" s="349" t="s">
        <v>63</v>
      </c>
      <c r="O46" s="349"/>
      <c r="P46" s="349"/>
      <c r="Q46" s="349"/>
      <c r="R46" s="350" t="s">
        <v>200</v>
      </c>
      <c r="S46" s="350"/>
      <c r="T46" s="350"/>
      <c r="U46" s="350"/>
      <c r="V46" s="350"/>
      <c r="W46" s="350"/>
      <c r="X46" s="350"/>
      <c r="Y46" s="350"/>
      <c r="Z46" s="350"/>
      <c r="AA46" s="350"/>
      <c r="AB46" s="159"/>
      <c r="AC46" s="345"/>
      <c r="AD46" s="346"/>
      <c r="AE46" s="346"/>
      <c r="AF46" s="346"/>
      <c r="AG46" s="346"/>
      <c r="AH46" s="347"/>
    </row>
    <row r="47" spans="1:34" ht="12" customHeight="1">
      <c r="A47" s="348" t="s">
        <v>69</v>
      </c>
      <c r="B47" s="349"/>
      <c r="C47" s="349"/>
      <c r="D47" s="349"/>
      <c r="E47" s="349" t="s">
        <v>68</v>
      </c>
      <c r="F47" s="349"/>
      <c r="G47" s="349"/>
      <c r="H47" s="349"/>
      <c r="I47" s="349"/>
      <c r="J47" s="349"/>
      <c r="K47" s="349"/>
      <c r="L47" s="349">
        <v>1</v>
      </c>
      <c r="M47" s="349"/>
      <c r="N47" s="349" t="s">
        <v>63</v>
      </c>
      <c r="O47" s="349"/>
      <c r="P47" s="349"/>
      <c r="Q47" s="349"/>
      <c r="R47" s="350" t="s">
        <v>200</v>
      </c>
      <c r="S47" s="350"/>
      <c r="T47" s="350"/>
      <c r="U47" s="350"/>
      <c r="V47" s="350"/>
      <c r="W47" s="350"/>
      <c r="X47" s="350"/>
      <c r="Y47" s="350"/>
      <c r="Z47" s="350"/>
      <c r="AA47" s="350"/>
      <c r="AB47" s="159"/>
      <c r="AC47" s="160"/>
      <c r="AD47" s="154"/>
      <c r="AE47" s="154"/>
      <c r="AF47" s="154"/>
      <c r="AG47" s="154"/>
      <c r="AH47" s="161"/>
    </row>
    <row r="48" spans="1:34" ht="12" customHeight="1">
      <c r="A48" s="348" t="s">
        <v>70</v>
      </c>
      <c r="B48" s="349"/>
      <c r="C48" s="349"/>
      <c r="D48" s="349"/>
      <c r="E48" s="349" t="s">
        <v>71</v>
      </c>
      <c r="F48" s="349"/>
      <c r="G48" s="349"/>
      <c r="H48" s="349"/>
      <c r="I48" s="349"/>
      <c r="J48" s="349"/>
      <c r="K48" s="349"/>
      <c r="L48" s="349">
        <v>1</v>
      </c>
      <c r="M48" s="349"/>
      <c r="N48" s="349" t="s">
        <v>63</v>
      </c>
      <c r="O48" s="349"/>
      <c r="P48" s="349"/>
      <c r="Q48" s="349"/>
      <c r="R48" s="350" t="s">
        <v>200</v>
      </c>
      <c r="S48" s="350"/>
      <c r="T48" s="350"/>
      <c r="U48" s="350"/>
      <c r="V48" s="350"/>
      <c r="W48" s="350"/>
      <c r="X48" s="350"/>
      <c r="Y48" s="350"/>
      <c r="Z48" s="350"/>
      <c r="AA48" s="350"/>
      <c r="AB48" s="159"/>
      <c r="AC48" s="160"/>
      <c r="AD48" s="154"/>
      <c r="AE48" s="154"/>
      <c r="AF48" s="154"/>
      <c r="AG48" s="154"/>
      <c r="AH48" s="161"/>
    </row>
    <row r="49" spans="1:34" ht="12" customHeight="1">
      <c r="A49" s="348" t="s">
        <v>72</v>
      </c>
      <c r="B49" s="349"/>
      <c r="C49" s="349"/>
      <c r="D49" s="349"/>
      <c r="E49" s="349" t="s">
        <v>73</v>
      </c>
      <c r="F49" s="349"/>
      <c r="G49" s="349"/>
      <c r="H49" s="349"/>
      <c r="I49" s="349"/>
      <c r="J49" s="349"/>
      <c r="K49" s="349"/>
      <c r="L49" s="349">
        <v>1</v>
      </c>
      <c r="M49" s="349"/>
      <c r="N49" s="349" t="s">
        <v>63</v>
      </c>
      <c r="O49" s="349"/>
      <c r="P49" s="349"/>
      <c r="Q49" s="349"/>
      <c r="R49" s="350" t="s">
        <v>200</v>
      </c>
      <c r="S49" s="350"/>
      <c r="T49" s="350"/>
      <c r="U49" s="350"/>
      <c r="V49" s="350"/>
      <c r="W49" s="350"/>
      <c r="X49" s="350"/>
      <c r="Y49" s="350"/>
      <c r="Z49" s="350"/>
      <c r="AA49" s="350"/>
      <c r="AB49" s="159"/>
      <c r="AC49" s="160"/>
      <c r="AD49" s="154"/>
      <c r="AE49" s="154"/>
      <c r="AF49" s="154"/>
      <c r="AG49" s="154"/>
      <c r="AH49" s="161"/>
    </row>
    <row r="50" spans="1:34" ht="12" customHeight="1">
      <c r="A50" s="348"/>
      <c r="B50" s="349"/>
      <c r="C50" s="349"/>
      <c r="D50" s="349"/>
      <c r="E50" s="349"/>
      <c r="F50" s="349"/>
      <c r="G50" s="349"/>
      <c r="H50" s="349"/>
      <c r="I50" s="349"/>
      <c r="J50" s="349"/>
      <c r="K50" s="349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159"/>
      <c r="AC50" s="345"/>
      <c r="AD50" s="346"/>
      <c r="AE50" s="346"/>
      <c r="AF50" s="346"/>
      <c r="AG50" s="346"/>
      <c r="AH50" s="347"/>
    </row>
    <row r="51" spans="1:34" ht="12" customHeight="1">
      <c r="A51" s="162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</row>
    <row r="52" spans="1:34" ht="12" customHeight="1">
      <c r="A52" s="162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</row>
    <row r="53" spans="1:34" ht="12" customHeight="1">
      <c r="A53" s="162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</row>
    <row r="54" spans="1:34" ht="12" customHeight="1">
      <c r="A54" s="1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</row>
    <row r="55" spans="1:34" ht="12" customHeight="1">
      <c r="A55" s="162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</row>
    <row r="56" spans="1:34" ht="12" customHeight="1">
      <c r="A56" s="162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</row>
    <row r="57" spans="1:34" ht="12" customHeight="1">
      <c r="A57" s="162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</row>
    <row r="58" spans="1:34" ht="12" customHeight="1">
      <c r="A58" s="162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</row>
    <row r="59" spans="1:34" ht="12" customHeight="1">
      <c r="A59" s="162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</row>
    <row r="60" spans="1:34" ht="12" customHeight="1">
      <c r="A60" s="162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</row>
    <row r="61" spans="1:34">
      <c r="A61" s="162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</row>
    <row r="62" spans="1:34">
      <c r="A62" s="162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</row>
  </sheetData>
  <mergeCells count="116">
    <mergeCell ref="A1:J6"/>
    <mergeCell ref="K1:Z3"/>
    <mergeCell ref="AA1:AH6"/>
    <mergeCell ref="K4:Z4"/>
    <mergeCell ref="K5:Z6"/>
    <mergeCell ref="A7:J7"/>
    <mergeCell ref="K7:L7"/>
    <mergeCell ref="M7:N7"/>
    <mergeCell ref="O7:P7"/>
    <mergeCell ref="Q7:R7"/>
    <mergeCell ref="U7:X7"/>
    <mergeCell ref="Y7:Z7"/>
    <mergeCell ref="AA7:AH8"/>
    <mergeCell ref="A8:J8"/>
    <mergeCell ref="K8:L8"/>
    <mergeCell ref="M8:N8"/>
    <mergeCell ref="O8:P8"/>
    <mergeCell ref="Q8:R8"/>
    <mergeCell ref="U8:X8"/>
    <mergeCell ref="Y8:Z8"/>
    <mergeCell ref="L14:Q14"/>
    <mergeCell ref="AC14:AH14"/>
    <mergeCell ref="L15:Q15"/>
    <mergeCell ref="AC15:AH15"/>
    <mergeCell ref="L16:Q16"/>
    <mergeCell ref="AC16:AH16"/>
    <mergeCell ref="A11:Q11"/>
    <mergeCell ref="R11:AH11"/>
    <mergeCell ref="L12:Q12"/>
    <mergeCell ref="AC12:AH12"/>
    <mergeCell ref="L13:Q13"/>
    <mergeCell ref="AC13:AH13"/>
    <mergeCell ref="L20:Q20"/>
    <mergeCell ref="AC20:AH20"/>
    <mergeCell ref="L21:Q21"/>
    <mergeCell ref="AC21:AH21"/>
    <mergeCell ref="L22:Q22"/>
    <mergeCell ref="AC22:AH24"/>
    <mergeCell ref="L23:Q23"/>
    <mergeCell ref="L24:Q24"/>
    <mergeCell ref="L17:Q17"/>
    <mergeCell ref="AC17:AH17"/>
    <mergeCell ref="L18:Q18"/>
    <mergeCell ref="AC18:AH18"/>
    <mergeCell ref="L19:Q19"/>
    <mergeCell ref="AC19:AH19"/>
    <mergeCell ref="L28:Q28"/>
    <mergeCell ref="AC28:AH28"/>
    <mergeCell ref="L29:Q29"/>
    <mergeCell ref="L30:Q30"/>
    <mergeCell ref="L31:Q31"/>
    <mergeCell ref="L32:Q32"/>
    <mergeCell ref="L25:Q25"/>
    <mergeCell ref="AC25:AH25"/>
    <mergeCell ref="L26:Q26"/>
    <mergeCell ref="AC26:AH26"/>
    <mergeCell ref="L27:Q27"/>
    <mergeCell ref="AC27:AH27"/>
    <mergeCell ref="L37:Q37"/>
    <mergeCell ref="AC37:AH37"/>
    <mergeCell ref="L38:Q38"/>
    <mergeCell ref="AC38:AH38"/>
    <mergeCell ref="L39:Q39"/>
    <mergeCell ref="AC39:AH39"/>
    <mergeCell ref="L33:Q33"/>
    <mergeCell ref="L34:Q34"/>
    <mergeCell ref="L35:Q35"/>
    <mergeCell ref="AC35:AH35"/>
    <mergeCell ref="A36:Q36"/>
    <mergeCell ref="R36:AH36"/>
    <mergeCell ref="L40:Q40"/>
    <mergeCell ref="AC40:AH40"/>
    <mergeCell ref="AC41:AH41"/>
    <mergeCell ref="A42:AH42"/>
    <mergeCell ref="A43:D43"/>
    <mergeCell ref="E43:K43"/>
    <mergeCell ref="L43:M43"/>
    <mergeCell ref="N43:Q43"/>
    <mergeCell ref="R43:AA43"/>
    <mergeCell ref="AC43:AH43"/>
    <mergeCell ref="A46:D46"/>
    <mergeCell ref="E46:K46"/>
    <mergeCell ref="L46:M46"/>
    <mergeCell ref="N46:Q46"/>
    <mergeCell ref="R46:AA46"/>
    <mergeCell ref="AC46:AH46"/>
    <mergeCell ref="A44:D44"/>
    <mergeCell ref="E44:K44"/>
    <mergeCell ref="L44:M44"/>
    <mergeCell ref="N44:Q44"/>
    <mergeCell ref="R44:AA44"/>
    <mergeCell ref="A45:D45"/>
    <mergeCell ref="E45:K45"/>
    <mergeCell ref="L45:M45"/>
    <mergeCell ref="N45:Q45"/>
    <mergeCell ref="R45:AA45"/>
    <mergeCell ref="A47:D47"/>
    <mergeCell ref="E47:K47"/>
    <mergeCell ref="L47:M47"/>
    <mergeCell ref="N47:Q47"/>
    <mergeCell ref="R47:AA47"/>
    <mergeCell ref="A48:D48"/>
    <mergeCell ref="E48:K48"/>
    <mergeCell ref="L48:M48"/>
    <mergeCell ref="N48:Q48"/>
    <mergeCell ref="R48:AA48"/>
    <mergeCell ref="AC50:AH50"/>
    <mergeCell ref="A49:D49"/>
    <mergeCell ref="E49:K49"/>
    <mergeCell ref="L49:M49"/>
    <mergeCell ref="N49:Q49"/>
    <mergeCell ref="R49:AA49"/>
    <mergeCell ref="A50:D50"/>
    <mergeCell ref="E50:K50"/>
    <mergeCell ref="L50:Q50"/>
    <mergeCell ref="R50:AA50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EEB-3A3B-453B-8F5A-8D02F870EF1D}">
  <sheetPr>
    <pageSetUpPr fitToPage="1"/>
  </sheetPr>
  <dimension ref="A1:AI59"/>
  <sheetViews>
    <sheetView showGridLines="0" view="pageBreakPreview" zoomScale="110" zoomScaleNormal="100" zoomScaleSheetLayoutView="110" workbookViewId="0">
      <selection activeCell="AF13" sqref="AF13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4.4257812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1" width="1.85546875" style="6" customWidth="1"/>
    <col min="22" max="22" width="0.140625" style="6" customWidth="1"/>
    <col min="23" max="29" width="3" style="6" customWidth="1"/>
    <col min="30" max="30" width="2.42578125" style="6" customWidth="1"/>
    <col min="31" max="31" width="5.140625" style="6" customWidth="1"/>
    <col min="32" max="32" width="9.140625" style="6"/>
    <col min="33" max="33" width="3.7109375" style="6" customWidth="1"/>
    <col min="34" max="34" width="0.85546875" style="6" customWidth="1"/>
    <col min="35" max="35" width="0.5703125" style="6" hidden="1" customWidth="1"/>
    <col min="36" max="16384" width="9.140625" style="6"/>
  </cols>
  <sheetData>
    <row r="1" spans="1:35" s="3" customFormat="1" ht="61.5" customHeight="1">
      <c r="A1" s="303" t="s">
        <v>19</v>
      </c>
      <c r="B1" s="303"/>
      <c r="C1" s="304"/>
      <c r="D1" s="304"/>
      <c r="E1" s="304"/>
      <c r="F1" s="304"/>
      <c r="G1" s="304"/>
      <c r="H1" s="304"/>
      <c r="I1" s="304"/>
      <c r="J1" s="305"/>
      <c r="K1" s="284" t="s">
        <v>39</v>
      </c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  <c r="AB1" s="314"/>
      <c r="AC1" s="315"/>
      <c r="AD1" s="315"/>
      <c r="AE1" s="315"/>
      <c r="AF1" s="315"/>
      <c r="AG1" s="315"/>
      <c r="AH1" s="424"/>
      <c r="AI1" s="200"/>
    </row>
    <row r="2" spans="1:35" s="3" customFormat="1" ht="15" customHeight="1">
      <c r="A2" s="306"/>
      <c r="B2" s="306"/>
      <c r="C2" s="307"/>
      <c r="D2" s="307"/>
      <c r="E2" s="307"/>
      <c r="F2" s="307"/>
      <c r="G2" s="307"/>
      <c r="H2" s="307"/>
      <c r="I2" s="307"/>
      <c r="J2" s="308"/>
      <c r="K2" s="287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9"/>
      <c r="AB2" s="317"/>
      <c r="AC2" s="318"/>
      <c r="AD2" s="318"/>
      <c r="AE2" s="318"/>
      <c r="AF2" s="318"/>
      <c r="AG2" s="318"/>
      <c r="AH2" s="425"/>
      <c r="AI2" s="55"/>
    </row>
    <row r="3" spans="1:35" s="3" customFormat="1" ht="12.75" customHeight="1">
      <c r="A3" s="306"/>
      <c r="B3" s="306"/>
      <c r="C3" s="307"/>
      <c r="D3" s="307"/>
      <c r="E3" s="307"/>
      <c r="F3" s="307"/>
      <c r="G3" s="307"/>
      <c r="H3" s="307"/>
      <c r="I3" s="307"/>
      <c r="J3" s="308"/>
      <c r="K3" s="287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  <c r="AB3" s="317"/>
      <c r="AC3" s="318"/>
      <c r="AD3" s="318"/>
      <c r="AE3" s="318"/>
      <c r="AF3" s="318"/>
      <c r="AG3" s="318"/>
      <c r="AH3" s="425"/>
      <c r="AI3" s="55"/>
    </row>
    <row r="4" spans="1:35" s="3" customFormat="1" ht="13.5" customHeight="1">
      <c r="A4" s="306"/>
      <c r="B4" s="306"/>
      <c r="C4" s="307"/>
      <c r="D4" s="307"/>
      <c r="E4" s="307"/>
      <c r="F4" s="307"/>
      <c r="G4" s="307"/>
      <c r="H4" s="307"/>
      <c r="I4" s="307"/>
      <c r="J4" s="308"/>
      <c r="K4" s="287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9"/>
      <c r="AB4" s="317"/>
      <c r="AC4" s="318"/>
      <c r="AD4" s="318"/>
      <c r="AE4" s="318"/>
      <c r="AF4" s="318"/>
      <c r="AG4" s="318"/>
      <c r="AH4" s="425"/>
      <c r="AI4" s="55"/>
    </row>
    <row r="5" spans="1:35" s="3" customFormat="1" ht="11.25" customHeight="1">
      <c r="A5" s="306"/>
      <c r="B5" s="306"/>
      <c r="C5" s="307"/>
      <c r="D5" s="307"/>
      <c r="E5" s="307"/>
      <c r="F5" s="307"/>
      <c r="G5" s="307"/>
      <c r="H5" s="307"/>
      <c r="I5" s="307"/>
      <c r="J5" s="308"/>
      <c r="K5" s="429" t="s">
        <v>55</v>
      </c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317"/>
      <c r="AC5" s="318"/>
      <c r="AD5" s="318"/>
      <c r="AE5" s="318"/>
      <c r="AF5" s="318"/>
      <c r="AG5" s="318"/>
      <c r="AH5" s="425"/>
      <c r="AI5" s="55"/>
    </row>
    <row r="6" spans="1:35" s="3" customFormat="1" ht="6.75" customHeight="1">
      <c r="A6" s="306"/>
      <c r="B6" s="306"/>
      <c r="C6" s="307"/>
      <c r="D6" s="307"/>
      <c r="E6" s="307"/>
      <c r="F6" s="307"/>
      <c r="G6" s="307"/>
      <c r="H6" s="307"/>
      <c r="I6" s="307"/>
      <c r="J6" s="308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6"/>
      <c r="AC6" s="427"/>
      <c r="AD6" s="427"/>
      <c r="AE6" s="427"/>
      <c r="AF6" s="427"/>
      <c r="AG6" s="427"/>
      <c r="AH6" s="428"/>
      <c r="AI6" s="55"/>
    </row>
    <row r="7" spans="1:35" s="2" customFormat="1" ht="18" customHeight="1">
      <c r="A7" s="338" t="s">
        <v>6</v>
      </c>
      <c r="B7" s="247"/>
      <c r="C7" s="247"/>
      <c r="D7" s="247"/>
      <c r="E7" s="247"/>
      <c r="F7" s="247"/>
      <c r="G7" s="247"/>
      <c r="H7" s="247"/>
      <c r="I7" s="247"/>
      <c r="J7" s="339"/>
      <c r="K7" s="324" t="s">
        <v>7</v>
      </c>
      <c r="L7" s="223"/>
      <c r="M7" s="223" t="s">
        <v>8</v>
      </c>
      <c r="N7" s="223"/>
      <c r="O7" s="223" t="s">
        <v>9</v>
      </c>
      <c r="P7" s="223"/>
      <c r="Q7" s="323" t="s">
        <v>10</v>
      </c>
      <c r="R7" s="324"/>
      <c r="S7" s="204" t="s">
        <v>11</v>
      </c>
      <c r="T7" s="323" t="s">
        <v>12</v>
      </c>
      <c r="U7" s="431"/>
      <c r="V7" s="324"/>
      <c r="W7" s="323" t="s">
        <v>13</v>
      </c>
      <c r="X7" s="431"/>
      <c r="Y7" s="324"/>
      <c r="Z7" s="225" t="s">
        <v>14</v>
      </c>
      <c r="AA7" s="225"/>
      <c r="AB7" s="239" t="s">
        <v>110</v>
      </c>
      <c r="AC7" s="240"/>
      <c r="AD7" s="240"/>
      <c r="AE7" s="240"/>
      <c r="AF7" s="240"/>
      <c r="AG7" s="240"/>
      <c r="AH7" s="240"/>
      <c r="AI7" s="241"/>
    </row>
    <row r="8" spans="1:35" s="2" customFormat="1" ht="17.25" customHeight="1" thickBot="1">
      <c r="A8" s="419" t="s">
        <v>21</v>
      </c>
      <c r="B8" s="245"/>
      <c r="C8" s="245"/>
      <c r="D8" s="245"/>
      <c r="E8" s="245"/>
      <c r="F8" s="245"/>
      <c r="G8" s="245"/>
      <c r="H8" s="245"/>
      <c r="I8" s="245"/>
      <c r="J8" s="246"/>
      <c r="K8" s="229" t="s">
        <v>22</v>
      </c>
      <c r="L8" s="433"/>
      <c r="M8" s="434" t="s">
        <v>28</v>
      </c>
      <c r="N8" s="434"/>
      <c r="O8" s="433" t="s">
        <v>38</v>
      </c>
      <c r="P8" s="433"/>
      <c r="Q8" s="226" t="s">
        <v>29</v>
      </c>
      <c r="R8" s="227"/>
      <c r="S8" s="205" t="s">
        <v>42</v>
      </c>
      <c r="T8" s="226" t="s">
        <v>43</v>
      </c>
      <c r="U8" s="432"/>
      <c r="V8" s="227"/>
      <c r="W8" s="226" t="s">
        <v>54</v>
      </c>
      <c r="X8" s="432"/>
      <c r="Y8" s="227"/>
      <c r="Z8" s="430" t="str">
        <f>Cover!Z8</f>
        <v>V01</v>
      </c>
      <c r="AA8" s="430"/>
      <c r="AB8" s="242"/>
      <c r="AC8" s="243"/>
      <c r="AD8" s="243"/>
      <c r="AE8" s="243"/>
      <c r="AF8" s="243"/>
      <c r="AG8" s="243"/>
      <c r="AH8" s="243"/>
      <c r="AI8" s="244"/>
    </row>
    <row r="9" spans="1:35">
      <c r="A9" s="179">
        <v>1</v>
      </c>
      <c r="B9" s="180"/>
      <c r="C9" s="447" t="s">
        <v>74</v>
      </c>
      <c r="D9" s="448"/>
      <c r="E9" s="181"/>
      <c r="F9" s="182" t="s">
        <v>75</v>
      </c>
      <c r="G9" s="183"/>
      <c r="H9" s="183"/>
      <c r="I9" s="184"/>
      <c r="J9" s="453" t="s">
        <v>76</v>
      </c>
      <c r="K9" s="453"/>
      <c r="L9" s="453"/>
      <c r="M9" s="453"/>
      <c r="N9" s="453"/>
      <c r="O9" s="453"/>
      <c r="P9" s="453"/>
      <c r="Q9" s="453"/>
      <c r="R9" s="453"/>
      <c r="S9" s="185"/>
      <c r="T9" s="185"/>
      <c r="U9" s="186"/>
      <c r="V9" s="185"/>
      <c r="W9" s="185"/>
      <c r="X9" s="186" t="s">
        <v>77</v>
      </c>
      <c r="Y9" s="185"/>
      <c r="Z9" s="187"/>
      <c r="AA9" s="186"/>
      <c r="AB9" s="188"/>
      <c r="AC9" s="187"/>
      <c r="AD9" s="454" t="str">
        <f>+[2]Cover!$K$17</f>
        <v>F-100 A/B</v>
      </c>
      <c r="AE9" s="454"/>
      <c r="AF9" s="454"/>
      <c r="AG9" s="454"/>
      <c r="AH9" s="454"/>
      <c r="AI9" s="455"/>
    </row>
    <row r="10" spans="1:35">
      <c r="A10" s="79">
        <f t="shared" ref="A10:A55" si="0">A9+1</f>
        <v>2</v>
      </c>
      <c r="B10" s="80"/>
      <c r="C10" s="449"/>
      <c r="D10" s="450"/>
      <c r="E10" s="82"/>
      <c r="F10" s="83" t="s">
        <v>78</v>
      </c>
      <c r="G10" s="82"/>
      <c r="H10" s="82"/>
      <c r="I10" s="82"/>
      <c r="J10" s="84" t="s">
        <v>79</v>
      </c>
      <c r="K10" s="207"/>
      <c r="L10" s="207"/>
      <c r="M10" s="207"/>
      <c r="N10" s="207"/>
      <c r="O10" s="207"/>
      <c r="P10" s="207"/>
      <c r="Q10" s="207"/>
      <c r="R10" s="207"/>
      <c r="S10" s="207"/>
      <c r="T10" s="85"/>
      <c r="U10" s="85"/>
      <c r="V10" s="85"/>
      <c r="W10" s="85"/>
      <c r="X10" s="206"/>
      <c r="Y10" s="456"/>
      <c r="Z10" s="457"/>
      <c r="AA10" s="457"/>
      <c r="AB10" s="457"/>
      <c r="AC10" s="82"/>
      <c r="AD10" s="207"/>
      <c r="AE10" s="207"/>
      <c r="AF10" s="207"/>
      <c r="AG10" s="207"/>
      <c r="AH10" s="207"/>
      <c r="AI10" s="189"/>
    </row>
    <row r="11" spans="1:35">
      <c r="A11" s="79">
        <f t="shared" si="0"/>
        <v>3</v>
      </c>
      <c r="B11" s="80"/>
      <c r="C11" s="449"/>
      <c r="D11" s="450"/>
      <c r="E11" s="82"/>
      <c r="F11" s="81" t="s">
        <v>80</v>
      </c>
      <c r="G11" s="82"/>
      <c r="H11" s="82"/>
      <c r="I11" s="82"/>
      <c r="J11" s="207"/>
      <c r="K11" s="207"/>
      <c r="L11" s="207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6" t="s">
        <v>81</v>
      </c>
      <c r="Y11" s="85"/>
      <c r="Z11" s="85"/>
      <c r="AA11" s="85"/>
      <c r="AB11" s="208"/>
      <c r="AC11" s="208"/>
      <c r="AD11" s="458" t="s">
        <v>122</v>
      </c>
      <c r="AE11" s="458"/>
      <c r="AF11" s="458"/>
      <c r="AG11" s="458"/>
      <c r="AH11" s="458"/>
      <c r="AI11" s="459"/>
    </row>
    <row r="12" spans="1:35">
      <c r="A12" s="79">
        <f t="shared" si="0"/>
        <v>4</v>
      </c>
      <c r="B12" s="80"/>
      <c r="C12" s="449"/>
      <c r="D12" s="450"/>
      <c r="E12" s="87"/>
      <c r="F12" s="88" t="s">
        <v>82</v>
      </c>
      <c r="G12" s="87"/>
      <c r="H12" s="87"/>
      <c r="I12" s="87"/>
      <c r="J12" s="8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1" t="s">
        <v>83</v>
      </c>
      <c r="Y12" s="85"/>
      <c r="Z12" s="208"/>
      <c r="AA12" s="81"/>
      <c r="AB12" s="208" t="s">
        <v>32</v>
      </c>
      <c r="AC12" s="208"/>
      <c r="AD12" s="85"/>
      <c r="AE12" s="83" t="s">
        <v>84</v>
      </c>
      <c r="AF12" s="85" t="s">
        <v>123</v>
      </c>
      <c r="AG12" s="85"/>
      <c r="AH12" s="85"/>
      <c r="AI12" s="190"/>
    </row>
    <row r="13" spans="1:35" ht="13.5" thickBot="1">
      <c r="A13" s="79">
        <f t="shared" si="0"/>
        <v>5</v>
      </c>
      <c r="B13" s="80"/>
      <c r="C13" s="451"/>
      <c r="D13" s="452"/>
      <c r="E13" s="89"/>
      <c r="F13" s="90"/>
      <c r="G13" s="90"/>
      <c r="H13" s="90"/>
      <c r="I13" s="89"/>
      <c r="J13" s="89"/>
      <c r="K13" s="91"/>
      <c r="L13" s="91"/>
      <c r="M13" s="91"/>
      <c r="N13" s="91"/>
      <c r="O13" s="91"/>
      <c r="P13" s="91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191"/>
    </row>
    <row r="14" spans="1:35" ht="13.5" thickTop="1">
      <c r="A14" s="79">
        <v>6</v>
      </c>
      <c r="B14" s="79"/>
      <c r="C14" s="440" t="s">
        <v>85</v>
      </c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2"/>
    </row>
    <row r="15" spans="1:35" ht="13.5" thickBot="1">
      <c r="A15" s="79">
        <v>7</v>
      </c>
      <c r="B15" s="79"/>
      <c r="C15" s="443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5"/>
    </row>
    <row r="16" spans="1:35" ht="13.5" thickTop="1">
      <c r="A16" s="79">
        <v>8</v>
      </c>
      <c r="B16" s="79"/>
      <c r="C16" s="435" t="s">
        <v>86</v>
      </c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 t="s">
        <v>85</v>
      </c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61"/>
      <c r="AH16" s="61"/>
      <c r="AI16" s="192"/>
    </row>
    <row r="17" spans="1:35">
      <c r="A17" s="79">
        <f t="shared" si="0"/>
        <v>9</v>
      </c>
      <c r="B17" s="80"/>
      <c r="C17" s="437" t="s">
        <v>47</v>
      </c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8"/>
      <c r="R17" s="439"/>
      <c r="S17" s="439"/>
      <c r="T17" s="93"/>
      <c r="U17" s="446" t="s">
        <v>112</v>
      </c>
      <c r="V17" s="446"/>
      <c r="W17" s="446"/>
      <c r="X17" s="446"/>
      <c r="Y17" s="446"/>
      <c r="Z17" s="446"/>
      <c r="AA17" s="446"/>
      <c r="AB17" s="446"/>
      <c r="AC17" s="446"/>
      <c r="AD17" s="446"/>
      <c r="AE17" s="446"/>
      <c r="AF17" s="94"/>
      <c r="AG17" s="61"/>
      <c r="AH17" s="61"/>
      <c r="AI17" s="192"/>
    </row>
    <row r="18" spans="1:35">
      <c r="A18" s="79">
        <f t="shared" si="0"/>
        <v>10</v>
      </c>
      <c r="B18" s="80"/>
      <c r="C18" s="460" t="s">
        <v>87</v>
      </c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1" t="s">
        <v>113</v>
      </c>
      <c r="R18" s="462"/>
      <c r="S18" s="462"/>
      <c r="T18" s="462"/>
      <c r="U18" s="462"/>
      <c r="V18" s="462"/>
      <c r="W18" s="462"/>
      <c r="X18" s="462"/>
      <c r="Y18" s="462"/>
      <c r="Z18" s="462"/>
      <c r="AA18" s="462"/>
      <c r="AB18" s="462"/>
      <c r="AC18" s="462"/>
      <c r="AD18" s="462"/>
      <c r="AE18" s="462"/>
      <c r="AF18" s="480"/>
      <c r="AG18" s="61"/>
      <c r="AH18" s="61"/>
      <c r="AI18" s="192"/>
    </row>
    <row r="19" spans="1:35" ht="27.75" customHeight="1">
      <c r="A19" s="79">
        <f t="shared" si="0"/>
        <v>11</v>
      </c>
      <c r="B19" s="80"/>
      <c r="C19" s="481" t="s">
        <v>88</v>
      </c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  <c r="P19" s="482"/>
      <c r="Q19" s="478" t="s">
        <v>48</v>
      </c>
      <c r="R19" s="478"/>
      <c r="S19" s="478"/>
      <c r="T19" s="95"/>
      <c r="U19" s="467" t="s">
        <v>128</v>
      </c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96"/>
      <c r="AG19" s="61"/>
      <c r="AH19" s="61"/>
      <c r="AI19" s="192"/>
    </row>
    <row r="20" spans="1:35">
      <c r="A20" s="79">
        <f t="shared" si="0"/>
        <v>12</v>
      </c>
      <c r="B20" s="80"/>
      <c r="C20" s="481" t="s">
        <v>89</v>
      </c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82"/>
      <c r="Q20" s="462" t="s">
        <v>90</v>
      </c>
      <c r="R20" s="462"/>
      <c r="S20" s="462"/>
      <c r="T20" s="95"/>
      <c r="U20" s="463" t="s">
        <v>114</v>
      </c>
      <c r="V20" s="463"/>
      <c r="W20" s="463"/>
      <c r="X20" s="463"/>
      <c r="Y20" s="463"/>
      <c r="Z20" s="463"/>
      <c r="AA20" s="463"/>
      <c r="AB20" s="463"/>
      <c r="AC20" s="463"/>
      <c r="AD20" s="463"/>
      <c r="AE20" s="463"/>
      <c r="AF20" s="96"/>
      <c r="AG20" s="61"/>
      <c r="AH20" s="61"/>
      <c r="AI20" s="192"/>
    </row>
    <row r="21" spans="1:35">
      <c r="A21" s="79">
        <f t="shared" si="0"/>
        <v>13</v>
      </c>
      <c r="B21" s="80"/>
      <c r="C21" s="460" t="s">
        <v>91</v>
      </c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1" t="s">
        <v>50</v>
      </c>
      <c r="R21" s="462"/>
      <c r="S21" s="462"/>
      <c r="T21" s="95"/>
      <c r="U21" s="463" t="s">
        <v>115</v>
      </c>
      <c r="V21" s="463"/>
      <c r="W21" s="463"/>
      <c r="X21" s="463"/>
      <c r="Y21" s="463"/>
      <c r="Z21" s="463"/>
      <c r="AA21" s="463"/>
      <c r="AB21" s="463"/>
      <c r="AC21" s="463"/>
      <c r="AD21" s="463"/>
      <c r="AE21" s="463"/>
      <c r="AF21" s="96"/>
      <c r="AG21" s="61"/>
      <c r="AH21" s="61"/>
      <c r="AI21" s="192"/>
    </row>
    <row r="22" spans="1:35">
      <c r="A22" s="79">
        <f t="shared" si="0"/>
        <v>14</v>
      </c>
      <c r="B22" s="80"/>
      <c r="C22" s="460" t="s">
        <v>92</v>
      </c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1" t="s">
        <v>93</v>
      </c>
      <c r="R22" s="462"/>
      <c r="S22" s="462"/>
      <c r="T22" s="99"/>
      <c r="U22" s="464" t="s">
        <v>30</v>
      </c>
      <c r="V22" s="463"/>
      <c r="W22" s="463"/>
      <c r="X22" s="463"/>
      <c r="Y22" s="463"/>
      <c r="Z22" s="463"/>
      <c r="AA22" s="463"/>
      <c r="AB22" s="463"/>
      <c r="AC22" s="463"/>
      <c r="AD22" s="463"/>
      <c r="AE22" s="463"/>
      <c r="AF22" s="97"/>
      <c r="AG22" s="61"/>
      <c r="AH22" s="61"/>
      <c r="AI22" s="192"/>
    </row>
    <row r="23" spans="1:35" ht="24" customHeight="1">
      <c r="A23" s="79">
        <f t="shared" si="0"/>
        <v>15</v>
      </c>
      <c r="B23" s="80"/>
      <c r="C23" s="460" t="s">
        <v>94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5" t="s">
        <v>45</v>
      </c>
      <c r="R23" s="466"/>
      <c r="S23" s="466"/>
      <c r="T23" s="193"/>
      <c r="U23" s="467" t="s">
        <v>126</v>
      </c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98"/>
      <c r="AG23" s="61"/>
      <c r="AH23" s="61"/>
      <c r="AI23" s="192"/>
    </row>
    <row r="24" spans="1:35">
      <c r="A24" s="79">
        <f t="shared" si="0"/>
        <v>16</v>
      </c>
      <c r="B24" s="80"/>
      <c r="C24" s="460" t="s">
        <v>51</v>
      </c>
      <c r="D24" s="460"/>
      <c r="E24" s="460"/>
      <c r="F24" s="460"/>
      <c r="G24" s="460"/>
      <c r="H24" s="460"/>
      <c r="I24" s="460"/>
      <c r="J24" s="460"/>
      <c r="K24" s="460"/>
      <c r="L24" s="460"/>
      <c r="M24" s="460"/>
      <c r="N24" s="460"/>
      <c r="O24" s="460"/>
      <c r="P24" s="460"/>
      <c r="Q24" s="465" t="s">
        <v>95</v>
      </c>
      <c r="R24" s="466"/>
      <c r="S24" s="466"/>
      <c r="T24" s="99"/>
      <c r="U24" s="463">
        <v>4.5</v>
      </c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97"/>
      <c r="AG24" s="61"/>
      <c r="AH24" s="61"/>
      <c r="AI24" s="192"/>
    </row>
    <row r="25" spans="1:35">
      <c r="A25" s="79">
        <f t="shared" si="0"/>
        <v>17</v>
      </c>
      <c r="B25" s="80"/>
      <c r="C25" s="460" t="s">
        <v>96</v>
      </c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  <c r="Q25" s="461" t="s">
        <v>97</v>
      </c>
      <c r="R25" s="462"/>
      <c r="S25" s="462"/>
      <c r="T25" s="95"/>
      <c r="U25" s="479">
        <v>5.95</v>
      </c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96"/>
      <c r="AG25" s="61"/>
      <c r="AH25" s="61"/>
      <c r="AI25" s="192"/>
    </row>
    <row r="26" spans="1:35" ht="29.25" customHeight="1">
      <c r="A26" s="79">
        <f t="shared" si="0"/>
        <v>18</v>
      </c>
      <c r="B26" s="80"/>
      <c r="C26" s="460" t="s">
        <v>49</v>
      </c>
      <c r="D26" s="460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0"/>
      <c r="Q26" s="477" t="s">
        <v>98</v>
      </c>
      <c r="R26" s="478"/>
      <c r="S26" s="478"/>
      <c r="T26" s="95"/>
      <c r="U26" s="467" t="s">
        <v>127</v>
      </c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96"/>
      <c r="AG26" s="61"/>
      <c r="AH26" s="61"/>
      <c r="AI26" s="192"/>
    </row>
    <row r="27" spans="1:35">
      <c r="A27" s="79">
        <f t="shared" si="0"/>
        <v>19</v>
      </c>
      <c r="B27" s="80"/>
      <c r="C27" s="460" t="s">
        <v>99</v>
      </c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73" t="s">
        <v>52</v>
      </c>
      <c r="R27" s="474"/>
      <c r="S27" s="474"/>
      <c r="T27" s="82"/>
      <c r="U27" s="475">
        <v>0.1</v>
      </c>
      <c r="V27" s="475"/>
      <c r="W27" s="475"/>
      <c r="X27" s="475"/>
      <c r="Y27" s="475"/>
      <c r="Z27" s="475"/>
      <c r="AA27" s="475"/>
      <c r="AB27" s="475"/>
      <c r="AC27" s="475"/>
      <c r="AD27" s="475"/>
      <c r="AE27" s="475"/>
      <c r="AF27" s="100"/>
      <c r="AG27" s="61"/>
      <c r="AH27" s="61"/>
      <c r="AI27" s="192"/>
    </row>
    <row r="28" spans="1:35">
      <c r="A28" s="79">
        <f t="shared" si="0"/>
        <v>20</v>
      </c>
      <c r="B28" s="80"/>
      <c r="C28" s="460" t="s">
        <v>100</v>
      </c>
      <c r="D28" s="460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460"/>
      <c r="P28" s="460"/>
      <c r="Q28" s="473" t="s">
        <v>52</v>
      </c>
      <c r="R28" s="474"/>
      <c r="S28" s="474"/>
      <c r="T28" s="82"/>
      <c r="U28" s="476" t="s">
        <v>116</v>
      </c>
      <c r="V28" s="476"/>
      <c r="W28" s="476"/>
      <c r="X28" s="476"/>
      <c r="Y28" s="476"/>
      <c r="Z28" s="476"/>
      <c r="AA28" s="476"/>
      <c r="AB28" s="476"/>
      <c r="AC28" s="476"/>
      <c r="AD28" s="476"/>
      <c r="AE28" s="476"/>
      <c r="AF28" s="100"/>
      <c r="AG28" s="61"/>
      <c r="AH28" s="61"/>
      <c r="AI28" s="192"/>
    </row>
    <row r="29" spans="1:35">
      <c r="A29" s="79">
        <f t="shared" si="0"/>
        <v>21</v>
      </c>
      <c r="B29" s="80"/>
      <c r="C29" s="460" t="s">
        <v>101</v>
      </c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73" t="s">
        <v>102</v>
      </c>
      <c r="R29" s="474"/>
      <c r="S29" s="474"/>
      <c r="T29" s="82"/>
      <c r="U29" s="476">
        <v>5</v>
      </c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100"/>
      <c r="AG29" s="61"/>
      <c r="AH29" s="61"/>
      <c r="AI29" s="192"/>
    </row>
    <row r="30" spans="1:35">
      <c r="A30" s="79">
        <f t="shared" si="0"/>
        <v>22</v>
      </c>
      <c r="B30" s="80"/>
      <c r="C30" s="460" t="s">
        <v>103</v>
      </c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71" t="s">
        <v>104</v>
      </c>
      <c r="R30" s="472"/>
      <c r="S30" s="472"/>
      <c r="T30" s="82"/>
      <c r="U30" s="485" t="s">
        <v>117</v>
      </c>
      <c r="V30" s="485"/>
      <c r="W30" s="485"/>
      <c r="X30" s="485"/>
      <c r="Y30" s="485"/>
      <c r="Z30" s="485"/>
      <c r="AA30" s="485"/>
      <c r="AB30" s="485"/>
      <c r="AC30" s="485"/>
      <c r="AD30" s="485"/>
      <c r="AE30" s="485"/>
      <c r="AF30" s="100"/>
      <c r="AG30" s="61"/>
      <c r="AH30" s="61"/>
      <c r="AI30" s="192"/>
    </row>
    <row r="31" spans="1:35">
      <c r="A31" s="79">
        <f t="shared" si="0"/>
        <v>23</v>
      </c>
      <c r="B31" s="80"/>
      <c r="C31" s="460" t="s">
        <v>105</v>
      </c>
      <c r="D31" s="460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71" t="s">
        <v>106</v>
      </c>
      <c r="R31" s="472"/>
      <c r="S31" s="472"/>
      <c r="T31" s="82"/>
      <c r="U31" s="485" t="s">
        <v>124</v>
      </c>
      <c r="V31" s="485"/>
      <c r="W31" s="485"/>
      <c r="X31" s="485"/>
      <c r="Y31" s="485"/>
      <c r="Z31" s="485"/>
      <c r="AA31" s="485"/>
      <c r="AB31" s="485"/>
      <c r="AC31" s="485"/>
      <c r="AD31" s="485"/>
      <c r="AE31" s="485"/>
      <c r="AF31" s="100"/>
      <c r="AG31" s="61"/>
      <c r="AH31" s="61"/>
      <c r="AI31" s="192"/>
    </row>
    <row r="32" spans="1:35">
      <c r="A32" s="79">
        <f t="shared" si="0"/>
        <v>24</v>
      </c>
      <c r="B32" s="80"/>
      <c r="C32" s="460" t="s">
        <v>53</v>
      </c>
      <c r="D32" s="460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460"/>
      <c r="P32" s="460"/>
      <c r="Q32" s="82"/>
      <c r="R32" s="82"/>
      <c r="S32" s="82"/>
      <c r="T32" s="82"/>
      <c r="U32" s="468" t="s">
        <v>120</v>
      </c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101"/>
      <c r="AG32" s="61"/>
      <c r="AH32" s="61"/>
      <c r="AI32" s="192"/>
    </row>
    <row r="33" spans="1:35" ht="13.5" thickBot="1">
      <c r="A33" s="194">
        <f t="shared" si="0"/>
        <v>25</v>
      </c>
      <c r="B33" s="195"/>
      <c r="C33" s="483" t="s">
        <v>125</v>
      </c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196"/>
      <c r="R33" s="196"/>
      <c r="S33" s="196"/>
      <c r="T33" s="196"/>
      <c r="U33" s="484" t="s">
        <v>122</v>
      </c>
      <c r="V33" s="484"/>
      <c r="W33" s="484"/>
      <c r="X33" s="484"/>
      <c r="Y33" s="484"/>
      <c r="Z33" s="484"/>
      <c r="AA33" s="484"/>
      <c r="AB33" s="484"/>
      <c r="AC33" s="484"/>
      <c r="AD33" s="484"/>
      <c r="AE33" s="484"/>
      <c r="AF33" s="197"/>
      <c r="AG33" s="198"/>
      <c r="AH33" s="198"/>
      <c r="AI33" s="199"/>
    </row>
    <row r="34" spans="1:35">
      <c r="A34" s="79">
        <f t="shared" si="0"/>
        <v>26</v>
      </c>
      <c r="B34" s="80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</row>
    <row r="35" spans="1:35">
      <c r="A35" s="79">
        <f t="shared" si="0"/>
        <v>27</v>
      </c>
      <c r="B35" s="80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</row>
    <row r="36" spans="1:35">
      <c r="A36" s="79">
        <f t="shared" si="0"/>
        <v>28</v>
      </c>
      <c r="B36" s="80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</row>
    <row r="37" spans="1:35">
      <c r="A37" s="79">
        <f t="shared" si="0"/>
        <v>29</v>
      </c>
      <c r="B37" s="80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</row>
    <row r="38" spans="1:35">
      <c r="A38" s="79">
        <f t="shared" si="0"/>
        <v>30</v>
      </c>
      <c r="B38" s="80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</row>
    <row r="39" spans="1:35">
      <c r="A39" s="79">
        <f t="shared" si="0"/>
        <v>31</v>
      </c>
      <c r="B39" s="80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</row>
    <row r="40" spans="1:35">
      <c r="A40" s="79">
        <f t="shared" si="0"/>
        <v>32</v>
      </c>
      <c r="B40" s="80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</row>
    <row r="41" spans="1:35">
      <c r="A41" s="79">
        <f t="shared" si="0"/>
        <v>33</v>
      </c>
      <c r="B41" s="80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</row>
    <row r="42" spans="1:35">
      <c r="A42" s="79">
        <f t="shared" si="0"/>
        <v>34</v>
      </c>
      <c r="B42" s="80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</row>
    <row r="43" spans="1:35">
      <c r="A43" s="79">
        <f t="shared" si="0"/>
        <v>35</v>
      </c>
      <c r="B43" s="80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</row>
    <row r="44" spans="1:35">
      <c r="A44" s="79">
        <f t="shared" si="0"/>
        <v>36</v>
      </c>
      <c r="B44" s="80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</row>
    <row r="45" spans="1:35">
      <c r="A45" s="79">
        <f t="shared" si="0"/>
        <v>37</v>
      </c>
      <c r="B45" s="80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</row>
    <row r="46" spans="1:35">
      <c r="A46" s="79">
        <f t="shared" si="0"/>
        <v>38</v>
      </c>
      <c r="B46" s="80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</row>
    <row r="47" spans="1:35">
      <c r="A47" s="79">
        <f t="shared" si="0"/>
        <v>39</v>
      </c>
      <c r="B47" s="80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</row>
    <row r="48" spans="1:35">
      <c r="A48" s="79">
        <f t="shared" si="0"/>
        <v>40</v>
      </c>
      <c r="B48" s="80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</row>
    <row r="49" spans="1:35">
      <c r="A49" s="469">
        <f t="shared" si="0"/>
        <v>41</v>
      </c>
      <c r="B49" s="470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</row>
    <row r="50" spans="1:35">
      <c r="A50" s="103">
        <f t="shared" si="0"/>
        <v>42</v>
      </c>
      <c r="B50" s="104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</row>
    <row r="51" spans="1:35">
      <c r="A51" s="103">
        <f t="shared" si="0"/>
        <v>43</v>
      </c>
      <c r="B51" s="104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</row>
    <row r="52" spans="1:35">
      <c r="A52" s="103">
        <f t="shared" si="0"/>
        <v>44</v>
      </c>
      <c r="B52" s="104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</row>
    <row r="53" spans="1:35">
      <c r="A53" s="103">
        <f t="shared" si="0"/>
        <v>45</v>
      </c>
      <c r="B53" s="104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</row>
    <row r="54" spans="1:35">
      <c r="A54" s="103">
        <f t="shared" si="0"/>
        <v>46</v>
      </c>
      <c r="B54" s="104"/>
      <c r="C54" s="105"/>
      <c r="D54" s="102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</row>
    <row r="55" spans="1:35">
      <c r="A55" s="106">
        <f t="shared" si="0"/>
        <v>47</v>
      </c>
      <c r="B55" s="107"/>
      <c r="C55" s="105"/>
      <c r="D55" s="102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</row>
    <row r="56" spans="1:35">
      <c r="A56" s="106">
        <f>A55+1</f>
        <v>48</v>
      </c>
      <c r="B56" s="107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</row>
    <row r="57" spans="1:35">
      <c r="A57" s="106">
        <f>A56+1</f>
        <v>49</v>
      </c>
      <c r="B57" s="107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</row>
    <row r="58" spans="1:35">
      <c r="A58" s="106">
        <f>A57+1</f>
        <v>50</v>
      </c>
      <c r="B58" s="107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</row>
    <row r="59" spans="1:35" ht="13.5" thickBot="1">
      <c r="A59" s="117">
        <f>A58+1</f>
        <v>51</v>
      </c>
      <c r="B59" s="118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</row>
  </sheetData>
  <mergeCells count="78">
    <mergeCell ref="C33:P33"/>
    <mergeCell ref="U33:AE33"/>
    <mergeCell ref="U29:AE29"/>
    <mergeCell ref="U30:AE30"/>
    <mergeCell ref="U31:AE31"/>
    <mergeCell ref="U32:AE32"/>
    <mergeCell ref="C18:P18"/>
    <mergeCell ref="Q18:AF18"/>
    <mergeCell ref="C19:P19"/>
    <mergeCell ref="U19:AE19"/>
    <mergeCell ref="U20:AE20"/>
    <mergeCell ref="Q19:S19"/>
    <mergeCell ref="C20:P20"/>
    <mergeCell ref="Q20:S20"/>
    <mergeCell ref="U28:AE28"/>
    <mergeCell ref="C25:P25"/>
    <mergeCell ref="Q25:S25"/>
    <mergeCell ref="C26:P26"/>
    <mergeCell ref="Q26:S26"/>
    <mergeCell ref="U25:AE25"/>
    <mergeCell ref="U26:AE26"/>
    <mergeCell ref="A49:B49"/>
    <mergeCell ref="AB7:AI8"/>
    <mergeCell ref="W7:Y7"/>
    <mergeCell ref="W8:Y8"/>
    <mergeCell ref="C31:P31"/>
    <mergeCell ref="Q31:S31"/>
    <mergeCell ref="C32:P32"/>
    <mergeCell ref="C29:P29"/>
    <mergeCell ref="Q29:S29"/>
    <mergeCell ref="C30:P30"/>
    <mergeCell ref="Q30:S30"/>
    <mergeCell ref="C27:P27"/>
    <mergeCell ref="Q27:S27"/>
    <mergeCell ref="C28:P28"/>
    <mergeCell ref="Q28:S28"/>
    <mergeCell ref="U27:AE27"/>
    <mergeCell ref="C23:P23"/>
    <mergeCell ref="Q23:S23"/>
    <mergeCell ref="C24:P24"/>
    <mergeCell ref="Q24:S24"/>
    <mergeCell ref="U23:AE23"/>
    <mergeCell ref="U24:AE24"/>
    <mergeCell ref="C21:P21"/>
    <mergeCell ref="Q21:S21"/>
    <mergeCell ref="C22:P22"/>
    <mergeCell ref="Q22:S22"/>
    <mergeCell ref="U21:AE21"/>
    <mergeCell ref="U22:AE22"/>
    <mergeCell ref="C9:D13"/>
    <mergeCell ref="J9:R9"/>
    <mergeCell ref="AD9:AI9"/>
    <mergeCell ref="Y10:AB10"/>
    <mergeCell ref="AD11:AI11"/>
    <mergeCell ref="C16:P16"/>
    <mergeCell ref="C17:P17"/>
    <mergeCell ref="Q17:S17"/>
    <mergeCell ref="C14:AI15"/>
    <mergeCell ref="Q16:AF16"/>
    <mergeCell ref="U17:AE17"/>
    <mergeCell ref="Z8:AA8"/>
    <mergeCell ref="A7:J7"/>
    <mergeCell ref="K7:L7"/>
    <mergeCell ref="M7:N7"/>
    <mergeCell ref="O7:P7"/>
    <mergeCell ref="Q7:R7"/>
    <mergeCell ref="T7:V7"/>
    <mergeCell ref="T8:V8"/>
    <mergeCell ref="A8:J8"/>
    <mergeCell ref="K8:L8"/>
    <mergeCell ref="M8:N8"/>
    <mergeCell ref="O8:P8"/>
    <mergeCell ref="Q8:R8"/>
    <mergeCell ref="AB1:AH6"/>
    <mergeCell ref="K1:AA4"/>
    <mergeCell ref="K5:AA6"/>
    <mergeCell ref="A1:J6"/>
    <mergeCell ref="Z7:AA7"/>
  </mergeCells>
  <dataValidations count="5">
    <dataValidation type="list" errorStyle="warning" allowBlank="1" showInputMessage="1" showErrorMessage="1" errorTitle="MEMO" error="IL VALORE SELEZIONATO NON E' IN ELENCO" promptTitle="IMMISSIONE DATI" prompt="SELEZIONARE UN VALORE IN ELENCO" sqref="Q29" xr:uid="{A326C6EF-D2A4-4EAA-8498-425181117982}">
      <formula1>"mm,µm,in,ft"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6:S26" xr:uid="{2DAE2C2C-79B2-4D02-92F8-97FF76E4E6FE}">
      <formula1>"kg/m³,kg/dm³,lb/in³,lb/ft³"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19" xr:uid="{927FDD60-22BE-40C2-9B80-A87ABF28ECF6}">
      <formula1>"m³/s,dm³/s,m³/h,m³/min,dm³/min,m³/d,ft³/min,ft³/d,U.S.bbl/d,U.S.gal/min,U.S.gal/h,ft³/s,l/h,Nm³/d,Sm³/d,Sft³/d,MMSft³/d"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3" xr:uid="{C260529A-BCA3-4385-8C17-B16B3C5CA62B}">
      <formula1>"°C,K,°F,°R"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7:Q28 Q24" xr:uid="{D0AF33E2-80B5-41C8-B3B5-2AF6D838EF2D}">
      <formula1>"Pa,kPa,kPa(g),MPa,MPa(g),bar,bar(g),mbar,Mbar,kbar,Atm,kgf/cm²,kgf/cm²(g),psi,mmHg (0°C),inHg (60°F),mmWat.(4°C),inWat.(4°C),ftWat.(4°C),lbf/ft²,Torr,"</formula1>
    </dataValidation>
  </dataValidation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28E9-2135-4CFA-82C0-F61E0117F16A}">
  <sheetPr>
    <pageSetUpPr fitToPage="1"/>
  </sheetPr>
  <dimension ref="A1:AI80"/>
  <sheetViews>
    <sheetView showGridLines="0" view="pageBreakPreview" zoomScaleNormal="100" zoomScaleSheetLayoutView="100" workbookViewId="0">
      <selection activeCell="AA19" sqref="AA19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4.4257812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1" width="1" style="6" customWidth="1"/>
    <col min="22" max="22" width="3" style="6" hidden="1" customWidth="1"/>
    <col min="23" max="29" width="3" style="6" customWidth="1"/>
    <col min="30" max="30" width="2.42578125" style="6" customWidth="1"/>
    <col min="31" max="31" width="5.140625" style="6" customWidth="1"/>
    <col min="32" max="32" width="9.140625" style="6"/>
    <col min="33" max="33" width="5.140625" style="6" customWidth="1"/>
    <col min="34" max="34" width="0.140625" style="6" customWidth="1"/>
    <col min="35" max="35" width="1.5703125" style="6" hidden="1" customWidth="1"/>
    <col min="36" max="16384" width="9.140625" style="6"/>
  </cols>
  <sheetData>
    <row r="1" spans="1:35" s="3" customFormat="1" ht="61.5" customHeight="1">
      <c r="A1" s="303" t="s">
        <v>19</v>
      </c>
      <c r="B1" s="303"/>
      <c r="C1" s="304"/>
      <c r="D1" s="304"/>
      <c r="E1" s="304"/>
      <c r="F1" s="304"/>
      <c r="G1" s="304"/>
      <c r="H1" s="304"/>
      <c r="I1" s="304"/>
      <c r="J1" s="305"/>
      <c r="K1" s="284" t="s">
        <v>39</v>
      </c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  <c r="AB1" s="46"/>
      <c r="AC1" s="201"/>
      <c r="AD1" s="201"/>
      <c r="AE1" s="202"/>
      <c r="AF1" s="202"/>
      <c r="AG1" s="203"/>
      <c r="AH1" s="202"/>
      <c r="AI1" s="200"/>
    </row>
    <row r="2" spans="1:35" s="3" customFormat="1" ht="15" customHeight="1">
      <c r="A2" s="306"/>
      <c r="B2" s="306"/>
      <c r="C2" s="307"/>
      <c r="D2" s="307"/>
      <c r="E2" s="307"/>
      <c r="F2" s="307"/>
      <c r="G2" s="307"/>
      <c r="H2" s="307"/>
      <c r="I2" s="307"/>
      <c r="J2" s="308"/>
      <c r="K2" s="287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9"/>
      <c r="AB2" s="112"/>
      <c r="AC2" s="113"/>
      <c r="AD2" s="113"/>
      <c r="AE2" s="2"/>
      <c r="AF2" s="2"/>
      <c r="AG2" s="116"/>
      <c r="AH2" s="2"/>
      <c r="AI2" s="55"/>
    </row>
    <row r="3" spans="1:35" s="3" customFormat="1" ht="12.75" customHeight="1">
      <c r="A3" s="306"/>
      <c r="B3" s="306"/>
      <c r="C3" s="307"/>
      <c r="D3" s="307"/>
      <c r="E3" s="307"/>
      <c r="F3" s="307"/>
      <c r="G3" s="307"/>
      <c r="H3" s="307"/>
      <c r="I3" s="307"/>
      <c r="J3" s="308"/>
      <c r="K3" s="287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  <c r="AB3" s="112"/>
      <c r="AC3" s="113"/>
      <c r="AD3" s="113"/>
      <c r="AE3" s="2"/>
      <c r="AF3" s="2"/>
      <c r="AG3" s="116"/>
      <c r="AH3" s="2"/>
      <c r="AI3" s="55"/>
    </row>
    <row r="4" spans="1:35" s="3" customFormat="1" ht="13.5" customHeight="1">
      <c r="A4" s="306"/>
      <c r="B4" s="306"/>
      <c r="C4" s="307"/>
      <c r="D4" s="307"/>
      <c r="E4" s="307"/>
      <c r="F4" s="307"/>
      <c r="G4" s="307"/>
      <c r="H4" s="307"/>
      <c r="I4" s="307"/>
      <c r="J4" s="308"/>
      <c r="K4" s="287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9"/>
      <c r="AB4" s="112"/>
      <c r="AC4" s="113"/>
      <c r="AD4" s="113"/>
      <c r="AE4" s="2"/>
      <c r="AF4" s="2"/>
      <c r="AG4" s="116"/>
      <c r="AH4" s="2"/>
      <c r="AI4" s="55"/>
    </row>
    <row r="5" spans="1:35" s="3" customFormat="1" ht="11.25" customHeight="1">
      <c r="A5" s="306"/>
      <c r="B5" s="306"/>
      <c r="C5" s="307"/>
      <c r="D5" s="307"/>
      <c r="E5" s="307"/>
      <c r="F5" s="307"/>
      <c r="G5" s="307"/>
      <c r="H5" s="307"/>
      <c r="I5" s="307"/>
      <c r="J5" s="308"/>
      <c r="K5" s="209" t="s">
        <v>55</v>
      </c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8"/>
      <c r="AB5" s="112"/>
      <c r="AC5" s="113"/>
      <c r="AD5" s="113"/>
      <c r="AE5" s="2"/>
      <c r="AF5" s="2"/>
      <c r="AG5" s="116"/>
      <c r="AH5" s="2"/>
      <c r="AI5" s="55"/>
    </row>
    <row r="6" spans="1:35" s="3" customFormat="1" ht="6.75" customHeight="1">
      <c r="A6" s="306"/>
      <c r="B6" s="306"/>
      <c r="C6" s="307"/>
      <c r="D6" s="307"/>
      <c r="E6" s="307"/>
      <c r="F6" s="307"/>
      <c r="G6" s="307"/>
      <c r="H6" s="307"/>
      <c r="I6" s="307"/>
      <c r="J6" s="308"/>
      <c r="K6" s="489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1"/>
      <c r="AB6" s="114"/>
      <c r="AC6" s="115"/>
      <c r="AD6" s="115"/>
      <c r="AE6" s="110"/>
      <c r="AF6" s="110"/>
      <c r="AG6" s="111"/>
      <c r="AH6" s="2"/>
      <c r="AI6" s="55"/>
    </row>
    <row r="7" spans="1:35" s="2" customFormat="1" ht="18" customHeight="1">
      <c r="A7" s="338" t="s">
        <v>6</v>
      </c>
      <c r="B7" s="247"/>
      <c r="C7" s="247"/>
      <c r="D7" s="247"/>
      <c r="E7" s="247"/>
      <c r="F7" s="247"/>
      <c r="G7" s="247"/>
      <c r="H7" s="247"/>
      <c r="I7" s="247"/>
      <c r="J7" s="339"/>
      <c r="K7" s="324" t="s">
        <v>7</v>
      </c>
      <c r="L7" s="223"/>
      <c r="M7" s="223" t="s">
        <v>8</v>
      </c>
      <c r="N7" s="223"/>
      <c r="O7" s="223" t="s">
        <v>9</v>
      </c>
      <c r="P7" s="223"/>
      <c r="Q7" s="323" t="s">
        <v>10</v>
      </c>
      <c r="R7" s="324"/>
      <c r="S7" s="204" t="s">
        <v>11</v>
      </c>
      <c r="T7" s="323" t="s">
        <v>12</v>
      </c>
      <c r="U7" s="431"/>
      <c r="V7" s="324"/>
      <c r="W7" s="323" t="s">
        <v>13</v>
      </c>
      <c r="X7" s="431"/>
      <c r="Y7" s="324"/>
      <c r="Z7" s="225" t="s">
        <v>14</v>
      </c>
      <c r="AA7" s="225"/>
      <c r="AB7" s="239" t="s">
        <v>111</v>
      </c>
      <c r="AC7" s="240"/>
      <c r="AD7" s="240"/>
      <c r="AE7" s="240"/>
      <c r="AF7" s="240"/>
      <c r="AG7" s="240"/>
      <c r="AH7" s="240"/>
      <c r="AI7" s="241"/>
    </row>
    <row r="8" spans="1:35" s="2" customFormat="1" ht="17.25" customHeight="1" thickBot="1">
      <c r="A8" s="419" t="s">
        <v>21</v>
      </c>
      <c r="B8" s="245"/>
      <c r="C8" s="245"/>
      <c r="D8" s="245"/>
      <c r="E8" s="245"/>
      <c r="F8" s="245"/>
      <c r="G8" s="245"/>
      <c r="H8" s="245"/>
      <c r="I8" s="245"/>
      <c r="J8" s="246"/>
      <c r="K8" s="229" t="s">
        <v>22</v>
      </c>
      <c r="L8" s="433"/>
      <c r="M8" s="434" t="s">
        <v>28</v>
      </c>
      <c r="N8" s="434"/>
      <c r="O8" s="433" t="s">
        <v>38</v>
      </c>
      <c r="P8" s="433"/>
      <c r="Q8" s="226" t="s">
        <v>29</v>
      </c>
      <c r="R8" s="227"/>
      <c r="S8" s="205" t="s">
        <v>42</v>
      </c>
      <c r="T8" s="226" t="s">
        <v>43</v>
      </c>
      <c r="U8" s="432"/>
      <c r="V8" s="227"/>
      <c r="W8" s="226" t="s">
        <v>54</v>
      </c>
      <c r="X8" s="432"/>
      <c r="Y8" s="227"/>
      <c r="Z8" s="430" t="str">
        <f>Cover!Z8</f>
        <v>V01</v>
      </c>
      <c r="AA8" s="430"/>
      <c r="AB8" s="242"/>
      <c r="AC8" s="243"/>
      <c r="AD8" s="243"/>
      <c r="AE8" s="243"/>
      <c r="AF8" s="243"/>
      <c r="AG8" s="243"/>
      <c r="AH8" s="243"/>
      <c r="AI8" s="244"/>
    </row>
    <row r="9" spans="1:35" s="2" customFormat="1" ht="15" customHeigh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202"/>
      <c r="AI9" s="55"/>
    </row>
    <row r="10" spans="1:35" s="3" customFormat="1" ht="12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2"/>
      <c r="AH10" s="2"/>
      <c r="AI10" s="55"/>
    </row>
    <row r="11" spans="1:35" s="2" customFormat="1" ht="12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I11" s="55"/>
    </row>
    <row r="12" spans="1:35" s="3" customFormat="1" ht="12" customHeigh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2"/>
      <c r="AH12" s="2"/>
      <c r="AI12" s="55"/>
    </row>
    <row r="13" spans="1:35" ht="12" customHeight="1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7"/>
      <c r="AH13" s="7"/>
      <c r="AI13" s="18"/>
    </row>
    <row r="14" spans="1:35" ht="12" customHeight="1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7"/>
      <c r="AH14" s="7"/>
      <c r="AI14" s="18"/>
    </row>
    <row r="15" spans="1:35" ht="12" customHeight="1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7"/>
      <c r="AH15" s="7"/>
      <c r="AI15" s="18"/>
    </row>
    <row r="16" spans="1:35" ht="12" customHeight="1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7"/>
      <c r="AH16" s="7"/>
      <c r="AI16" s="18"/>
    </row>
    <row r="17" spans="1:35" ht="12" customHeight="1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7"/>
      <c r="AH17" s="7"/>
      <c r="AI17" s="18"/>
    </row>
    <row r="18" spans="1:35" ht="12" customHeight="1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7"/>
      <c r="AH18" s="7"/>
      <c r="AI18" s="18"/>
    </row>
    <row r="19" spans="1:35" ht="12" customHeight="1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7"/>
      <c r="AH19" s="7"/>
      <c r="AI19" s="18"/>
    </row>
    <row r="20" spans="1:35" ht="12" customHeight="1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7"/>
      <c r="AH20" s="7"/>
      <c r="AI20" s="18"/>
    </row>
    <row r="21" spans="1:35" ht="12" customHeight="1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7"/>
      <c r="AH21" s="7"/>
      <c r="AI21" s="18"/>
    </row>
    <row r="22" spans="1:35" ht="12" customHeight="1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7"/>
      <c r="AH22" s="7"/>
      <c r="AI22" s="18"/>
    </row>
    <row r="23" spans="1:35" ht="12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7"/>
      <c r="AH23" s="7"/>
      <c r="AI23" s="18"/>
    </row>
    <row r="24" spans="1:35" ht="12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7"/>
      <c r="AH24" s="7"/>
      <c r="AI24" s="18"/>
    </row>
    <row r="25" spans="1:35" ht="0.75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7"/>
      <c r="AH25" s="7"/>
      <c r="AI25" s="18"/>
    </row>
    <row r="26" spans="1:35" ht="21.75" customHeight="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7"/>
      <c r="AH26" s="7"/>
      <c r="AI26" s="18"/>
    </row>
    <row r="27" spans="1:35" ht="20.25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7"/>
      <c r="AH27" s="7"/>
      <c r="AI27" s="18"/>
    </row>
    <row r="28" spans="1:35" ht="12" customHeight="1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7"/>
      <c r="AH28" s="7"/>
      <c r="AI28" s="18"/>
    </row>
    <row r="29" spans="1:35" ht="12" customHeight="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7"/>
      <c r="AH29" s="7"/>
      <c r="AI29" s="18"/>
    </row>
    <row r="30" spans="1:35" ht="12" customHeight="1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7"/>
      <c r="AH30" s="7"/>
      <c r="AI30" s="18"/>
    </row>
    <row r="31" spans="1:35" ht="12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7"/>
      <c r="AH31" s="7"/>
      <c r="AI31" s="18"/>
    </row>
    <row r="32" spans="1:35" ht="12" customHeight="1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7"/>
      <c r="AH32" s="7"/>
      <c r="AI32" s="18"/>
    </row>
    <row r="33" spans="1:35" ht="12" customHeight="1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7"/>
      <c r="AH33" s="7"/>
      <c r="AI33" s="18"/>
    </row>
    <row r="34" spans="1:35" ht="12" customHeigh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7"/>
      <c r="AH34" s="7"/>
      <c r="AI34" s="18"/>
    </row>
    <row r="35" spans="1:35" ht="12" customHeight="1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7"/>
      <c r="AH35" s="7"/>
      <c r="AI35" s="18"/>
    </row>
    <row r="36" spans="1:35" ht="12" customHeigh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7"/>
      <c r="AH36" s="7"/>
      <c r="AI36" s="18"/>
    </row>
    <row r="37" spans="1:35" ht="12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7"/>
      <c r="AH37" s="7"/>
      <c r="AI37" s="18"/>
    </row>
    <row r="38" spans="1:35" ht="12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7"/>
      <c r="AH38" s="7"/>
      <c r="AI38" s="18"/>
    </row>
    <row r="39" spans="1:35" ht="12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7"/>
      <c r="AH39" s="7"/>
      <c r="AI39" s="18"/>
    </row>
    <row r="40" spans="1:35" ht="12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7"/>
      <c r="AH40" s="7"/>
      <c r="AI40" s="18"/>
    </row>
    <row r="41" spans="1:35" ht="12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7"/>
      <c r="AH41" s="7"/>
      <c r="AI41" s="18"/>
    </row>
    <row r="42" spans="1:35" ht="12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7"/>
      <c r="AH42" s="7"/>
      <c r="AI42" s="18"/>
    </row>
    <row r="43" spans="1:35" ht="12" customHeight="1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7"/>
      <c r="AH43" s="7"/>
      <c r="AI43" s="18"/>
    </row>
    <row r="44" spans="1:35" ht="12" customHeight="1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7"/>
      <c r="AH44" s="7"/>
      <c r="AI44" s="18"/>
    </row>
    <row r="45" spans="1:35" ht="12" customHeight="1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7"/>
      <c r="AH45" s="7"/>
      <c r="AI45" s="18"/>
    </row>
    <row r="46" spans="1:35" ht="12" customHeight="1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7"/>
      <c r="AH46" s="7"/>
      <c r="AI46" s="18"/>
    </row>
    <row r="47" spans="1:35" ht="12" customHeight="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7"/>
      <c r="AH47" s="7"/>
      <c r="AI47" s="18"/>
    </row>
    <row r="48" spans="1:35" ht="12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7"/>
      <c r="AH48" s="7"/>
      <c r="AI48" s="18"/>
    </row>
    <row r="49" spans="1:35" ht="12" customHeight="1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7"/>
      <c r="AH49" s="7"/>
      <c r="AI49" s="18"/>
    </row>
    <row r="50" spans="1:35" ht="12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7"/>
      <c r="AH50" s="7"/>
      <c r="AI50" s="18"/>
    </row>
    <row r="51" spans="1:35" ht="12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7"/>
      <c r="AH51" s="7"/>
      <c r="AI51" s="18"/>
    </row>
    <row r="52" spans="1:35" ht="12" customHeight="1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7"/>
      <c r="AH52" s="7"/>
      <c r="AI52" s="18"/>
    </row>
    <row r="53" spans="1:35" ht="12" customHeight="1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7"/>
      <c r="AH53" s="7"/>
      <c r="AI53" s="18"/>
    </row>
    <row r="54" spans="1:35" ht="12" customHeight="1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7"/>
      <c r="AH54" s="7"/>
      <c r="AI54" s="18"/>
    </row>
    <row r="55" spans="1:35" ht="12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7"/>
      <c r="AH55" s="7"/>
      <c r="AI55" s="18"/>
    </row>
    <row r="56" spans="1:35" ht="19.5" customHeight="1">
      <c r="A56" s="108"/>
      <c r="B56" s="108"/>
      <c r="C56" s="486" t="s">
        <v>121</v>
      </c>
      <c r="D56" s="486"/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  <c r="AA56" s="486"/>
      <c r="AB56" s="486"/>
      <c r="AC56" s="486"/>
      <c r="AD56" s="486"/>
      <c r="AE56" s="486"/>
      <c r="AF56" s="486"/>
      <c r="AG56" s="7"/>
      <c r="AH56" s="7"/>
      <c r="AI56" s="18"/>
    </row>
    <row r="57" spans="1:35" ht="12" customHeight="1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7"/>
      <c r="AH57" s="7"/>
      <c r="AI57" s="18"/>
    </row>
    <row r="58" spans="1:35" ht="12" customHeight="1" thickBo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7"/>
      <c r="AH58" s="25"/>
      <c r="AI58" s="26"/>
    </row>
    <row r="59" spans="1:35" ht="12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</row>
    <row r="60" spans="1:35" ht="12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</row>
    <row r="61" spans="1:35" ht="12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</row>
    <row r="62" spans="1:35" ht="12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</row>
    <row r="63" spans="1:35" ht="12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</row>
    <row r="64" spans="1:35" ht="12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</row>
    <row r="65" spans="1:31" ht="12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</row>
    <row r="66" spans="1:31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1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1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1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1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1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1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1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1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1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8" spans="1:31">
      <c r="Q78" s="7"/>
    </row>
    <row r="79" spans="1:31">
      <c r="Q79" s="7"/>
    </row>
    <row r="80" spans="1:31">
      <c r="Q80" s="7"/>
    </row>
  </sheetData>
  <mergeCells count="21">
    <mergeCell ref="Z7:AA7"/>
    <mergeCell ref="AB7:AI8"/>
    <mergeCell ref="Z8:AA8"/>
    <mergeCell ref="T7:V7"/>
    <mergeCell ref="T8:V8"/>
    <mergeCell ref="C56:AF56"/>
    <mergeCell ref="A1:J6"/>
    <mergeCell ref="K1:AA4"/>
    <mergeCell ref="K5:AA6"/>
    <mergeCell ref="A8:J8"/>
    <mergeCell ref="K8:L8"/>
    <mergeCell ref="M8:N8"/>
    <mergeCell ref="O8:P8"/>
    <mergeCell ref="Q8:R8"/>
    <mergeCell ref="W7:Y7"/>
    <mergeCell ref="W8:Y8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NOTES</vt:lpstr>
      <vt:lpstr>Mechanical</vt:lpstr>
      <vt:lpstr>Process</vt:lpstr>
      <vt:lpstr>Equipment</vt:lpstr>
      <vt:lpstr>Cover!Print_Area</vt:lpstr>
      <vt:lpstr>Equipment!Print_Area</vt:lpstr>
      <vt:lpstr>Mechanical!Print_Area</vt:lpstr>
      <vt:lpstr>NOTES!Print_Area</vt:lpstr>
      <vt:lpstr>Process!Print_Area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Sepide Boroumand</cp:lastModifiedBy>
  <cp:lastPrinted>2024-12-01T11:46:50Z</cp:lastPrinted>
  <dcterms:created xsi:type="dcterms:W3CDTF">1996-10-14T23:33:28Z</dcterms:created>
  <dcterms:modified xsi:type="dcterms:W3CDTF">2024-12-01T13:28:34Z</dcterms:modified>
</cp:coreProperties>
</file>