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5918FFA9-5BEC-4113-A177-6A762F13ED9D}" xr6:coauthVersionLast="47" xr6:coauthVersionMax="47" xr10:uidLastSave="{00000000-0000-0000-0000-000000000000}"/>
  <bookViews>
    <workbookView xWindow="-120" yWindow="-120" windowWidth="20640" windowHeight="11160" tabRatio="750" activeTab="2" xr2:uid="{00000000-000D-0000-FFFF-FFFF00000000}"/>
  </bookViews>
  <sheets>
    <sheet name="Cover" sheetId="88" r:id="rId1"/>
    <sheet name="REVISION" sheetId="89" r:id="rId2"/>
    <sheet name="D-FI-2101" sheetId="8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A">#REF!</definedName>
    <definedName name="\c">#REF!</definedName>
    <definedName name="\g">'[1]Glycol Exchanger'!#REF!</definedName>
    <definedName name="\O">#REF!</definedName>
    <definedName name="\P">#REF!</definedName>
    <definedName name="\R">#REF!</definedName>
    <definedName name="\s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>#REF!</definedName>
    <definedName name="_a_Geometricand_DimensionalData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>#REF!</definedName>
    <definedName name="_c_Air_Fan_Data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>#REF!</definedName>
    <definedName name="PAGE2">'[6]Page 2'!#REF!</definedName>
    <definedName name="PAGE3">'[6]Page 2'!#REF!</definedName>
    <definedName name="PAGE4">'[6]Page 2'!#REF!</definedName>
    <definedName name="PAGE5">'[6]Page 2'!#REF!</definedName>
    <definedName name="PAGE6">'[6]Page 2'!#REF!</definedName>
    <definedName name="PAGE7">'[6]Page 2'!#REF!</definedName>
    <definedName name="PAGEA">#REF!</definedName>
    <definedName name="PAINTAA" hidden="1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>#REF!</definedName>
    <definedName name="_xlnm.Print_Area" localSheetId="0">Cover!$A$1:$AM$48</definedName>
    <definedName name="_xlnm.Print_Area" localSheetId="2">'D-FI-2101'!$A$1:$Q$61</definedName>
    <definedName name="_xlnm.Print_Area" localSheetId="1">REVISION!$A$1:$AM$71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>#REF!</definedName>
    <definedName name="TABLE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 calcMode="manual"/>
</workbook>
</file>

<file path=xl/calcChain.xml><?xml version="1.0" encoding="utf-8"?>
<calcChain xmlns="http://schemas.openxmlformats.org/spreadsheetml/2006/main">
  <c r="L13" i="87" l="1"/>
  <c r="O13" i="87"/>
  <c r="U13" i="89"/>
  <c r="U14" i="89" s="1"/>
  <c r="U15" i="89" s="1"/>
  <c r="U16" i="89" s="1"/>
  <c r="U17" i="89" s="1"/>
  <c r="U18" i="89" s="1"/>
  <c r="U19" i="89" s="1"/>
  <c r="U20" i="89" s="1"/>
  <c r="U21" i="89" s="1"/>
  <c r="U22" i="89" s="1"/>
  <c r="U23" i="89" s="1"/>
  <c r="U24" i="89" s="1"/>
  <c r="U25" i="89" s="1"/>
  <c r="U26" i="89" s="1"/>
  <c r="U27" i="89" s="1"/>
  <c r="U28" i="89" s="1"/>
  <c r="U29" i="89" s="1"/>
  <c r="U30" i="89" s="1"/>
  <c r="U31" i="89" s="1"/>
  <c r="U32" i="89" s="1"/>
  <c r="U33" i="89" s="1"/>
  <c r="U34" i="89" s="1"/>
  <c r="U35" i="89" s="1"/>
  <c r="U36" i="89" s="1"/>
  <c r="U37" i="89" s="1"/>
  <c r="U38" i="89" s="1"/>
  <c r="U39" i="89" s="1"/>
  <c r="U40" i="89" s="1"/>
  <c r="U41" i="89" s="1"/>
  <c r="U42" i="89" s="1"/>
  <c r="U43" i="89" s="1"/>
  <c r="U44" i="89" s="1"/>
  <c r="U45" i="89" s="1"/>
  <c r="U46" i="89" s="1"/>
  <c r="U47" i="89" s="1"/>
  <c r="U48" i="89" s="1"/>
  <c r="U49" i="89" s="1"/>
  <c r="U50" i="89" s="1"/>
  <c r="U51" i="89" s="1"/>
  <c r="U52" i="89" s="1"/>
  <c r="U53" i="89" s="1"/>
  <c r="U54" i="89" s="1"/>
  <c r="U55" i="89" s="1"/>
  <c r="U56" i="89" s="1"/>
  <c r="U57" i="89" s="1"/>
  <c r="U58" i="89" s="1"/>
  <c r="U59" i="89" s="1"/>
  <c r="U60" i="89" s="1"/>
  <c r="U61" i="89" s="1"/>
  <c r="U62" i="89" s="1"/>
  <c r="U63" i="89" s="1"/>
  <c r="U64" i="89" s="1"/>
  <c r="U65" i="89" s="1"/>
  <c r="U66" i="89" s="1"/>
  <c r="U67" i="89" s="1"/>
  <c r="U68" i="89" s="1"/>
  <c r="U69" i="89" s="1"/>
  <c r="U70" i="89" s="1"/>
  <c r="U71" i="89" s="1"/>
</calcChain>
</file>

<file path=xl/sharedStrings.xml><?xml version="1.0" encoding="utf-8"?>
<sst xmlns="http://schemas.openxmlformats.org/spreadsheetml/2006/main" count="291" uniqueCount="189">
  <si>
    <t>Service</t>
  </si>
  <si>
    <t>Tag Number</t>
  </si>
  <si>
    <t>Phase</t>
  </si>
  <si>
    <t>Unit</t>
  </si>
  <si>
    <t>GENERAL</t>
  </si>
  <si>
    <t>Item Number</t>
  </si>
  <si>
    <t>Quantity</t>
  </si>
  <si>
    <t>1</t>
  </si>
  <si>
    <t>P &amp; ID No.</t>
  </si>
  <si>
    <t>Piping Class</t>
  </si>
  <si>
    <t>PROCESS CONDITIONS</t>
  </si>
  <si>
    <t>Fluid</t>
  </si>
  <si>
    <t>Minimum</t>
  </si>
  <si>
    <t>Normal</t>
  </si>
  <si>
    <t>Maximum</t>
  </si>
  <si>
    <t>Operating Viscosity</t>
  </si>
  <si>
    <t>Corrosive Service</t>
  </si>
  <si>
    <t>Toxic Service</t>
  </si>
  <si>
    <t>PURCHASE</t>
  </si>
  <si>
    <t>Manufacturer</t>
  </si>
  <si>
    <t>Model</t>
  </si>
  <si>
    <t>Requisition Number</t>
  </si>
  <si>
    <t>Line No. / Equipment No.</t>
  </si>
  <si>
    <t>NACE Requirement</t>
  </si>
  <si>
    <t>Instrument Type</t>
  </si>
  <si>
    <t>Zero Adjustment</t>
  </si>
  <si>
    <t>Ingress Protection</t>
  </si>
  <si>
    <t>Packing Material</t>
  </si>
  <si>
    <t>VTA</t>
  </si>
  <si>
    <t>Solid in Suspension</t>
  </si>
  <si>
    <t>Span Adjustment</t>
  </si>
  <si>
    <t>Accuracy</t>
  </si>
  <si>
    <t>Repeatability</t>
  </si>
  <si>
    <t>Integral Indicator</t>
  </si>
  <si>
    <t>Scale Factor</t>
  </si>
  <si>
    <t>RFI Protection</t>
  </si>
  <si>
    <t>Write Protection</t>
  </si>
  <si>
    <t>Power Supply</t>
  </si>
  <si>
    <t>Power Consumption</t>
  </si>
  <si>
    <t>Output Signal</t>
  </si>
  <si>
    <t>Electrical Connection</t>
  </si>
  <si>
    <t>Failure / Diagnostic Alarm</t>
  </si>
  <si>
    <t>Housing Material</t>
  </si>
  <si>
    <t>Mounting Type</t>
  </si>
  <si>
    <t>Ex Certificate</t>
  </si>
  <si>
    <t>TRANSMITTER</t>
  </si>
  <si>
    <t>Flow:</t>
  </si>
  <si>
    <t>Pressure:</t>
  </si>
  <si>
    <t>Temperature:</t>
  </si>
  <si>
    <t>Full Scale Flow</t>
  </si>
  <si>
    <t>Operating Density</t>
  </si>
  <si>
    <t>Compressibility Factor (Z)</t>
  </si>
  <si>
    <t>Molecular Weight</t>
  </si>
  <si>
    <t>Cp / Cv</t>
  </si>
  <si>
    <t>Vapor Pressure Pv</t>
  </si>
  <si>
    <t>Color or Transparency</t>
  </si>
  <si>
    <t>LINE</t>
  </si>
  <si>
    <t>Pipe Size</t>
  </si>
  <si>
    <t>Pipe Material</t>
  </si>
  <si>
    <t>Pipe Insulation</t>
  </si>
  <si>
    <t>Mounting</t>
  </si>
  <si>
    <t>Connection Size</t>
  </si>
  <si>
    <t>Connection Materials</t>
  </si>
  <si>
    <t>Tube Material</t>
  </si>
  <si>
    <t>Float Material</t>
  </si>
  <si>
    <t>Meter Rated Accuracy</t>
  </si>
  <si>
    <t>Connection Type &amp; Rating</t>
  </si>
  <si>
    <t>Housing Material Finish</t>
  </si>
  <si>
    <t>Tube Size</t>
  </si>
  <si>
    <t>Float Guide</t>
  </si>
  <si>
    <t>METERING ELEMENT &amp; BODY</t>
  </si>
  <si>
    <t>Needle Valve</t>
  </si>
  <si>
    <t>Needle Valve Size &amp; Material</t>
  </si>
  <si>
    <t>Valve Location</t>
  </si>
  <si>
    <t>Steam Jacket</t>
  </si>
  <si>
    <t>Air Set</t>
  </si>
  <si>
    <t>Purge Meter Tubing</t>
  </si>
  <si>
    <t>Kg/h</t>
  </si>
  <si>
    <t>Low Copper Die-Cast Aluminium</t>
  </si>
  <si>
    <t>Design Pressure</t>
  </si>
  <si>
    <t>Design Temperature</t>
  </si>
  <si>
    <t>1"</t>
  </si>
  <si>
    <t>Max.allowable pressure drop</t>
  </si>
  <si>
    <t>N/A</t>
  </si>
  <si>
    <t>PT (PAINT-NO INSULATION)</t>
  </si>
  <si>
    <t xml:space="preserve"> </t>
  </si>
  <si>
    <t>Page:</t>
  </si>
  <si>
    <t>TUBING, VERTICAL</t>
  </si>
  <si>
    <t>Local Indication</t>
  </si>
  <si>
    <t>Function</t>
  </si>
  <si>
    <t>Will be Selected Later</t>
  </si>
  <si>
    <t>Inlet Dir.</t>
  </si>
  <si>
    <t>Outlet Dir</t>
  </si>
  <si>
    <t>BOTTOM</t>
  </si>
  <si>
    <t>TOP</t>
  </si>
  <si>
    <t>.Meter Scale : Length &amp; Type</t>
  </si>
  <si>
    <t>125mm / METAL STRIP</t>
  </si>
  <si>
    <t>Glass type</t>
  </si>
  <si>
    <t>Safety Glass</t>
  </si>
  <si>
    <t xml:space="preserve">Measuring Range                                                                        </t>
  </si>
  <si>
    <t>kg/h</t>
  </si>
  <si>
    <t>Note:
The flow direction shall be clearly and permanently stamped on the meter body.</t>
  </si>
  <si>
    <t>ACCESSORIES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</si>
  <si>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</si>
  <si>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</si>
  <si>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</si>
  <si>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</si>
  <si>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</si>
  <si>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</si>
  <si>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</si>
  <si>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</si>
  <si>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</si>
  <si>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</si>
  <si>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</si>
  <si>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</si>
  <si>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</si>
  <si>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</si>
  <si>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</si>
  <si>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</si>
  <si>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IN</t>
  </si>
  <si>
    <t>V00</t>
  </si>
  <si>
    <t>طرح نگهداشت و افزایش تولید 27 مخزن</t>
  </si>
  <si>
    <t>MFS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</si>
  <si>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</si>
  <si>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</si>
  <si>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</si>
  <si>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</si>
  <si>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</si>
  <si>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</si>
  <si>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</si>
  <si>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</si>
  <si>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</si>
  <si>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</si>
  <si>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</si>
  <si>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</si>
  <si>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</si>
  <si>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</si>
  <si>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</si>
  <si>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 xml:space="preserve">
</t>
  </si>
  <si>
    <t>REVISION RECORD SHEET</t>
  </si>
  <si>
    <t>Page</t>
  </si>
  <si>
    <t>V01</t>
  </si>
  <si>
    <t>V02</t>
  </si>
  <si>
    <t>V03</t>
  </si>
  <si>
    <t>V04</t>
  </si>
  <si>
    <t>X</t>
  </si>
  <si>
    <t>DS</t>
  </si>
  <si>
    <t>0014</t>
  </si>
  <si>
    <t>INSTRUMENT D.S. FOR FLOW GAUGE</t>
  </si>
  <si>
    <t>پروژه</t>
  </si>
  <si>
    <t>صادر کننده</t>
  </si>
  <si>
    <t>رشته</t>
  </si>
  <si>
    <t>نوع مدرک</t>
  </si>
  <si>
    <t>شماره صفحه: 2 از 3</t>
  </si>
  <si>
    <t>شماره صفحه: 1 از 3</t>
  </si>
  <si>
    <t>D-FI-2101</t>
  </si>
  <si>
    <t>BK-GCS-MF-120-PR-PI-0003</t>
  </si>
  <si>
    <t>TEG-111-0013-AN07-1"-HI</t>
  </si>
  <si>
    <t>AN07</t>
  </si>
  <si>
    <t>3/7</t>
  </si>
  <si>
    <t>FROM F100A TO E200</t>
  </si>
  <si>
    <t>YES</t>
  </si>
  <si>
    <t>barg</t>
  </si>
  <si>
    <t>°C</t>
  </si>
  <si>
    <t>74.53</t>
  </si>
  <si>
    <t>kg/m3</t>
  </si>
  <si>
    <t>0.9551</t>
  </si>
  <si>
    <t>101.8</t>
  </si>
  <si>
    <t>1.158 (L) and 1.058 (V)</t>
  </si>
  <si>
    <t>901.1</t>
  </si>
  <si>
    <t>0.01174 (L) / 5.545 (V)</t>
  </si>
  <si>
    <t>cp</t>
  </si>
  <si>
    <r>
      <t>0</t>
    </r>
    <r>
      <rPr>
        <sz val="12"/>
        <color theme="1"/>
        <rFont val="Arial"/>
        <family val="2"/>
      </rPr>
      <t>~</t>
    </r>
    <r>
      <rPr>
        <sz val="12"/>
        <color theme="1"/>
        <rFont val="Times New Roman"/>
        <family val="1"/>
      </rPr>
      <t>14.5</t>
    </r>
  </si>
  <si>
    <t>ASTM A106 Gr.B</t>
  </si>
  <si>
    <t>FLG(RF125 to 250 AARH),#600</t>
  </si>
  <si>
    <t>ASTM A105</t>
  </si>
  <si>
    <t>±2% FS</t>
  </si>
  <si>
    <t>SS 316 (NACE)</t>
  </si>
  <si>
    <t>834.3</t>
  </si>
  <si>
    <t>4</t>
  </si>
  <si>
    <t>3.5</t>
  </si>
  <si>
    <t>80</t>
  </si>
  <si>
    <t>70</t>
  </si>
  <si>
    <t>F.V. / 8</t>
  </si>
  <si>
    <t>100</t>
  </si>
  <si>
    <r>
      <rPr>
        <b/>
        <sz val="16"/>
        <rFont val="Arial"/>
        <family val="2"/>
      </rPr>
      <t>INSTRUMENT D.S. FOR FLOW GAUGE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</si>
  <si>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3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</si>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</sst>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  <numFmt numFmtId="171" formatCode="0.0"/>
    <numFmt numFmtId="172" formatCode="0.000"/>
  </numFmts>
  <fonts count="56">
    <font>
      <sz val="10"/>
      <name val="Arial"/>
      <charset val="178"/>
    </font>
    <font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8"/>
      <name val="Times New Roman"/>
      <family val="1"/>
    </font>
    <font>
      <sz val="8"/>
      <name val="Arial"/>
      <family val="2"/>
    </font>
    <font>
      <sz val="12"/>
      <color indexed="5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B Zar"/>
      <charset val="178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name val="B Zar"/>
      <charset val="178"/>
    </font>
    <font>
      <sz val="14"/>
      <name val="Arial"/>
      <family val="2"/>
    </font>
    <font>
      <sz val="14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3" fillId="0" borderId="1">
      <alignment vertical="top"/>
    </xf>
    <xf numFmtId="169" fontId="2" fillId="0" borderId="2" applyNumberFormat="0">
      <alignment horizontal="center" vertical="top" wrapText="1"/>
    </xf>
    <xf numFmtId="168" fontId="4" fillId="0" borderId="3" applyNumberFormat="0" applyBorder="0">
      <alignment horizontal="right"/>
    </xf>
    <xf numFmtId="0" fontId="5" fillId="0" borderId="4" applyNumberFormat="0" applyFill="0" applyBorder="0" applyAlignment="0" applyProtection="0">
      <protection locked="0"/>
    </xf>
    <xf numFmtId="169" fontId="6" fillId="0" borderId="5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8" fillId="0" borderId="6" applyNumberFormat="0" applyBorder="0">
      <alignment horizontal="left"/>
    </xf>
    <xf numFmtId="168" fontId="6" fillId="0" borderId="7" applyNumberFormat="0"/>
    <xf numFmtId="0" fontId="3" fillId="0" borderId="1">
      <alignment vertical="top"/>
    </xf>
    <xf numFmtId="168" fontId="8" fillId="0" borderId="3" applyNumberFormat="0" applyBorder="0">
      <alignment horizontal="right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1" fillId="0" borderId="0" xfId="21"/>
    <xf numFmtId="0" fontId="1" fillId="0" borderId="0" xfId="21" applyAlignment="1">
      <alignment horizontal="left"/>
    </xf>
    <xf numFmtId="0" fontId="1" fillId="0" borderId="0" xfId="21" applyAlignment="1">
      <alignment vertical="center"/>
    </xf>
    <xf numFmtId="0" fontId="1" fillId="2" borderId="0" xfId="21" applyFill="1"/>
    <xf numFmtId="0" fontId="12" fillId="2" borderId="2" xfId="13" applyFont="1" applyFill="1" applyBorder="1" applyAlignment="1">
      <alignment horizontal="center" vertical="center"/>
    </xf>
    <xf numFmtId="0" fontId="12" fillId="2" borderId="0" xfId="11" applyFont="1" applyFill="1" applyAlignment="1">
      <alignment horizontal="center" vertical="center" wrapText="1"/>
    </xf>
    <xf numFmtId="0" fontId="13" fillId="2" borderId="0" xfId="11" applyFont="1" applyFill="1" applyAlignment="1">
      <alignment vertical="center" wrapText="1"/>
    </xf>
    <xf numFmtId="0" fontId="5" fillId="2" borderId="0" xfId="11" applyFont="1" applyFill="1"/>
    <xf numFmtId="0" fontId="12" fillId="0" borderId="2" xfId="13" applyFont="1" applyBorder="1" applyAlignment="1">
      <alignment horizontal="center" vertical="center"/>
    </xf>
    <xf numFmtId="0" fontId="19" fillId="0" borderId="4" xfId="33" applyFont="1" applyBorder="1" applyAlignment="1">
      <alignment vertical="center" wrapText="1"/>
    </xf>
    <xf numFmtId="0" fontId="19" fillId="0" borderId="17" xfId="33" applyFont="1" applyBorder="1" applyAlignment="1">
      <alignment vertical="center" wrapText="1"/>
    </xf>
    <xf numFmtId="0" fontId="19" fillId="0" borderId="28" xfId="33" applyFont="1" applyBorder="1" applyAlignment="1">
      <alignment vertical="center" wrapText="1"/>
    </xf>
    <xf numFmtId="0" fontId="22" fillId="0" borderId="29" xfId="33" applyFont="1" applyBorder="1" applyAlignment="1">
      <alignment vertical="top" wrapText="1"/>
    </xf>
    <xf numFmtId="0" fontId="1" fillId="0" borderId="17" xfId="8" applyBorder="1"/>
    <xf numFmtId="0" fontId="1" fillId="0" borderId="18" xfId="8" applyBorder="1"/>
    <xf numFmtId="0" fontId="1" fillId="0" borderId="0" xfId="8"/>
    <xf numFmtId="0" fontId="17" fillId="0" borderId="17" xfId="33" applyFont="1" applyBorder="1"/>
    <xf numFmtId="0" fontId="1" fillId="0" borderId="0" xfId="33"/>
    <xf numFmtId="0" fontId="19" fillId="0" borderId="0" xfId="33" applyFont="1" applyAlignment="1">
      <alignment vertical="center" wrapText="1"/>
    </xf>
    <xf numFmtId="0" fontId="19" fillId="0" borderId="30" xfId="33" applyFont="1" applyBorder="1" applyAlignment="1">
      <alignment vertical="center" wrapText="1"/>
    </xf>
    <xf numFmtId="0" fontId="1" fillId="0" borderId="1" xfId="8" applyBorder="1"/>
    <xf numFmtId="0" fontId="1" fillId="0" borderId="4" xfId="8" applyBorder="1"/>
    <xf numFmtId="0" fontId="17" fillId="0" borderId="0" xfId="33" applyFont="1"/>
    <xf numFmtId="0" fontId="19" fillId="0" borderId="20" xfId="33" applyFont="1" applyBorder="1" applyAlignment="1">
      <alignment vertical="center" wrapText="1"/>
    </xf>
    <xf numFmtId="0" fontId="19" fillId="0" borderId="3" xfId="33" applyFont="1" applyBorder="1" applyAlignment="1">
      <alignment vertical="center" wrapText="1"/>
    </xf>
    <xf numFmtId="0" fontId="1" fillId="0" borderId="6" xfId="8" applyBorder="1"/>
    <xf numFmtId="0" fontId="1" fillId="0" borderId="20" xfId="8" applyBorder="1"/>
    <xf numFmtId="0" fontId="1" fillId="0" borderId="21" xfId="8" applyBorder="1"/>
    <xf numFmtId="0" fontId="1" fillId="0" borderId="4" xfId="33" applyBorder="1"/>
    <xf numFmtId="0" fontId="28" fillId="0" borderId="0" xfId="33" applyFont="1" applyAlignment="1">
      <alignment vertical="center" readingOrder="1"/>
    </xf>
    <xf numFmtId="0" fontId="28" fillId="0" borderId="4" xfId="33" applyFont="1" applyBorder="1" applyAlignment="1">
      <alignment vertical="center" wrapText="1"/>
    </xf>
    <xf numFmtId="1" fontId="30" fillId="0" borderId="0" xfId="33" applyNumberFormat="1" applyFont="1" applyAlignment="1">
      <alignment vertical="center" wrapText="1"/>
    </xf>
    <xf numFmtId="1" fontId="31" fillId="0" borderId="0" xfId="33" applyNumberFormat="1" applyFont="1" applyAlignment="1">
      <alignment vertical="center" wrapText="1"/>
    </xf>
    <xf numFmtId="1" fontId="35" fillId="0" borderId="0" xfId="33" applyNumberFormat="1" applyFont="1" applyAlignment="1">
      <alignment vertical="center" wrapText="1"/>
    </xf>
    <xf numFmtId="1" fontId="35" fillId="0" borderId="0" xfId="33" applyNumberFormat="1" applyFont="1" applyAlignment="1">
      <alignment vertical="center"/>
    </xf>
    <xf numFmtId="0" fontId="38" fillId="0" borderId="0" xfId="33" applyFont="1" applyAlignment="1">
      <alignment vertical="center"/>
    </xf>
    <xf numFmtId="0" fontId="2" fillId="0" borderId="42" xfId="33" applyFont="1" applyBorder="1" applyAlignment="1">
      <alignment vertical="center"/>
    </xf>
    <xf numFmtId="0" fontId="39" fillId="0" borderId="9" xfId="33" applyFont="1" applyBorder="1" applyAlignment="1">
      <alignment vertical="center"/>
    </xf>
    <xf numFmtId="0" fontId="2" fillId="0" borderId="9" xfId="33" applyFont="1" applyBorder="1" applyAlignment="1">
      <alignment vertical="center"/>
    </xf>
    <xf numFmtId="0" fontId="2" fillId="0" borderId="7" xfId="33" applyFont="1" applyBorder="1" applyAlignment="1">
      <alignment vertical="center"/>
    </xf>
    <xf numFmtId="0" fontId="2" fillId="0" borderId="10" xfId="33" applyFont="1" applyBorder="1" applyAlignment="1">
      <alignment vertical="center"/>
    </xf>
    <xf numFmtId="0" fontId="38" fillId="0" borderId="0" xfId="33" applyFont="1" applyAlignment="1">
      <alignment vertical="center" wrapText="1"/>
    </xf>
    <xf numFmtId="0" fontId="1" fillId="0" borderId="0" xfId="33" applyAlignment="1">
      <alignment vertical="center"/>
    </xf>
    <xf numFmtId="0" fontId="2" fillId="0" borderId="15" xfId="33" applyFont="1" applyBorder="1" applyAlignment="1">
      <alignment vertical="top"/>
    </xf>
    <xf numFmtId="0" fontId="2" fillId="0" borderId="32" xfId="33" applyFont="1" applyBorder="1" applyAlignment="1">
      <alignment vertical="top"/>
    </xf>
    <xf numFmtId="0" fontId="2" fillId="0" borderId="0" xfId="33" applyFont="1" applyAlignment="1">
      <alignment vertical="top"/>
    </xf>
    <xf numFmtId="0" fontId="40" fillId="0" borderId="0" xfId="33" applyFont="1" applyAlignment="1">
      <alignment vertical="center" wrapText="1"/>
    </xf>
    <xf numFmtId="0" fontId="2" fillId="0" borderId="16" xfId="33" applyFont="1" applyBorder="1" applyAlignment="1">
      <alignment vertical="top"/>
    </xf>
    <xf numFmtId="0" fontId="40" fillId="0" borderId="16" xfId="33" applyFont="1" applyBorder="1" applyAlignment="1">
      <alignment vertical="center" wrapText="1"/>
    </xf>
    <xf numFmtId="0" fontId="1" fillId="0" borderId="16" xfId="33" applyBorder="1" applyAlignment="1">
      <alignment vertical="center"/>
    </xf>
    <xf numFmtId="0" fontId="41" fillId="0" borderId="0" xfId="33" applyFont="1" applyAlignment="1">
      <alignment horizontal="left" vertical="top"/>
    </xf>
    <xf numFmtId="17" fontId="42" fillId="0" borderId="0" xfId="33" applyNumberFormat="1" applyFont="1" applyAlignment="1">
      <alignment horizontal="left" vertical="center" wrapText="1"/>
    </xf>
    <xf numFmtId="0" fontId="40" fillId="0" borderId="4" xfId="33" applyFont="1" applyBorder="1" applyAlignment="1">
      <alignment vertical="center" wrapText="1"/>
    </xf>
    <xf numFmtId="0" fontId="1" fillId="0" borderId="16" xfId="33" applyBorder="1"/>
    <xf numFmtId="0" fontId="1" fillId="0" borderId="22" xfId="33" applyBorder="1"/>
    <xf numFmtId="0" fontId="1" fillId="0" borderId="23" xfId="33" applyBorder="1"/>
    <xf numFmtId="0" fontId="1" fillId="0" borderId="24" xfId="33" applyBorder="1"/>
    <xf numFmtId="49" fontId="17" fillId="0" borderId="0" xfId="33" applyNumberFormat="1" applyFont="1" applyAlignment="1">
      <alignment horizontal="left"/>
    </xf>
    <xf numFmtId="1" fontId="45" fillId="0" borderId="0" xfId="33" applyNumberFormat="1" applyFont="1" applyAlignment="1">
      <alignment vertical="center" wrapText="1"/>
    </xf>
    <xf numFmtId="0" fontId="40" fillId="0" borderId="0" xfId="33" applyFont="1" applyAlignment="1">
      <alignment vertical="center"/>
    </xf>
    <xf numFmtId="1" fontId="37" fillId="0" borderId="0" xfId="33" applyNumberFormat="1" applyFont="1" applyAlignment="1">
      <alignment vertical="center"/>
    </xf>
    <xf numFmtId="1" fontId="46" fillId="0" borderId="0" xfId="33" applyNumberFormat="1" applyFont="1" applyAlignment="1">
      <alignment vertical="top"/>
    </xf>
    <xf numFmtId="171" fontId="47" fillId="0" borderId="8" xfId="13" applyNumberFormat="1" applyFont="1" applyBorder="1" applyAlignment="1">
      <alignment horizontal="center" vertical="center"/>
    </xf>
    <xf numFmtId="49" fontId="47" fillId="2" borderId="47" xfId="13" applyNumberFormat="1" applyFont="1" applyFill="1" applyBorder="1" applyAlignment="1">
      <alignment horizontal="center" vertical="center"/>
    </xf>
    <xf numFmtId="0" fontId="13" fillId="0" borderId="7" xfId="13" applyFont="1" applyBorder="1" applyAlignment="1">
      <alignment horizontal="left" vertical="center"/>
    </xf>
    <xf numFmtId="0" fontId="13" fillId="0" borderId="7" xfId="13" applyFont="1" applyBorder="1" applyAlignment="1">
      <alignment horizontal="center" vertical="center"/>
    </xf>
    <xf numFmtId="0" fontId="13" fillId="0" borderId="9" xfId="13" applyFont="1" applyBorder="1" applyAlignment="1">
      <alignment horizontal="center" vertical="center"/>
    </xf>
    <xf numFmtId="0" fontId="12" fillId="2" borderId="41" xfId="13" applyFont="1" applyFill="1" applyBorder="1" applyAlignment="1">
      <alignment horizontal="center" vertical="center"/>
    </xf>
    <xf numFmtId="49" fontId="47" fillId="2" borderId="41" xfId="13" applyNumberFormat="1" applyFont="1" applyFill="1" applyBorder="1" applyAlignment="1">
      <alignment horizontal="center" vertical="center"/>
    </xf>
    <xf numFmtId="0" fontId="53" fillId="2" borderId="2" xfId="11" applyFont="1" applyFill="1" applyBorder="1" applyAlignment="1">
      <alignment horizontal="center" vertical="center"/>
    </xf>
    <xf numFmtId="0" fontId="54" fillId="2" borderId="36" xfId="11" applyFont="1" applyFill="1" applyBorder="1" applyAlignment="1">
      <alignment horizontal="center" vertical="center"/>
    </xf>
    <xf numFmtId="0" fontId="54" fillId="2" borderId="36" xfId="11" applyFont="1" applyFill="1" applyBorder="1" applyAlignment="1">
      <alignment horizontal="center" vertical="center" wrapText="1"/>
    </xf>
    <xf numFmtId="49" fontId="14" fillId="0" borderId="7" xfId="13" applyNumberFormat="1" applyFont="1" applyBorder="1" applyAlignment="1">
      <alignment horizontal="center" vertical="center"/>
    </xf>
    <xf numFmtId="171" fontId="14" fillId="0" borderId="8" xfId="13" applyNumberFormat="1" applyFont="1" applyBorder="1" applyAlignment="1">
      <alignment horizontal="center" vertical="center"/>
    </xf>
    <xf numFmtId="49" fontId="14" fillId="0" borderId="8" xfId="13" applyNumberFormat="1" applyFont="1" applyBorder="1" applyAlignment="1">
      <alignment horizontal="center" vertical="center"/>
    </xf>
    <xf numFmtId="49" fontId="54" fillId="2" borderId="36" xfId="11" applyNumberFormat="1" applyFont="1" applyFill="1" applyBorder="1" applyAlignment="1">
      <alignment horizontal="center" vertical="center"/>
    </xf>
    <xf numFmtId="0" fontId="2" fillId="0" borderId="0" xfId="33" applyFont="1" applyAlignment="1">
      <alignment horizontal="center" vertical="center"/>
    </xf>
    <xf numFmtId="1" fontId="2" fillId="0" borderId="2" xfId="33" applyNumberFormat="1" applyFont="1" applyBorder="1" applyAlignment="1">
      <alignment horizontal="center" vertical="center"/>
    </xf>
    <xf numFmtId="1" fontId="2" fillId="0" borderId="8" xfId="33" applyNumberFormat="1" applyFont="1" applyBorder="1" applyAlignment="1">
      <alignment horizontal="center" vertical="center"/>
    </xf>
    <xf numFmtId="17" fontId="22" fillId="0" borderId="0" xfId="33" applyNumberFormat="1" applyFont="1" applyAlignment="1">
      <alignment horizontal="left" vertical="center" wrapText="1"/>
    </xf>
    <xf numFmtId="17" fontId="22" fillId="0" borderId="4" xfId="33" applyNumberFormat="1" applyFont="1" applyBorder="1" applyAlignment="1">
      <alignment horizontal="left" vertical="center" wrapText="1"/>
    </xf>
    <xf numFmtId="1" fontId="2" fillId="0" borderId="40" xfId="33" applyNumberFormat="1" applyFont="1" applyBorder="1" applyAlignment="1">
      <alignment horizontal="center" vertical="center"/>
    </xf>
    <xf numFmtId="1" fontId="2" fillId="0" borderId="31" xfId="33" applyNumberFormat="1" applyFont="1" applyBorder="1" applyAlignment="1">
      <alignment horizontal="center" vertical="center"/>
    </xf>
    <xf numFmtId="1" fontId="2" fillId="0" borderId="32" xfId="33" applyNumberFormat="1" applyFont="1" applyBorder="1" applyAlignment="1">
      <alignment horizontal="center" vertical="center"/>
    </xf>
    <xf numFmtId="1" fontId="2" fillId="0" borderId="33" xfId="33" applyNumberFormat="1" applyFont="1" applyBorder="1" applyAlignment="1">
      <alignment horizontal="center" vertical="center"/>
    </xf>
    <xf numFmtId="1" fontId="2" fillId="0" borderId="6" xfId="33" applyNumberFormat="1" applyFont="1" applyBorder="1" applyAlignment="1">
      <alignment horizontal="center" vertical="center"/>
    </xf>
    <xf numFmtId="1" fontId="2" fillId="0" borderId="20" xfId="33" applyNumberFormat="1" applyFont="1" applyBorder="1" applyAlignment="1">
      <alignment horizontal="center" vertical="center"/>
    </xf>
    <xf numFmtId="1" fontId="2" fillId="0" borderId="3" xfId="33" applyNumberFormat="1" applyFont="1" applyBorder="1" applyAlignment="1">
      <alignment horizontal="center" vertical="center"/>
    </xf>
    <xf numFmtId="1" fontId="35" fillId="0" borderId="2" xfId="33" applyNumberFormat="1" applyFont="1" applyBorder="1" applyAlignment="1">
      <alignment horizontal="center" vertical="center"/>
    </xf>
    <xf numFmtId="1" fontId="35" fillId="0" borderId="8" xfId="33" applyNumberFormat="1" applyFont="1" applyBorder="1" applyAlignment="1">
      <alignment horizontal="center" vertical="center"/>
    </xf>
    <xf numFmtId="1" fontId="36" fillId="0" borderId="40" xfId="33" applyNumberFormat="1" applyFont="1" applyBorder="1" applyAlignment="1">
      <alignment horizontal="center" vertical="center"/>
    </xf>
    <xf numFmtId="1" fontId="36" fillId="0" borderId="2" xfId="33" applyNumberFormat="1" applyFont="1" applyBorder="1" applyAlignment="1">
      <alignment horizontal="center" vertical="center"/>
    </xf>
    <xf numFmtId="1" fontId="36" fillId="0" borderId="31" xfId="33" applyNumberFormat="1" applyFont="1" applyBorder="1" applyAlignment="1">
      <alignment horizontal="center" vertical="center"/>
    </xf>
    <xf numFmtId="1" fontId="36" fillId="0" borderId="32" xfId="33" applyNumberFormat="1" applyFont="1" applyBorder="1" applyAlignment="1">
      <alignment horizontal="center" vertical="center"/>
    </xf>
    <xf numFmtId="1" fontId="36" fillId="0" borderId="33" xfId="33" applyNumberFormat="1" applyFont="1" applyBorder="1" applyAlignment="1">
      <alignment horizontal="center" vertical="center"/>
    </xf>
    <xf numFmtId="1" fontId="36" fillId="0" borderId="6" xfId="33" applyNumberFormat="1" applyFont="1" applyBorder="1" applyAlignment="1">
      <alignment horizontal="center" vertical="center"/>
    </xf>
    <xf numFmtId="1" fontId="36" fillId="0" borderId="20" xfId="33" applyNumberFormat="1" applyFont="1" applyBorder="1" applyAlignment="1">
      <alignment horizontal="center" vertical="center"/>
    </xf>
    <xf numFmtId="1" fontId="36" fillId="0" borderId="3" xfId="33" applyNumberFormat="1" applyFont="1" applyBorder="1" applyAlignment="1">
      <alignment horizontal="center" vertical="center"/>
    </xf>
    <xf numFmtId="1" fontId="37" fillId="0" borderId="2" xfId="33" applyNumberFormat="1" applyFont="1" applyBorder="1" applyAlignment="1">
      <alignment horizontal="center" vertical="center"/>
    </xf>
    <xf numFmtId="1" fontId="37" fillId="0" borderId="8" xfId="33" applyNumberFormat="1" applyFont="1" applyBorder="1" applyAlignment="1">
      <alignment horizontal="center" vertical="center"/>
    </xf>
    <xf numFmtId="49" fontId="29" fillId="0" borderId="0" xfId="33" applyNumberFormat="1" applyFont="1" applyAlignment="1">
      <alignment horizontal="center"/>
    </xf>
    <xf numFmtId="49" fontId="30" fillId="0" borderId="37" xfId="33" applyNumberFormat="1" applyFont="1" applyBorder="1" applyAlignment="1">
      <alignment horizontal="center" vertical="center" wrapText="1"/>
    </xf>
    <xf numFmtId="49" fontId="30" fillId="0" borderId="38" xfId="33" applyNumberFormat="1" applyFont="1" applyBorder="1" applyAlignment="1">
      <alignment horizontal="center" vertical="center" wrapText="1"/>
    </xf>
    <xf numFmtId="49" fontId="30" fillId="0" borderId="39" xfId="33" applyNumberFormat="1" applyFont="1" applyBorder="1" applyAlignment="1">
      <alignment horizontal="center" vertical="center" wrapText="1"/>
    </xf>
    <xf numFmtId="49" fontId="30" fillId="0" borderId="40" xfId="33" applyNumberFormat="1" applyFont="1" applyBorder="1" applyAlignment="1">
      <alignment horizontal="center" vertical="center" wrapText="1"/>
    </xf>
    <xf numFmtId="49" fontId="30" fillId="0" borderId="2" xfId="33" applyNumberFormat="1" applyFont="1" applyBorder="1" applyAlignment="1">
      <alignment horizontal="center" vertical="center" wrapText="1"/>
    </xf>
    <xf numFmtId="49" fontId="30" fillId="0" borderId="8" xfId="33" applyNumberFormat="1" applyFont="1" applyBorder="1" applyAlignment="1">
      <alignment horizontal="center" vertical="center" wrapText="1"/>
    </xf>
    <xf numFmtId="1" fontId="32" fillId="0" borderId="15" xfId="33" applyNumberFormat="1" applyFont="1" applyBorder="1" applyAlignment="1">
      <alignment horizontal="center" vertical="center" wrapText="1"/>
    </xf>
    <xf numFmtId="1" fontId="34" fillId="0" borderId="32" xfId="33" applyNumberFormat="1" applyFont="1" applyBorder="1" applyAlignment="1">
      <alignment horizontal="center" vertical="center" wrapText="1"/>
    </xf>
    <xf numFmtId="1" fontId="34" fillId="0" borderId="35" xfId="33" applyNumberFormat="1" applyFont="1" applyBorder="1" applyAlignment="1">
      <alignment horizontal="center" vertical="center" wrapText="1"/>
    </xf>
    <xf numFmtId="1" fontId="34" fillId="0" borderId="16" xfId="33" applyNumberFormat="1" applyFont="1" applyBorder="1" applyAlignment="1">
      <alignment horizontal="center" vertical="center" wrapText="1"/>
    </xf>
    <xf numFmtId="1" fontId="34" fillId="0" borderId="0" xfId="33" applyNumberFormat="1" applyFont="1" applyAlignment="1">
      <alignment horizontal="center" vertical="center" wrapText="1"/>
    </xf>
    <xf numFmtId="1" fontId="34" fillId="0" borderId="4" xfId="33" applyNumberFormat="1" applyFont="1" applyBorder="1" applyAlignment="1">
      <alignment horizontal="center" vertical="center" wrapText="1"/>
    </xf>
    <xf numFmtId="1" fontId="34" fillId="0" borderId="19" xfId="33" applyNumberFormat="1" applyFont="1" applyBorder="1" applyAlignment="1">
      <alignment horizontal="center" vertical="center" wrapText="1"/>
    </xf>
    <xf numFmtId="1" fontId="34" fillId="0" borderId="20" xfId="33" applyNumberFormat="1" applyFont="1" applyBorder="1" applyAlignment="1">
      <alignment horizontal="center" vertical="center" wrapText="1"/>
    </xf>
    <xf numFmtId="1" fontId="34" fillId="0" borderId="21" xfId="33" applyNumberFormat="1" applyFont="1" applyBorder="1" applyAlignment="1">
      <alignment horizontal="center" vertical="center" wrapText="1"/>
    </xf>
    <xf numFmtId="1" fontId="2" fillId="0" borderId="32" xfId="33" applyNumberFormat="1" applyFont="1" applyBorder="1" applyAlignment="1">
      <alignment horizontal="center" vertical="center" wrapText="1"/>
    </xf>
    <xf numFmtId="1" fontId="2" fillId="0" borderId="33" xfId="33" applyNumberFormat="1" applyFont="1" applyBorder="1" applyAlignment="1">
      <alignment horizontal="center" vertical="center" wrapText="1"/>
    </xf>
    <xf numFmtId="1" fontId="2" fillId="0" borderId="20" xfId="33" applyNumberFormat="1" applyFont="1" applyBorder="1" applyAlignment="1">
      <alignment horizontal="center" vertical="center" wrapText="1"/>
    </xf>
    <xf numFmtId="1" fontId="2" fillId="0" borderId="3" xfId="33" applyNumberFormat="1" applyFont="1" applyBorder="1" applyAlignment="1">
      <alignment horizontal="center" vertical="center" wrapText="1"/>
    </xf>
    <xf numFmtId="1" fontId="2" fillId="0" borderId="41" xfId="33" applyNumberFormat="1" applyFont="1" applyBorder="1" applyAlignment="1">
      <alignment horizontal="center" vertical="center"/>
    </xf>
    <xf numFmtId="0" fontId="26" fillId="0" borderId="31" xfId="33" applyFont="1" applyBorder="1" applyAlignment="1">
      <alignment horizontal="center" vertical="center" readingOrder="2"/>
    </xf>
    <xf numFmtId="0" fontId="27" fillId="0" borderId="32" xfId="33" applyFont="1" applyBorder="1" applyAlignment="1">
      <alignment horizontal="center" vertical="center" readingOrder="2"/>
    </xf>
    <xf numFmtId="0" fontId="27" fillId="0" borderId="35" xfId="33" applyFont="1" applyBorder="1" applyAlignment="1">
      <alignment horizontal="center" vertical="center" readingOrder="2"/>
    </xf>
    <xf numFmtId="0" fontId="27" fillId="0" borderId="23" xfId="33" applyFont="1" applyBorder="1" applyAlignment="1">
      <alignment horizontal="center" vertical="center" readingOrder="2"/>
    </xf>
    <xf numFmtId="0" fontId="27" fillId="0" borderId="24" xfId="33" applyFont="1" applyBorder="1" applyAlignment="1">
      <alignment horizontal="center" vertical="center" readingOrder="2"/>
    </xf>
    <xf numFmtId="0" fontId="24" fillId="0" borderId="23" xfId="33" applyFont="1" applyBorder="1" applyAlignment="1">
      <alignment horizontal="center" vertical="center" wrapText="1" readingOrder="2"/>
    </xf>
    <xf numFmtId="0" fontId="1" fillId="0" borderId="36" xfId="33" applyBorder="1" applyAlignment="1">
      <alignment horizontal="center" vertical="center"/>
    </xf>
    <xf numFmtId="49" fontId="1" fillId="0" borderId="36" xfId="33" applyNumberFormat="1" applyBorder="1" applyAlignment="1">
      <alignment horizontal="center" vertical="center"/>
    </xf>
    <xf numFmtId="49" fontId="1" fillId="0" borderId="36" xfId="33" quotePrefix="1" applyNumberForma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 wrapText="1"/>
    </xf>
    <xf numFmtId="0" fontId="21" fillId="0" borderId="17" xfId="33" applyFont="1" applyBorder="1" applyAlignment="1">
      <alignment horizontal="center" vertical="center" wrapText="1"/>
    </xf>
    <xf numFmtId="0" fontId="21" fillId="0" borderId="28" xfId="33" applyFont="1" applyBorder="1" applyAlignment="1">
      <alignment horizontal="center" vertical="center" wrapText="1"/>
    </xf>
    <xf numFmtId="0" fontId="21" fillId="0" borderId="1" xfId="33" applyFont="1" applyBorder="1" applyAlignment="1">
      <alignment horizontal="center" vertical="center" wrapText="1"/>
    </xf>
    <xf numFmtId="0" fontId="21" fillId="0" borderId="0" xfId="33" applyFont="1" applyAlignment="1">
      <alignment horizontal="center" vertical="center" wrapText="1"/>
    </xf>
    <xf numFmtId="0" fontId="21" fillId="0" borderId="30" xfId="33" applyFont="1" applyBorder="1" applyAlignment="1">
      <alignment horizontal="center" vertical="center" wrapText="1"/>
    </xf>
    <xf numFmtId="0" fontId="21" fillId="0" borderId="6" xfId="33" applyFont="1" applyBorder="1" applyAlignment="1">
      <alignment horizontal="center" vertical="center" wrapText="1"/>
    </xf>
    <xf numFmtId="0" fontId="21" fillId="0" borderId="20" xfId="33" applyFont="1" applyBorder="1" applyAlignment="1">
      <alignment horizontal="center" vertical="center" wrapText="1"/>
    </xf>
    <xf numFmtId="0" fontId="21" fillId="0" borderId="3" xfId="33" applyFont="1" applyBorder="1" applyAlignment="1">
      <alignment horizontal="center" vertical="center" wrapText="1"/>
    </xf>
    <xf numFmtId="0" fontId="23" fillId="0" borderId="31" xfId="33" applyFont="1" applyBorder="1" applyAlignment="1">
      <alignment horizontal="center" vertical="center" wrapText="1"/>
    </xf>
    <xf numFmtId="0" fontId="19" fillId="0" borderId="32" xfId="33" applyFont="1" applyBorder="1" applyAlignment="1">
      <alignment horizontal="center" vertical="center" wrapText="1"/>
    </xf>
    <xf numFmtId="0" fontId="19" fillId="0" borderId="33" xfId="33" applyFont="1" applyBorder="1" applyAlignment="1">
      <alignment horizontal="center" vertical="center" wrapText="1"/>
    </xf>
    <xf numFmtId="0" fontId="19" fillId="0" borderId="6" xfId="33" applyFont="1" applyBorder="1" applyAlignment="1">
      <alignment horizontal="center" vertical="center" wrapText="1"/>
    </xf>
    <xf numFmtId="0" fontId="19" fillId="0" borderId="20" xfId="33" applyFont="1" applyBorder="1" applyAlignment="1">
      <alignment horizontal="center" vertical="center" wrapText="1"/>
    </xf>
    <xf numFmtId="0" fontId="19" fillId="0" borderId="3" xfId="33" applyFont="1" applyBorder="1" applyAlignment="1">
      <alignment horizontal="center" vertical="center" wrapText="1"/>
    </xf>
    <xf numFmtId="0" fontId="24" fillId="0" borderId="32" xfId="33" applyFont="1" applyBorder="1" applyAlignment="1">
      <alignment horizontal="right" vertical="center"/>
    </xf>
    <xf numFmtId="0" fontId="25" fillId="0" borderId="32" xfId="33" applyFont="1" applyBorder="1" applyAlignment="1">
      <alignment horizontal="right" vertical="center"/>
    </xf>
    <xf numFmtId="0" fontId="25" fillId="0" borderId="33" xfId="33" applyFont="1" applyBorder="1" applyAlignment="1">
      <alignment horizontal="right" vertical="center"/>
    </xf>
    <xf numFmtId="0" fontId="24" fillId="0" borderId="34" xfId="33" applyFont="1" applyBorder="1" applyAlignment="1">
      <alignment horizontal="center" vertical="center"/>
    </xf>
    <xf numFmtId="49" fontId="24" fillId="0" borderId="34" xfId="33" quotePrefix="1" applyNumberFormat="1" applyFont="1" applyBorder="1" applyAlignment="1">
      <alignment horizontal="center" vertical="center"/>
    </xf>
    <xf numFmtId="1" fontId="45" fillId="0" borderId="2" xfId="33" applyNumberFormat="1" applyFont="1" applyBorder="1" applyAlignment="1">
      <alignment horizontal="center" vertical="center" wrapText="1"/>
    </xf>
    <xf numFmtId="1" fontId="44" fillId="0" borderId="2" xfId="33" applyNumberFormat="1" applyFont="1" applyBorder="1" applyAlignment="1">
      <alignment horizontal="center" vertical="center" wrapText="1"/>
    </xf>
    <xf numFmtId="1" fontId="44" fillId="0" borderId="2" xfId="33" applyNumberFormat="1" applyFont="1" applyBorder="1" applyAlignment="1">
      <alignment horizontal="center" vertical="center"/>
    </xf>
    <xf numFmtId="1" fontId="44" fillId="0" borderId="7" xfId="33" applyNumberFormat="1" applyFont="1" applyBorder="1" applyAlignment="1">
      <alignment horizontal="center" vertical="center"/>
    </xf>
    <xf numFmtId="1" fontId="44" fillId="0" borderId="9" xfId="33" applyNumberFormat="1" applyFont="1" applyBorder="1" applyAlignment="1">
      <alignment horizontal="center" vertical="center"/>
    </xf>
    <xf numFmtId="1" fontId="44" fillId="0" borderId="11" xfId="33" applyNumberFormat="1" applyFont="1" applyBorder="1" applyAlignment="1">
      <alignment horizontal="center" vertical="center"/>
    </xf>
    <xf numFmtId="49" fontId="23" fillId="0" borderId="0" xfId="33" applyNumberFormat="1" applyFont="1" applyAlignment="1">
      <alignment horizontal="center" vertical="center"/>
    </xf>
    <xf numFmtId="0" fontId="26" fillId="0" borderId="32" xfId="33" applyFont="1" applyBorder="1" applyAlignment="1">
      <alignment horizontal="center" vertical="center" readingOrder="2"/>
    </xf>
    <xf numFmtId="0" fontId="26" fillId="0" borderId="35" xfId="33" applyFont="1" applyBorder="1" applyAlignment="1">
      <alignment horizontal="center" vertical="center" readingOrder="2"/>
    </xf>
    <xf numFmtId="0" fontId="26" fillId="0" borderId="46" xfId="33" applyFont="1" applyBorder="1" applyAlignment="1">
      <alignment horizontal="center" vertical="center" readingOrder="2"/>
    </xf>
    <xf numFmtId="0" fontId="26" fillId="0" borderId="23" xfId="33" applyFont="1" applyBorder="1" applyAlignment="1">
      <alignment horizontal="center" vertical="center" readingOrder="2"/>
    </xf>
    <xf numFmtId="0" fontId="26" fillId="0" borderId="24" xfId="33" applyFont="1" applyBorder="1" applyAlignment="1">
      <alignment horizontal="center" vertical="center" readingOrder="2"/>
    </xf>
    <xf numFmtId="0" fontId="24" fillId="0" borderId="43" xfId="33" applyFont="1" applyBorder="1" applyAlignment="1">
      <alignment horizontal="center" vertical="center" wrapText="1" readingOrder="2"/>
    </xf>
    <xf numFmtId="0" fontId="1" fillId="0" borderId="44" xfId="33" applyBorder="1" applyAlignment="1">
      <alignment horizontal="center" vertical="center"/>
    </xf>
    <xf numFmtId="0" fontId="1" fillId="0" borderId="45" xfId="33" applyBorder="1" applyAlignment="1">
      <alignment horizontal="center" vertical="center"/>
    </xf>
    <xf numFmtId="49" fontId="1" fillId="0" borderId="44" xfId="33" applyNumberFormat="1" applyBorder="1" applyAlignment="1">
      <alignment horizontal="center" vertical="center"/>
    </xf>
    <xf numFmtId="49" fontId="1" fillId="0" borderId="45" xfId="33" applyNumberFormat="1" applyBorder="1" applyAlignment="1">
      <alignment horizontal="center" vertical="center"/>
    </xf>
    <xf numFmtId="49" fontId="1" fillId="0" borderId="44" xfId="33" quotePrefix="1" applyNumberFormat="1" applyBorder="1" applyAlignment="1">
      <alignment horizontal="center" vertical="center"/>
    </xf>
    <xf numFmtId="49" fontId="1" fillId="0" borderId="26" xfId="33" quotePrefix="1" applyNumberFormat="1" applyBorder="1" applyAlignment="1">
      <alignment horizontal="center" vertical="center"/>
    </xf>
    <xf numFmtId="49" fontId="1" fillId="0" borderId="45" xfId="33" quotePrefix="1" applyNumberFormat="1" applyBorder="1" applyAlignment="1">
      <alignment horizontal="center" vertical="center"/>
    </xf>
    <xf numFmtId="0" fontId="1" fillId="0" borderId="26" xfId="33" applyBorder="1" applyAlignment="1">
      <alignment horizontal="center" vertical="center"/>
    </xf>
    <xf numFmtId="0" fontId="43" fillId="0" borderId="6" xfId="33" applyFont="1" applyBorder="1" applyAlignment="1">
      <alignment horizontal="center" vertical="center" wrapText="1"/>
    </xf>
    <xf numFmtId="0" fontId="43" fillId="0" borderId="20" xfId="33" applyFont="1" applyBorder="1" applyAlignment="1">
      <alignment horizontal="center" vertical="center" wrapText="1"/>
    </xf>
    <xf numFmtId="0" fontId="43" fillId="0" borderId="3" xfId="33" applyFont="1" applyBorder="1" applyAlignment="1">
      <alignment horizontal="center" vertical="center" wrapText="1"/>
    </xf>
    <xf numFmtId="0" fontId="24" fillId="0" borderId="2" xfId="33" applyFont="1" applyBorder="1" applyAlignment="1">
      <alignment horizontal="center" vertical="center"/>
    </xf>
    <xf numFmtId="49" fontId="24" fillId="0" borderId="2" xfId="33" quotePrefix="1" applyNumberFormat="1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13" fillId="0" borderId="9" xfId="13" applyFont="1" applyBorder="1" applyAlignment="1">
      <alignment horizontal="center" vertical="center"/>
    </xf>
    <xf numFmtId="0" fontId="13" fillId="0" borderId="11" xfId="13" applyFont="1" applyBorder="1" applyAlignment="1">
      <alignment horizontal="center" vertical="center"/>
    </xf>
    <xf numFmtId="0" fontId="55" fillId="2" borderId="2" xfId="11" applyFont="1" applyFill="1" applyBorder="1" applyAlignment="1">
      <alignment horizontal="center" vertical="center" readingOrder="2"/>
    </xf>
    <xf numFmtId="0" fontId="55" fillId="2" borderId="8" xfId="11" applyFont="1" applyFill="1" applyBorder="1" applyAlignment="1">
      <alignment horizontal="center" vertical="center" readingOrder="2"/>
    </xf>
    <xf numFmtId="0" fontId="55" fillId="2" borderId="36" xfId="11" applyFont="1" applyFill="1" applyBorder="1" applyAlignment="1">
      <alignment horizontal="center" vertical="center" readingOrder="2"/>
    </xf>
    <xf numFmtId="0" fontId="55" fillId="2" borderId="49" xfId="11" applyFont="1" applyFill="1" applyBorder="1" applyAlignment="1">
      <alignment horizontal="center" vertical="center" readingOrder="2"/>
    </xf>
    <xf numFmtId="0" fontId="13" fillId="2" borderId="7" xfId="13" applyFont="1" applyFill="1" applyBorder="1" applyAlignment="1">
      <alignment horizontal="left" vertical="center"/>
    </xf>
    <xf numFmtId="0" fontId="13" fillId="2" borderId="9" xfId="13" applyFont="1" applyFill="1" applyBorder="1" applyAlignment="1">
      <alignment horizontal="left" vertical="center"/>
    </xf>
    <xf numFmtId="0" fontId="13" fillId="2" borderId="11" xfId="13" applyFont="1" applyFill="1" applyBorder="1" applyAlignment="1">
      <alignment horizontal="left" vertical="center"/>
    </xf>
    <xf numFmtId="0" fontId="13" fillId="0" borderId="7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/>
    </xf>
    <xf numFmtId="0" fontId="13" fillId="0" borderId="11" xfId="13" applyFont="1" applyBorder="1" applyAlignment="1">
      <alignment horizontal="left" vertical="center"/>
    </xf>
    <xf numFmtId="0" fontId="18" fillId="2" borderId="37" xfId="11" applyFont="1" applyFill="1" applyBorder="1" applyAlignment="1">
      <alignment horizontal="left"/>
    </xf>
    <xf numFmtId="0" fontId="17" fillId="2" borderId="38" xfId="11" applyFont="1" applyFill="1" applyBorder="1" applyAlignment="1">
      <alignment horizontal="left"/>
    </xf>
    <xf numFmtId="0" fontId="17" fillId="2" borderId="40" xfId="11" applyFont="1" applyFill="1" applyBorder="1" applyAlignment="1">
      <alignment horizontal="left"/>
    </xf>
    <xf numFmtId="0" fontId="17" fillId="2" borderId="2" xfId="11" applyFont="1" applyFill="1" applyBorder="1" applyAlignment="1">
      <alignment horizontal="left"/>
    </xf>
    <xf numFmtId="0" fontId="50" fillId="2" borderId="38" xfId="11" applyFont="1" applyFill="1" applyBorder="1" applyAlignment="1">
      <alignment horizontal="center" vertical="center" wrapText="1"/>
    </xf>
    <xf numFmtId="0" fontId="50" fillId="2" borderId="38" xfId="11" applyFont="1" applyFill="1" applyBorder="1" applyAlignment="1">
      <alignment horizontal="center" vertical="center"/>
    </xf>
    <xf numFmtId="0" fontId="50" fillId="2" borderId="2" xfId="11" applyFont="1" applyFill="1" applyBorder="1" applyAlignment="1">
      <alignment horizontal="center" vertical="center"/>
    </xf>
    <xf numFmtId="0" fontId="17" fillId="2" borderId="38" xfId="11" applyFont="1" applyFill="1" applyBorder="1" applyAlignment="1">
      <alignment horizontal="center" vertical="center"/>
    </xf>
    <xf numFmtId="0" fontId="17" fillId="2" borderId="39" xfId="11" applyFont="1" applyFill="1" applyBorder="1" applyAlignment="1">
      <alignment horizontal="center" vertical="center"/>
    </xf>
    <xf numFmtId="0" fontId="17" fillId="2" borderId="2" xfId="11" applyFont="1" applyFill="1" applyBorder="1" applyAlignment="1">
      <alignment horizontal="center" vertical="center"/>
    </xf>
    <xf numFmtId="0" fontId="17" fillId="2" borderId="8" xfId="11" applyFont="1" applyFill="1" applyBorder="1" applyAlignment="1">
      <alignment horizontal="center" vertical="center"/>
    </xf>
    <xf numFmtId="0" fontId="51" fillId="2" borderId="2" xfId="11" applyFont="1" applyFill="1" applyBorder="1" applyAlignment="1">
      <alignment horizontal="center" vertical="center"/>
    </xf>
    <xf numFmtId="0" fontId="52" fillId="2" borderId="2" xfId="11" applyFont="1" applyFill="1" applyBorder="1" applyAlignment="1">
      <alignment horizontal="center" vertical="center"/>
    </xf>
    <xf numFmtId="0" fontId="53" fillId="2" borderId="48" xfId="11" applyFont="1" applyFill="1" applyBorder="1" applyAlignment="1">
      <alignment horizontal="center" vertical="center" readingOrder="2"/>
    </xf>
    <xf numFmtId="0" fontId="53" fillId="2" borderId="36" xfId="11" applyFont="1" applyFill="1" applyBorder="1" applyAlignment="1">
      <alignment horizontal="center" vertical="center" readingOrder="2"/>
    </xf>
    <xf numFmtId="0" fontId="13" fillId="0" borderId="25" xfId="21" applyFont="1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53" fillId="2" borderId="40" xfId="11" applyFont="1" applyFill="1" applyBorder="1" applyAlignment="1">
      <alignment horizontal="right" vertical="center"/>
    </xf>
    <xf numFmtId="0" fontId="53" fillId="2" borderId="2" xfId="11" applyFont="1" applyFill="1" applyBorder="1" applyAlignment="1">
      <alignment horizontal="right" vertical="center"/>
    </xf>
    <xf numFmtId="0" fontId="53" fillId="2" borderId="2" xfId="11" applyFont="1" applyFill="1" applyBorder="1" applyAlignment="1">
      <alignment horizontal="center" vertical="center"/>
    </xf>
    <xf numFmtId="0" fontId="54" fillId="2" borderId="36" xfId="11" applyFont="1" applyFill="1" applyBorder="1" applyAlignment="1">
      <alignment horizontal="center" vertical="center"/>
    </xf>
    <xf numFmtId="49" fontId="47" fillId="2" borderId="7" xfId="13" applyNumberFormat="1" applyFont="1" applyFill="1" applyBorder="1" applyAlignment="1">
      <alignment horizontal="center" vertical="center" shrinkToFit="1"/>
    </xf>
    <xf numFmtId="49" fontId="47" fillId="2" borderId="9" xfId="13" applyNumberFormat="1" applyFont="1" applyFill="1" applyBorder="1" applyAlignment="1">
      <alignment horizontal="center" vertical="center" shrinkToFit="1"/>
    </xf>
    <xf numFmtId="0" fontId="12" fillId="0" borderId="12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 wrapText="1"/>
    </xf>
    <xf numFmtId="0" fontId="12" fillId="0" borderId="14" xfId="13" applyFont="1" applyBorder="1" applyAlignment="1">
      <alignment horizontal="center" vertical="center" wrapText="1"/>
    </xf>
    <xf numFmtId="171" fontId="47" fillId="0" borderId="7" xfId="13" applyNumberFormat="1" applyFont="1" applyBorder="1" applyAlignment="1">
      <alignment horizontal="center" vertical="center"/>
    </xf>
    <xf numFmtId="171" fontId="47" fillId="0" borderId="9" xfId="13" applyNumberFormat="1" applyFont="1" applyBorder="1" applyAlignment="1">
      <alignment horizontal="center" vertical="center"/>
    </xf>
    <xf numFmtId="171" fontId="47" fillId="0" borderId="11" xfId="13" applyNumberFormat="1" applyFont="1" applyBorder="1" applyAlignment="1">
      <alignment horizontal="center" vertical="center"/>
    </xf>
    <xf numFmtId="171" fontId="47" fillId="0" borderId="10" xfId="13" applyNumberFormat="1" applyFont="1" applyBorder="1" applyAlignment="1">
      <alignment horizontal="center" vertical="center"/>
    </xf>
    <xf numFmtId="2" fontId="47" fillId="0" borderId="7" xfId="13" applyNumberFormat="1" applyFont="1" applyBorder="1" applyAlignment="1">
      <alignment horizontal="center" vertical="center"/>
    </xf>
    <xf numFmtId="2" fontId="47" fillId="0" borderId="9" xfId="13" applyNumberFormat="1" applyFont="1" applyBorder="1" applyAlignment="1">
      <alignment horizontal="center" vertical="center"/>
    </xf>
    <xf numFmtId="2" fontId="47" fillId="0" borderId="10" xfId="13" applyNumberFormat="1" applyFont="1" applyBorder="1" applyAlignment="1">
      <alignment horizontal="center" vertical="center"/>
    </xf>
    <xf numFmtId="172" fontId="47" fillId="0" borderId="7" xfId="13" applyNumberFormat="1" applyFont="1" applyBorder="1" applyAlignment="1">
      <alignment horizontal="center" vertical="center"/>
    </xf>
    <xf numFmtId="172" fontId="47" fillId="0" borderId="9" xfId="13" applyNumberFormat="1" applyFont="1" applyBorder="1" applyAlignment="1">
      <alignment horizontal="center" vertical="center"/>
    </xf>
    <xf numFmtId="172" fontId="47" fillId="0" borderId="11" xfId="13" applyNumberFormat="1" applyFont="1" applyBorder="1" applyAlignment="1">
      <alignment horizontal="center" vertical="center"/>
    </xf>
    <xf numFmtId="2" fontId="47" fillId="0" borderId="7" xfId="13" applyNumberFormat="1" applyFont="1" applyBorder="1" applyAlignment="1">
      <alignment horizontal="left" vertical="center"/>
    </xf>
    <xf numFmtId="2" fontId="47" fillId="0" borderId="9" xfId="13" applyNumberFormat="1" applyFont="1" applyBorder="1" applyAlignment="1">
      <alignment horizontal="left" vertical="center"/>
    </xf>
    <xf numFmtId="2" fontId="47" fillId="0" borderId="10" xfId="13" applyNumberFormat="1" applyFont="1" applyBorder="1" applyAlignment="1">
      <alignment horizontal="left" vertical="center"/>
    </xf>
    <xf numFmtId="49" fontId="14" fillId="0" borderId="7" xfId="13" applyNumberFormat="1" applyFont="1" applyBorder="1" applyAlignment="1">
      <alignment horizontal="center" vertical="center"/>
    </xf>
    <xf numFmtId="49" fontId="14" fillId="0" borderId="9" xfId="13" applyNumberFormat="1" applyFont="1" applyBorder="1" applyAlignment="1">
      <alignment horizontal="center" vertical="center"/>
    </xf>
    <xf numFmtId="49" fontId="14" fillId="0" borderId="11" xfId="13" applyNumberFormat="1" applyFont="1" applyBorder="1" applyAlignment="1">
      <alignment horizontal="center" vertical="center"/>
    </xf>
    <xf numFmtId="49" fontId="14" fillId="0" borderId="10" xfId="13" applyNumberFormat="1" applyFont="1" applyBorder="1" applyAlignment="1">
      <alignment horizontal="center" vertical="center"/>
    </xf>
    <xf numFmtId="2" fontId="47" fillId="0" borderId="11" xfId="13" applyNumberFormat="1" applyFont="1" applyBorder="1" applyAlignment="1">
      <alignment horizontal="center" vertical="center"/>
    </xf>
    <xf numFmtId="172" fontId="14" fillId="0" borderId="7" xfId="13" applyNumberFormat="1" applyFont="1" applyBorder="1" applyAlignment="1">
      <alignment horizontal="center" vertical="center"/>
    </xf>
    <xf numFmtId="172" fontId="14" fillId="0" borderId="9" xfId="13" applyNumberFormat="1" applyFont="1" applyBorder="1" applyAlignment="1">
      <alignment horizontal="center" vertical="center"/>
    </xf>
    <xf numFmtId="172" fontId="14" fillId="0" borderId="10" xfId="13" applyNumberFormat="1" applyFont="1" applyBorder="1" applyAlignment="1">
      <alignment horizontal="center" vertical="center"/>
    </xf>
    <xf numFmtId="2" fontId="16" fillId="0" borderId="7" xfId="13" applyNumberFormat="1" applyFont="1" applyBorder="1" applyAlignment="1">
      <alignment horizontal="center" vertical="center"/>
    </xf>
    <xf numFmtId="2" fontId="16" fillId="0" borderId="9" xfId="13" applyNumberFormat="1" applyFont="1" applyBorder="1" applyAlignment="1">
      <alignment horizontal="center" vertical="center"/>
    </xf>
    <xf numFmtId="2" fontId="16" fillId="0" borderId="10" xfId="13" applyNumberFormat="1" applyFont="1" applyBorder="1" applyAlignment="1">
      <alignment horizontal="center" vertical="center"/>
    </xf>
    <xf numFmtId="49" fontId="14" fillId="0" borderId="7" xfId="13" quotePrefix="1" applyNumberFormat="1" applyFont="1" applyBorder="1" applyAlignment="1">
      <alignment horizontal="center" vertical="center"/>
    </xf>
    <xf numFmtId="49" fontId="14" fillId="0" borderId="9" xfId="13" quotePrefix="1" applyNumberFormat="1" applyFont="1" applyBorder="1" applyAlignment="1">
      <alignment horizontal="center" vertical="center"/>
    </xf>
    <xf numFmtId="49" fontId="14" fillId="0" borderId="11" xfId="13" quotePrefix="1" applyNumberFormat="1" applyFont="1" applyBorder="1" applyAlignment="1">
      <alignment horizontal="center" vertical="center"/>
    </xf>
    <xf numFmtId="49" fontId="47" fillId="2" borderId="7" xfId="13" applyNumberFormat="1" applyFont="1" applyFill="1" applyBorder="1" applyAlignment="1">
      <alignment horizontal="center" vertical="center"/>
    </xf>
    <xf numFmtId="49" fontId="47" fillId="2" borderId="10" xfId="13" applyNumberFormat="1" applyFont="1" applyFill="1" applyBorder="1" applyAlignment="1">
      <alignment horizontal="center" vertical="center"/>
    </xf>
    <xf numFmtId="49" fontId="47" fillId="2" borderId="6" xfId="13" applyNumberFormat="1" applyFont="1" applyFill="1" applyBorder="1" applyAlignment="1">
      <alignment horizontal="center" vertical="center"/>
    </xf>
    <xf numFmtId="49" fontId="47" fillId="2" borderId="20" xfId="13" applyNumberFormat="1" applyFont="1" applyFill="1" applyBorder="1" applyAlignment="1">
      <alignment horizontal="center" vertical="center"/>
    </xf>
    <xf numFmtId="49" fontId="47" fillId="2" borderId="3" xfId="13" applyNumberFormat="1" applyFont="1" applyFill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14" xfId="13" applyFont="1" applyBorder="1" applyAlignment="1">
      <alignment horizontal="center" vertical="center"/>
    </xf>
    <xf numFmtId="49" fontId="47" fillId="0" borderId="7" xfId="13" applyNumberFormat="1" applyFont="1" applyBorder="1" applyAlignment="1">
      <alignment horizontal="center" vertical="center"/>
    </xf>
    <xf numFmtId="49" fontId="47" fillId="0" borderId="9" xfId="13" applyNumberFormat="1" applyFont="1" applyBorder="1" applyAlignment="1">
      <alignment horizontal="center" vertical="center"/>
    </xf>
    <xf numFmtId="49" fontId="47" fillId="0" borderId="10" xfId="13" applyNumberFormat="1" applyFont="1" applyBorder="1" applyAlignment="1">
      <alignment horizontal="center" vertical="center"/>
    </xf>
    <xf numFmtId="0" fontId="12" fillId="2" borderId="16" xfId="13" applyFont="1" applyFill="1" applyBorder="1" applyAlignment="1">
      <alignment horizontal="center" vertical="center"/>
    </xf>
    <xf numFmtId="0" fontId="13" fillId="2" borderId="6" xfId="13" applyFont="1" applyFill="1" applyBorder="1" applyAlignment="1">
      <alignment horizontal="left" vertical="center"/>
    </xf>
    <xf numFmtId="0" fontId="13" fillId="2" borderId="20" xfId="13" applyFont="1" applyFill="1" applyBorder="1" applyAlignment="1">
      <alignment horizontal="left" vertical="center"/>
    </xf>
    <xf numFmtId="49" fontId="47" fillId="2" borderId="10" xfId="13" applyNumberFormat="1" applyFont="1" applyFill="1" applyBorder="1" applyAlignment="1">
      <alignment horizontal="center" vertical="center" shrinkToFit="1"/>
    </xf>
    <xf numFmtId="0" fontId="14" fillId="0" borderId="11" xfId="13" applyFont="1" applyBorder="1" applyAlignment="1">
      <alignment horizontal="center" vertical="center"/>
    </xf>
    <xf numFmtId="0" fontId="12" fillId="0" borderId="12" xfId="13" applyFont="1" applyBorder="1" applyAlignment="1">
      <alignment horizontal="center" vertical="center"/>
    </xf>
    <xf numFmtId="0" fontId="13" fillId="0" borderId="7" xfId="13" applyFont="1" applyBorder="1" applyAlignment="1">
      <alignment horizontal="left" vertical="center" wrapText="1"/>
    </xf>
  </cellXfs>
  <cellStyles count="34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1" xfId="9" xr:uid="{00000000-0005-0000-0000-000009000000}"/>
    <cellStyle name="Normal 12" xfId="10" xr:uid="{00000000-0005-0000-0000-00000A000000}"/>
    <cellStyle name="Normal 12 2" xfId="11" xr:uid="{00000000-0005-0000-0000-00000B000000}"/>
    <cellStyle name="Normal 13" xfId="12" xr:uid="{00000000-0005-0000-0000-00000C000000}"/>
    <cellStyle name="Normal 2" xfId="13" xr:uid="{00000000-0005-0000-0000-00000D000000}"/>
    <cellStyle name="Normal 2 2 2" xfId="33" xr:uid="{F89A40EC-9FD9-4DF1-8FF9-C187A076D75E}"/>
    <cellStyle name="Normal 3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Normal_NC-1718-106-0801-0001 Rev Aa" xfId="21" xr:uid="{00000000-0005-0000-0000-000015000000}"/>
    <cellStyle name="Normale_COVER - SH. 1" xfId="22" xr:uid="{00000000-0005-0000-0000-000016000000}"/>
    <cellStyle name="text" xfId="23" xr:uid="{00000000-0005-0000-0000-000017000000}"/>
    <cellStyle name="title line" xfId="24" xr:uid="{00000000-0005-0000-0000-000018000000}"/>
    <cellStyle name="TOP" xfId="25" xr:uid="{00000000-0005-0000-0000-000019000000}"/>
    <cellStyle name="units" xfId="26" xr:uid="{00000000-0005-0000-0000-00001A000000}"/>
    <cellStyle name="Valuta (0)_alkila" xfId="27" xr:uid="{00000000-0005-0000-0000-00001B000000}"/>
    <cellStyle name="Valuta_alkila" xfId="28" xr:uid="{00000000-0005-0000-0000-00001C000000}"/>
    <cellStyle name="콤마 [0]_EQUIPMENT LIST-onshore facilities" xfId="29" xr:uid="{00000000-0005-0000-0000-00001D000000}"/>
    <cellStyle name="콤마_EQUIPMENT LIST-onshore facilities" xfId="30" xr:uid="{00000000-0005-0000-0000-00001E000000}"/>
    <cellStyle name="표준_SP-2017-100-1543-001-r0-1" xfId="31" xr:uid="{00000000-0005-0000-0000-00001F000000}"/>
    <cellStyle name="標準_gp123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E216232-D984-4B6F-A4B4-420F11AD1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E842A6-E2FA-46DF-94F8-3393B9CC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94C7716F-471E-4048-8857-7D9C048327EA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C2B963EB-B9A6-4D54-952A-64B4FCAAD7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065E7-AD83-422C-A58C-A8FB8286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8B9BD519-D689-43D6-86C8-BA90DAA284C8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5369" name="Picture 1" descr="Bitmap2">
          <a:extLst>
            <a:ext uri="{FF2B5EF4-FFF2-40B4-BE49-F238E27FC236}">
              <a16:creationId xmlns:a16="http://schemas.microsoft.com/office/drawing/2014/main" id="{063FE559-4331-4756-A1B5-094C9313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18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28575</xdr:colOff>
      <xdr:row>0</xdr:row>
      <xdr:rowOff>0</xdr:rowOff>
    </xdr:from>
    <xdr:to>
      <xdr:col>30</xdr:col>
      <xdr:colOff>0</xdr:colOff>
      <xdr:row>0</xdr:row>
      <xdr:rowOff>0</xdr:rowOff>
    </xdr:to>
    <xdr:pic>
      <xdr:nvPicPr>
        <xdr:cNvPr id="5370" name="Picture 3" descr="Bitmap3">
          <a:extLst>
            <a:ext uri="{FF2B5EF4-FFF2-40B4-BE49-F238E27FC236}">
              <a16:creationId xmlns:a16="http://schemas.microsoft.com/office/drawing/2014/main" id="{7A33F371-8788-41E6-812C-951CB0AE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41742</xdr:colOff>
      <xdr:row>0</xdr:row>
      <xdr:rowOff>136273</xdr:rowOff>
    </xdr:from>
    <xdr:to>
      <xdr:col>15</xdr:col>
      <xdr:colOff>657605</xdr:colOff>
      <xdr:row>3</xdr:row>
      <xdr:rowOff>212912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FDE950-270E-43E8-91C5-997EE576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3977" y="136273"/>
          <a:ext cx="2307952" cy="1567021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0</xdr:row>
      <xdr:rowOff>201706</xdr:rowOff>
    </xdr:from>
    <xdr:to>
      <xdr:col>1</xdr:col>
      <xdr:colOff>358588</xdr:colOff>
      <xdr:row>2</xdr:row>
      <xdr:rowOff>666750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BF3E677-4182-425C-B342-5EF6C2601A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9794" y="201706"/>
          <a:ext cx="1479176" cy="123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BF72-AAEF-468A-90DF-9A8531EE0A2A}">
  <sheetPr codeName="Sheet1">
    <pageSetUpPr fitToPage="1"/>
  </sheetPr>
  <dimension ref="A1:AN48"/>
  <sheetViews>
    <sheetView showGridLines="0" view="pageBreakPreview" zoomScale="85" zoomScaleNormal="100" zoomScaleSheetLayoutView="85" workbookViewId="0">
      <selection activeCell="L35" sqref="L35:Q36"/>
    </sheetView>
  </sheetViews>
  <sheetFormatPr defaultColWidth="9.140625" defaultRowHeight="12.75"/>
  <cols>
    <col min="1" max="1" width="1.28515625" style="18" customWidth="1"/>
    <col min="2" max="2" width="4.7109375" style="18" customWidth="1"/>
    <col min="3" max="5" width="3" style="18" customWidth="1"/>
    <col min="6" max="6" width="1.42578125" style="18" customWidth="1"/>
    <col min="7" max="9" width="3" style="18" customWidth="1"/>
    <col min="10" max="10" width="2.42578125" style="18" customWidth="1"/>
    <col min="11" max="11" width="2.140625" style="18" customWidth="1"/>
    <col min="12" max="12" width="4.140625" style="18" customWidth="1"/>
    <col min="13" max="13" width="3" style="18" customWidth="1"/>
    <col min="14" max="14" width="5" style="18" customWidth="1"/>
    <col min="15" max="15" width="3" style="18" customWidth="1"/>
    <col min="16" max="16" width="4.5703125" style="18" customWidth="1"/>
    <col min="17" max="17" width="3.140625" style="18" customWidth="1"/>
    <col min="18" max="18" width="4" style="18" customWidth="1"/>
    <col min="19" max="21" width="3" style="18" customWidth="1"/>
    <col min="22" max="22" width="6.28515625" style="18" customWidth="1"/>
    <col min="23" max="24" width="3" style="18" customWidth="1"/>
    <col min="25" max="25" width="1.85546875" style="18" customWidth="1"/>
    <col min="26" max="27" width="3" style="18" customWidth="1"/>
    <col min="28" max="28" width="5.28515625" style="18" customWidth="1"/>
    <col min="29" max="31" width="3" style="18" customWidth="1"/>
    <col min="32" max="32" width="6.5703125" style="18" customWidth="1"/>
    <col min="33" max="36" width="3" style="18" customWidth="1"/>
    <col min="37" max="37" width="2.28515625" style="18" customWidth="1"/>
    <col min="38" max="38" width="4.7109375" style="18" customWidth="1"/>
    <col min="39" max="39" width="1" style="18" customWidth="1"/>
    <col min="40" max="16384" width="9.140625" style="18"/>
  </cols>
  <sheetData>
    <row r="1" spans="1:40" ht="61.5" customHeight="1">
      <c r="A1" s="10" t="s">
        <v>103</v>
      </c>
      <c r="B1" s="11"/>
      <c r="C1" s="11"/>
      <c r="D1" s="11"/>
      <c r="E1" s="11"/>
      <c r="F1" s="11"/>
      <c r="G1" s="11"/>
      <c r="H1" s="11"/>
      <c r="I1" s="11"/>
      <c r="J1" s="12"/>
      <c r="K1" s="131" t="s">
        <v>104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3"/>
      <c r="AD1" s="14"/>
      <c r="AE1" s="14"/>
      <c r="AF1" s="14"/>
      <c r="AG1" s="14"/>
      <c r="AH1" s="14"/>
      <c r="AI1" s="14"/>
      <c r="AJ1" s="14"/>
      <c r="AK1" s="14"/>
      <c r="AL1" s="15"/>
      <c r="AM1" s="16"/>
      <c r="AN1" s="17"/>
    </row>
    <row r="2" spans="1:40" ht="15" customHeight="1">
      <c r="A2" s="10"/>
      <c r="B2" s="19"/>
      <c r="C2" s="19"/>
      <c r="D2" s="19"/>
      <c r="E2" s="19"/>
      <c r="F2" s="19"/>
      <c r="G2" s="19"/>
      <c r="H2" s="19"/>
      <c r="I2" s="19"/>
      <c r="J2" s="20"/>
      <c r="K2" s="13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21"/>
      <c r="AD2" s="16"/>
      <c r="AE2" s="16"/>
      <c r="AF2" s="16"/>
      <c r="AG2" s="16"/>
      <c r="AH2" s="16"/>
      <c r="AI2" s="16"/>
      <c r="AJ2" s="16"/>
      <c r="AK2" s="16"/>
      <c r="AL2" s="22"/>
      <c r="AM2" s="16"/>
      <c r="AN2" s="23"/>
    </row>
    <row r="3" spans="1:40" ht="12.75" customHeight="1">
      <c r="A3" s="10"/>
      <c r="B3" s="19"/>
      <c r="C3" s="19"/>
      <c r="D3" s="19"/>
      <c r="E3" s="19"/>
      <c r="F3" s="19"/>
      <c r="G3" s="19"/>
      <c r="H3" s="19"/>
      <c r="I3" s="19"/>
      <c r="J3" s="20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21"/>
      <c r="AD3" s="16"/>
      <c r="AE3" s="16"/>
      <c r="AF3" s="16"/>
      <c r="AG3" s="16"/>
      <c r="AH3" s="16"/>
      <c r="AI3" s="16"/>
      <c r="AJ3" s="16"/>
      <c r="AK3" s="16"/>
      <c r="AL3" s="22"/>
      <c r="AM3" s="16"/>
      <c r="AN3" s="23"/>
    </row>
    <row r="4" spans="1:40" ht="13.5" customHeight="1">
      <c r="A4" s="10"/>
      <c r="B4" s="19"/>
      <c r="C4" s="19"/>
      <c r="D4" s="19"/>
      <c r="E4" s="19"/>
      <c r="F4" s="19"/>
      <c r="G4" s="19"/>
      <c r="H4" s="19"/>
      <c r="I4" s="19"/>
      <c r="J4" s="20"/>
      <c r="K4" s="13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21"/>
      <c r="AD4" s="16"/>
      <c r="AE4" s="16"/>
      <c r="AF4" s="16"/>
      <c r="AG4" s="16"/>
      <c r="AH4" s="16"/>
      <c r="AI4" s="16"/>
      <c r="AJ4" s="16"/>
      <c r="AK4" s="16"/>
      <c r="AL4" s="22"/>
      <c r="AM4" s="16"/>
      <c r="AN4" s="23"/>
    </row>
    <row r="5" spans="1:40" ht="11.25" customHeight="1">
      <c r="A5" s="10"/>
      <c r="B5" s="19"/>
      <c r="C5" s="19"/>
      <c r="D5" s="19"/>
      <c r="E5" s="19"/>
      <c r="F5" s="19"/>
      <c r="G5" s="19"/>
      <c r="H5" s="19"/>
      <c r="I5" s="19"/>
      <c r="J5" s="20"/>
      <c r="K5" s="140" t="s">
        <v>148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21"/>
      <c r="AD5" s="16"/>
      <c r="AE5" s="16"/>
      <c r="AF5" s="16"/>
      <c r="AG5" s="16"/>
      <c r="AH5" s="16"/>
      <c r="AI5" s="16"/>
      <c r="AJ5" s="16"/>
      <c r="AK5" s="16"/>
      <c r="AL5" s="22"/>
      <c r="AM5" s="16"/>
      <c r="AN5" s="23"/>
    </row>
    <row r="6" spans="1:40" ht="6.75" customHeight="1">
      <c r="A6" s="10"/>
      <c r="B6" s="24"/>
      <c r="C6" s="24"/>
      <c r="D6" s="24"/>
      <c r="E6" s="24"/>
      <c r="F6" s="24"/>
      <c r="G6" s="24"/>
      <c r="H6" s="24"/>
      <c r="I6" s="24"/>
      <c r="J6" s="25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26"/>
      <c r="AD6" s="27"/>
      <c r="AE6" s="27"/>
      <c r="AF6" s="27"/>
      <c r="AG6" s="27"/>
      <c r="AH6" s="27"/>
      <c r="AI6" s="27"/>
      <c r="AJ6" s="27"/>
      <c r="AK6" s="27"/>
      <c r="AL6" s="28"/>
      <c r="AM6" s="16"/>
      <c r="AN6" s="23"/>
    </row>
    <row r="7" spans="1:40" ht="18.75" customHeight="1">
      <c r="A7" s="29"/>
      <c r="B7" s="146" t="s">
        <v>105</v>
      </c>
      <c r="C7" s="147"/>
      <c r="D7" s="147"/>
      <c r="E7" s="147"/>
      <c r="F7" s="147"/>
      <c r="G7" s="147"/>
      <c r="H7" s="147"/>
      <c r="I7" s="147"/>
      <c r="J7" s="148"/>
      <c r="K7" s="149" t="s">
        <v>106</v>
      </c>
      <c r="L7" s="149"/>
      <c r="M7" s="149" t="s">
        <v>107</v>
      </c>
      <c r="N7" s="149"/>
      <c r="O7" s="149" t="s">
        <v>108</v>
      </c>
      <c r="P7" s="149"/>
      <c r="Q7" s="149" t="s">
        <v>109</v>
      </c>
      <c r="R7" s="149"/>
      <c r="S7" s="149" t="s">
        <v>110</v>
      </c>
      <c r="T7" s="149"/>
      <c r="U7" s="149" t="s">
        <v>111</v>
      </c>
      <c r="V7" s="149"/>
      <c r="W7" s="150" t="s">
        <v>112</v>
      </c>
      <c r="X7" s="150"/>
      <c r="Y7" s="150"/>
      <c r="Z7" s="149" t="s">
        <v>113</v>
      </c>
      <c r="AA7" s="149"/>
      <c r="AB7" s="149"/>
      <c r="AC7" s="122" t="s">
        <v>154</v>
      </c>
      <c r="AD7" s="123"/>
      <c r="AE7" s="123"/>
      <c r="AF7" s="123"/>
      <c r="AG7" s="123"/>
      <c r="AH7" s="123"/>
      <c r="AI7" s="123"/>
      <c r="AJ7" s="123"/>
      <c r="AK7" s="123"/>
      <c r="AL7" s="124"/>
      <c r="AM7" s="30"/>
    </row>
    <row r="8" spans="1:40" ht="21" customHeight="1" thickBot="1">
      <c r="A8" s="31"/>
      <c r="B8" s="127" t="s">
        <v>114</v>
      </c>
      <c r="C8" s="127"/>
      <c r="D8" s="127"/>
      <c r="E8" s="127"/>
      <c r="F8" s="127"/>
      <c r="G8" s="127"/>
      <c r="H8" s="127"/>
      <c r="I8" s="127"/>
      <c r="J8" s="127"/>
      <c r="K8" s="128" t="s">
        <v>115</v>
      </c>
      <c r="L8" s="128"/>
      <c r="M8" s="129" t="s">
        <v>116</v>
      </c>
      <c r="N8" s="129"/>
      <c r="O8" s="128" t="s">
        <v>117</v>
      </c>
      <c r="P8" s="128"/>
      <c r="Q8" s="129" t="s">
        <v>118</v>
      </c>
      <c r="R8" s="129"/>
      <c r="S8" s="128" t="s">
        <v>119</v>
      </c>
      <c r="T8" s="128"/>
      <c r="U8" s="128" t="s">
        <v>146</v>
      </c>
      <c r="V8" s="128"/>
      <c r="W8" s="130" t="s">
        <v>147</v>
      </c>
      <c r="X8" s="130"/>
      <c r="Y8" s="130"/>
      <c r="Z8" s="128" t="s">
        <v>120</v>
      </c>
      <c r="AA8" s="128"/>
      <c r="AB8" s="128"/>
      <c r="AC8" s="125"/>
      <c r="AD8" s="125"/>
      <c r="AE8" s="125"/>
      <c r="AF8" s="125"/>
      <c r="AG8" s="125"/>
      <c r="AH8" s="125"/>
      <c r="AI8" s="125"/>
      <c r="AJ8" s="125"/>
      <c r="AK8" s="125"/>
      <c r="AL8" s="126"/>
      <c r="AM8" s="30"/>
    </row>
    <row r="9" spans="1:40" ht="1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</row>
    <row r="10" spans="1:40" ht="23.1" customHeight="1">
      <c r="A10" s="32"/>
      <c r="B10" s="102" t="s">
        <v>121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33"/>
    </row>
    <row r="11" spans="1:40" ht="23.1" customHeight="1">
      <c r="A11" s="33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33"/>
    </row>
    <row r="12" spans="1:40" ht="23.1" customHeight="1">
      <c r="A12" s="33"/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7"/>
      <c r="AM12" s="33"/>
    </row>
    <row r="13" spans="1:40" ht="23.1" customHeight="1">
      <c r="A13" s="33"/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7"/>
      <c r="AM13" s="33"/>
    </row>
    <row r="14" spans="1:40" ht="23.1" customHeight="1">
      <c r="A14" s="33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  <c r="AM14" s="33"/>
    </row>
    <row r="15" spans="1:40" ht="23.1" customHeight="1">
      <c r="A15" s="33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7"/>
      <c r="AM15" s="33"/>
    </row>
    <row r="16" spans="1:40" ht="23.1" customHeight="1">
      <c r="A16" s="33"/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7"/>
      <c r="AM16" s="33"/>
    </row>
    <row r="17" spans="1:39" ht="23.1" customHeight="1">
      <c r="A17" s="33"/>
      <c r="B17" s="108" t="s">
        <v>185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10"/>
      <c r="AM17" s="33"/>
    </row>
    <row r="18" spans="1:39" ht="23.1" customHeight="1">
      <c r="A18" s="33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3"/>
      <c r="AM18" s="33"/>
    </row>
    <row r="19" spans="1:39" ht="23.1" customHeight="1">
      <c r="A19" s="33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3"/>
      <c r="AM19" s="33"/>
    </row>
    <row r="20" spans="1:39" ht="23.1" customHeight="1">
      <c r="A20" s="33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3"/>
      <c r="AM20" s="33"/>
    </row>
    <row r="21" spans="1:39" ht="23.1" customHeight="1">
      <c r="A21" s="34"/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3"/>
      <c r="AM21" s="35"/>
    </row>
    <row r="22" spans="1:39" ht="23.1" customHeight="1">
      <c r="A22" s="35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/>
      <c r="AM22" s="35"/>
    </row>
    <row r="23" spans="1:39" ht="23.1" customHeight="1">
      <c r="A23" s="35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3"/>
      <c r="AM23" s="35"/>
    </row>
    <row r="24" spans="1:39" ht="23.1" customHeight="1">
      <c r="A24" s="35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6"/>
      <c r="AM24" s="35"/>
    </row>
    <row r="25" spans="1:39" ht="23.1" customHeight="1">
      <c r="A25" s="35"/>
      <c r="B25" s="82"/>
      <c r="C25" s="78"/>
      <c r="D25" s="78"/>
      <c r="E25" s="78"/>
      <c r="F25" s="78"/>
      <c r="G25" s="83"/>
      <c r="H25" s="84"/>
      <c r="I25" s="84"/>
      <c r="J25" s="84"/>
      <c r="K25" s="85"/>
      <c r="L25" s="117"/>
      <c r="M25" s="117"/>
      <c r="N25" s="117"/>
      <c r="O25" s="117"/>
      <c r="P25" s="117"/>
      <c r="Q25" s="118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78"/>
      <c r="AH25" s="78"/>
      <c r="AI25" s="78"/>
      <c r="AJ25" s="78"/>
      <c r="AK25" s="78"/>
      <c r="AL25" s="79"/>
      <c r="AM25" s="35"/>
    </row>
    <row r="26" spans="1:39" ht="23.1" customHeight="1">
      <c r="A26" s="35"/>
      <c r="B26" s="82"/>
      <c r="C26" s="78"/>
      <c r="D26" s="78"/>
      <c r="E26" s="78"/>
      <c r="F26" s="78"/>
      <c r="G26" s="86"/>
      <c r="H26" s="87"/>
      <c r="I26" s="87"/>
      <c r="J26" s="87"/>
      <c r="K26" s="88"/>
      <c r="L26" s="119"/>
      <c r="M26" s="119"/>
      <c r="N26" s="119"/>
      <c r="O26" s="119"/>
      <c r="P26" s="119"/>
      <c r="Q26" s="120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35"/>
    </row>
    <row r="27" spans="1:39" ht="23.1" customHeight="1">
      <c r="A27" s="35"/>
      <c r="B27" s="91"/>
      <c r="C27" s="92"/>
      <c r="D27" s="92"/>
      <c r="E27" s="92"/>
      <c r="F27" s="92"/>
      <c r="G27" s="93"/>
      <c r="H27" s="94"/>
      <c r="I27" s="94"/>
      <c r="J27" s="94"/>
      <c r="K27" s="95"/>
      <c r="L27" s="93"/>
      <c r="M27" s="94"/>
      <c r="N27" s="94"/>
      <c r="O27" s="94"/>
      <c r="P27" s="94"/>
      <c r="Q27" s="95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00"/>
      <c r="AM27" s="35"/>
    </row>
    <row r="28" spans="1:39" ht="4.5" customHeight="1">
      <c r="A28" s="35"/>
      <c r="B28" s="91"/>
      <c r="C28" s="92"/>
      <c r="D28" s="92"/>
      <c r="E28" s="92"/>
      <c r="F28" s="92"/>
      <c r="G28" s="96"/>
      <c r="H28" s="97"/>
      <c r="I28" s="97"/>
      <c r="J28" s="97"/>
      <c r="K28" s="98"/>
      <c r="L28" s="96"/>
      <c r="M28" s="97"/>
      <c r="N28" s="97"/>
      <c r="O28" s="97"/>
      <c r="P28" s="97"/>
      <c r="Q28" s="98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  <c r="AM28" s="35"/>
    </row>
    <row r="29" spans="1:39" ht="23.1" customHeight="1">
      <c r="A29" s="35"/>
      <c r="B29" s="91"/>
      <c r="C29" s="92"/>
      <c r="D29" s="92"/>
      <c r="E29" s="92"/>
      <c r="F29" s="92"/>
      <c r="G29" s="93"/>
      <c r="H29" s="94"/>
      <c r="I29" s="94"/>
      <c r="J29" s="94"/>
      <c r="K29" s="95"/>
      <c r="L29" s="93"/>
      <c r="M29" s="94"/>
      <c r="N29" s="94"/>
      <c r="O29" s="94"/>
      <c r="P29" s="94"/>
      <c r="Q29" s="95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89"/>
      <c r="AH29" s="89"/>
      <c r="AI29" s="89"/>
      <c r="AJ29" s="89"/>
      <c r="AK29" s="89"/>
      <c r="AL29" s="90"/>
      <c r="AM29" s="35"/>
    </row>
    <row r="30" spans="1:39" ht="3" customHeight="1">
      <c r="A30" s="35"/>
      <c r="B30" s="91"/>
      <c r="C30" s="92"/>
      <c r="D30" s="92"/>
      <c r="E30" s="92"/>
      <c r="F30" s="92"/>
      <c r="G30" s="96"/>
      <c r="H30" s="97"/>
      <c r="I30" s="97"/>
      <c r="J30" s="97"/>
      <c r="K30" s="98"/>
      <c r="L30" s="96"/>
      <c r="M30" s="97"/>
      <c r="N30" s="97"/>
      <c r="O30" s="97"/>
      <c r="P30" s="97"/>
      <c r="Q30" s="98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89"/>
      <c r="AH30" s="89"/>
      <c r="AI30" s="89"/>
      <c r="AJ30" s="89"/>
      <c r="AK30" s="89"/>
      <c r="AL30" s="90"/>
      <c r="AM30" s="35"/>
    </row>
    <row r="31" spans="1:39" ht="23.1" customHeight="1">
      <c r="A31" s="35"/>
      <c r="B31" s="91"/>
      <c r="C31" s="92"/>
      <c r="D31" s="92"/>
      <c r="E31" s="92"/>
      <c r="F31" s="92"/>
      <c r="G31" s="93"/>
      <c r="H31" s="94"/>
      <c r="I31" s="94"/>
      <c r="J31" s="94"/>
      <c r="K31" s="95"/>
      <c r="L31" s="93"/>
      <c r="M31" s="94"/>
      <c r="N31" s="94"/>
      <c r="O31" s="94"/>
      <c r="P31" s="94"/>
      <c r="Q31" s="95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89"/>
      <c r="AH31" s="89"/>
      <c r="AI31" s="89"/>
      <c r="AJ31" s="89"/>
      <c r="AK31" s="89"/>
      <c r="AL31" s="90"/>
      <c r="AM31" s="35"/>
    </row>
    <row r="32" spans="1:39" ht="5.25" customHeight="1">
      <c r="A32" s="35"/>
      <c r="B32" s="91"/>
      <c r="C32" s="92"/>
      <c r="D32" s="92"/>
      <c r="E32" s="92"/>
      <c r="F32" s="92"/>
      <c r="G32" s="96"/>
      <c r="H32" s="97"/>
      <c r="I32" s="97"/>
      <c r="J32" s="97"/>
      <c r="K32" s="98"/>
      <c r="L32" s="96"/>
      <c r="M32" s="97"/>
      <c r="N32" s="97"/>
      <c r="O32" s="97"/>
      <c r="P32" s="97"/>
      <c r="Q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89"/>
      <c r="AH32" s="89"/>
      <c r="AI32" s="89"/>
      <c r="AJ32" s="89"/>
      <c r="AK32" s="89"/>
      <c r="AL32" s="90"/>
      <c r="AM32" s="35"/>
    </row>
    <row r="33" spans="1:39" ht="20.25" customHeight="1">
      <c r="A33" s="35"/>
      <c r="B33" s="91"/>
      <c r="C33" s="92"/>
      <c r="D33" s="92"/>
      <c r="E33" s="92"/>
      <c r="F33" s="92"/>
      <c r="G33" s="93"/>
      <c r="H33" s="94"/>
      <c r="I33" s="94"/>
      <c r="J33" s="94"/>
      <c r="K33" s="95"/>
      <c r="L33" s="93"/>
      <c r="M33" s="94"/>
      <c r="N33" s="94"/>
      <c r="O33" s="94"/>
      <c r="P33" s="94"/>
      <c r="Q33" s="95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89"/>
      <c r="AH33" s="89"/>
      <c r="AI33" s="89"/>
      <c r="AJ33" s="89"/>
      <c r="AK33" s="89"/>
      <c r="AL33" s="90"/>
      <c r="AM33" s="35"/>
    </row>
    <row r="34" spans="1:39" ht="4.5" customHeight="1">
      <c r="A34" s="35"/>
      <c r="B34" s="91"/>
      <c r="C34" s="92"/>
      <c r="D34" s="92"/>
      <c r="E34" s="92"/>
      <c r="F34" s="92"/>
      <c r="G34" s="96"/>
      <c r="H34" s="97"/>
      <c r="I34" s="97"/>
      <c r="J34" s="97"/>
      <c r="K34" s="98"/>
      <c r="L34" s="96"/>
      <c r="M34" s="97"/>
      <c r="N34" s="97"/>
      <c r="O34" s="97"/>
      <c r="P34" s="97"/>
      <c r="Q34" s="98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89"/>
      <c r="AH34" s="89"/>
      <c r="AI34" s="89"/>
      <c r="AJ34" s="89"/>
      <c r="AK34" s="89"/>
      <c r="AL34" s="90"/>
      <c r="AM34" s="35"/>
    </row>
    <row r="35" spans="1:39" ht="20.25" customHeight="1">
      <c r="A35" s="35"/>
      <c r="B35" s="91" t="s">
        <v>120</v>
      </c>
      <c r="C35" s="92"/>
      <c r="D35" s="92"/>
      <c r="E35" s="92"/>
      <c r="F35" s="92"/>
      <c r="G35" s="93" t="s">
        <v>187</v>
      </c>
      <c r="H35" s="94"/>
      <c r="I35" s="94"/>
      <c r="J35" s="94"/>
      <c r="K35" s="95"/>
      <c r="L35" s="93" t="s">
        <v>188</v>
      </c>
      <c r="M35" s="94"/>
      <c r="N35" s="94"/>
      <c r="O35" s="94"/>
      <c r="P35" s="94"/>
      <c r="Q35" s="95"/>
      <c r="R35" s="99" t="s">
        <v>122</v>
      </c>
      <c r="S35" s="99"/>
      <c r="T35" s="99"/>
      <c r="U35" s="99"/>
      <c r="V35" s="99"/>
      <c r="W35" s="99" t="s">
        <v>123</v>
      </c>
      <c r="X35" s="99"/>
      <c r="Y35" s="99"/>
      <c r="Z35" s="99"/>
      <c r="AA35" s="99"/>
      <c r="AB35" s="99" t="s">
        <v>124</v>
      </c>
      <c r="AC35" s="99"/>
      <c r="AD35" s="99"/>
      <c r="AE35" s="99"/>
      <c r="AF35" s="99"/>
      <c r="AG35" s="89"/>
      <c r="AH35" s="89"/>
      <c r="AI35" s="89"/>
      <c r="AJ35" s="89"/>
      <c r="AK35" s="89"/>
      <c r="AL35" s="90"/>
      <c r="AM35" s="35"/>
    </row>
    <row r="36" spans="1:39" ht="4.5" customHeight="1">
      <c r="A36" s="35"/>
      <c r="B36" s="91"/>
      <c r="C36" s="92"/>
      <c r="D36" s="92"/>
      <c r="E36" s="92"/>
      <c r="F36" s="92"/>
      <c r="G36" s="96"/>
      <c r="H36" s="97"/>
      <c r="I36" s="97"/>
      <c r="J36" s="97"/>
      <c r="K36" s="98"/>
      <c r="L36" s="96"/>
      <c r="M36" s="97"/>
      <c r="N36" s="97"/>
      <c r="O36" s="97"/>
      <c r="P36" s="97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89"/>
      <c r="AH36" s="89"/>
      <c r="AI36" s="89"/>
      <c r="AJ36" s="89"/>
      <c r="AK36" s="89"/>
      <c r="AL36" s="90"/>
      <c r="AM36" s="35"/>
    </row>
    <row r="37" spans="1:39" ht="20.25" customHeight="1">
      <c r="A37" s="35"/>
      <c r="B37" s="82" t="s">
        <v>125</v>
      </c>
      <c r="C37" s="78"/>
      <c r="D37" s="78"/>
      <c r="E37" s="78"/>
      <c r="F37" s="78"/>
      <c r="G37" s="83" t="s">
        <v>126</v>
      </c>
      <c r="H37" s="84"/>
      <c r="I37" s="84"/>
      <c r="J37" s="84"/>
      <c r="K37" s="85"/>
      <c r="L37" s="83" t="s">
        <v>127</v>
      </c>
      <c r="M37" s="84"/>
      <c r="N37" s="84"/>
      <c r="O37" s="84"/>
      <c r="P37" s="84"/>
      <c r="Q37" s="85"/>
      <c r="R37" s="78" t="s">
        <v>128</v>
      </c>
      <c r="S37" s="78"/>
      <c r="T37" s="78"/>
      <c r="U37" s="78"/>
      <c r="V37" s="78"/>
      <c r="W37" s="78" t="s">
        <v>129</v>
      </c>
      <c r="X37" s="78"/>
      <c r="Y37" s="78"/>
      <c r="Z37" s="78"/>
      <c r="AA37" s="78"/>
      <c r="AB37" s="78" t="s">
        <v>130</v>
      </c>
      <c r="AC37" s="78"/>
      <c r="AD37" s="78"/>
      <c r="AE37" s="78"/>
      <c r="AF37" s="78"/>
      <c r="AG37" s="78" t="s">
        <v>131</v>
      </c>
      <c r="AH37" s="78"/>
      <c r="AI37" s="78"/>
      <c r="AJ37" s="78"/>
      <c r="AK37" s="78"/>
      <c r="AL37" s="79"/>
      <c r="AM37" s="35"/>
    </row>
    <row r="38" spans="1:39" ht="4.5" customHeight="1">
      <c r="A38" s="35"/>
      <c r="B38" s="82"/>
      <c r="C38" s="78"/>
      <c r="D38" s="78"/>
      <c r="E38" s="78"/>
      <c r="F38" s="78"/>
      <c r="G38" s="86"/>
      <c r="H38" s="87"/>
      <c r="I38" s="87"/>
      <c r="J38" s="87"/>
      <c r="K38" s="88"/>
      <c r="L38" s="86"/>
      <c r="M38" s="87"/>
      <c r="N38" s="87"/>
      <c r="O38" s="87"/>
      <c r="P38" s="87"/>
      <c r="Q38" s="8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35"/>
    </row>
    <row r="39" spans="1:39" ht="23.1" customHeight="1">
      <c r="A39" s="36"/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40" t="s">
        <v>132</v>
      </c>
      <c r="M39" s="39"/>
      <c r="N39" s="39"/>
      <c r="O39" s="39"/>
      <c r="P39" s="39"/>
      <c r="Q39" s="39"/>
      <c r="R39" s="39" t="s">
        <v>133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1"/>
      <c r="AM39" s="42"/>
    </row>
    <row r="40" spans="1:39" ht="23.1" customHeight="1">
      <c r="A40" s="43"/>
      <c r="B40" s="44" t="s">
        <v>134</v>
      </c>
      <c r="C40" s="45"/>
      <c r="D40" s="4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1"/>
      <c r="AM40" s="47"/>
    </row>
    <row r="41" spans="1:39" ht="22.5" customHeight="1">
      <c r="A41" s="43"/>
      <c r="B41" s="48"/>
      <c r="C41" s="46"/>
      <c r="D41" s="46"/>
      <c r="E41" s="80" t="s">
        <v>135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1"/>
      <c r="AM41" s="47"/>
    </row>
    <row r="42" spans="1:39" ht="22.5" customHeight="1">
      <c r="A42" s="43"/>
      <c r="B42" s="48"/>
      <c r="C42" s="46"/>
      <c r="D42" s="46"/>
      <c r="E42" s="80" t="s">
        <v>136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1"/>
      <c r="AM42" s="47"/>
    </row>
    <row r="43" spans="1:39" ht="22.5" customHeight="1">
      <c r="A43" s="43"/>
      <c r="B43" s="48"/>
      <c r="C43" s="46"/>
      <c r="D43" s="46"/>
      <c r="E43" s="80" t="s">
        <v>137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49"/>
    </row>
    <row r="44" spans="1:39" ht="22.5" customHeight="1">
      <c r="A44" s="43"/>
      <c r="B44" s="48"/>
      <c r="C44" s="46"/>
      <c r="D44" s="4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49"/>
    </row>
    <row r="45" spans="1:39" ht="22.5" customHeight="1">
      <c r="A45" s="43"/>
      <c r="B45" s="50"/>
      <c r="C45" s="51"/>
      <c r="D45" s="51"/>
      <c r="E45" s="51"/>
      <c r="F45" s="51"/>
      <c r="G45" s="51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3"/>
      <c r="AM45" s="47"/>
    </row>
    <row r="46" spans="1:39">
      <c r="B46" s="54"/>
      <c r="AL46" s="29"/>
    </row>
    <row r="47" spans="1:39" ht="13.5" thickBot="1"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7"/>
    </row>
    <row r="48" spans="1:39" ht="9.75" customHeight="1"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CDDC-940D-4A0B-BCEB-F213B1203CB9}">
  <sheetPr codeName="Sheet3">
    <pageSetUpPr fitToPage="1"/>
  </sheetPr>
  <dimension ref="A1:AN71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/>
  <cols>
    <col min="1" max="1" width="1.42578125" style="18" customWidth="1"/>
    <col min="2" max="11" width="3" style="18" customWidth="1"/>
    <col min="12" max="12" width="3.7109375" style="18" customWidth="1"/>
    <col min="13" max="13" width="3" style="18" customWidth="1"/>
    <col min="14" max="14" width="4.28515625" style="18" customWidth="1"/>
    <col min="15" max="15" width="3" style="18" customWidth="1"/>
    <col min="16" max="16" width="4.42578125" style="18" customWidth="1"/>
    <col min="17" max="17" width="3" style="18" customWidth="1"/>
    <col min="18" max="18" width="4" style="18" customWidth="1"/>
    <col min="19" max="19" width="3" style="18" customWidth="1"/>
    <col min="20" max="20" width="2.85546875" style="18" customWidth="1"/>
    <col min="21" max="21" width="3" style="18" customWidth="1"/>
    <col min="22" max="22" width="5.140625" style="18" customWidth="1"/>
    <col min="23" max="36" width="3" style="18" customWidth="1"/>
    <col min="37" max="37" width="2.42578125" style="18" customWidth="1"/>
    <col min="38" max="38" width="2" style="18" customWidth="1"/>
    <col min="39" max="39" width="1.28515625" style="18" customWidth="1"/>
    <col min="40" max="40" width="5.42578125" style="18" customWidth="1"/>
    <col min="41" max="42" width="9.140625" style="18" customWidth="1"/>
    <col min="43" max="16384" width="9.140625" style="18"/>
  </cols>
  <sheetData>
    <row r="1" spans="1:40" ht="61.5" customHeight="1">
      <c r="A1" s="10" t="s">
        <v>138</v>
      </c>
      <c r="B1" s="11"/>
      <c r="C1" s="11"/>
      <c r="D1" s="11"/>
      <c r="E1" s="11"/>
      <c r="F1" s="11"/>
      <c r="G1" s="11"/>
      <c r="H1" s="11"/>
      <c r="I1" s="11"/>
      <c r="J1" s="12"/>
      <c r="K1" s="131" t="s">
        <v>104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3"/>
      <c r="AD1" s="14"/>
      <c r="AE1" s="14"/>
      <c r="AF1" s="14"/>
      <c r="AG1" s="14"/>
      <c r="AH1" s="14"/>
      <c r="AI1" s="14"/>
      <c r="AJ1" s="14"/>
      <c r="AK1" s="14"/>
      <c r="AL1" s="15"/>
      <c r="AM1" s="16"/>
      <c r="AN1" s="17"/>
    </row>
    <row r="2" spans="1:40" ht="15" customHeight="1">
      <c r="A2" s="10"/>
      <c r="B2" s="19"/>
      <c r="C2" s="19"/>
      <c r="D2" s="19"/>
      <c r="E2" s="19"/>
      <c r="F2" s="19"/>
      <c r="G2" s="19"/>
      <c r="H2" s="19"/>
      <c r="I2" s="19"/>
      <c r="J2" s="20"/>
      <c r="K2" s="13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21"/>
      <c r="AD2" s="16"/>
      <c r="AE2" s="16"/>
      <c r="AF2" s="16"/>
      <c r="AG2" s="16"/>
      <c r="AH2" s="16"/>
      <c r="AI2" s="16"/>
      <c r="AJ2" s="16"/>
      <c r="AK2" s="16"/>
      <c r="AL2" s="22"/>
      <c r="AM2" s="16"/>
      <c r="AN2" s="23"/>
    </row>
    <row r="3" spans="1:40" ht="12.75" customHeight="1">
      <c r="A3" s="10"/>
      <c r="B3" s="19"/>
      <c r="C3" s="19"/>
      <c r="D3" s="19"/>
      <c r="E3" s="19"/>
      <c r="F3" s="19"/>
      <c r="G3" s="19"/>
      <c r="H3" s="19"/>
      <c r="I3" s="19"/>
      <c r="J3" s="20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21"/>
      <c r="AD3" s="16"/>
      <c r="AE3" s="16"/>
      <c r="AF3" s="16"/>
      <c r="AG3" s="16"/>
      <c r="AH3" s="16"/>
      <c r="AI3" s="16"/>
      <c r="AJ3" s="16"/>
      <c r="AK3" s="16"/>
      <c r="AL3" s="22"/>
      <c r="AM3" s="16"/>
      <c r="AN3" s="23"/>
    </row>
    <row r="4" spans="1:40" ht="13.5" customHeight="1">
      <c r="A4" s="10"/>
      <c r="B4" s="19"/>
      <c r="C4" s="19"/>
      <c r="D4" s="19"/>
      <c r="E4" s="19"/>
      <c r="F4" s="19"/>
      <c r="G4" s="19"/>
      <c r="H4" s="19"/>
      <c r="I4" s="19"/>
      <c r="J4" s="20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21"/>
      <c r="AD4" s="16"/>
      <c r="AE4" s="16"/>
      <c r="AF4" s="16"/>
      <c r="AG4" s="16"/>
      <c r="AH4" s="16"/>
      <c r="AI4" s="16"/>
      <c r="AJ4" s="16"/>
      <c r="AK4" s="16"/>
      <c r="AL4" s="22"/>
      <c r="AM4" s="16"/>
      <c r="AN4" s="23"/>
    </row>
    <row r="5" spans="1:40" ht="11.25" customHeight="1">
      <c r="A5" s="10"/>
      <c r="B5" s="19"/>
      <c r="C5" s="19"/>
      <c r="D5" s="19"/>
      <c r="E5" s="19"/>
      <c r="F5" s="19"/>
      <c r="G5" s="19"/>
      <c r="H5" s="19"/>
      <c r="I5" s="19"/>
      <c r="J5" s="20"/>
      <c r="K5" s="140" t="s">
        <v>148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21"/>
      <c r="AD5" s="16"/>
      <c r="AE5" s="16"/>
      <c r="AF5" s="16"/>
      <c r="AG5" s="16"/>
      <c r="AH5" s="16"/>
      <c r="AI5" s="16"/>
      <c r="AJ5" s="16"/>
      <c r="AK5" s="16"/>
      <c r="AL5" s="22"/>
      <c r="AM5" s="16"/>
      <c r="AN5" s="23"/>
    </row>
    <row r="6" spans="1:40" ht="6.75" customHeight="1">
      <c r="A6" s="10"/>
      <c r="B6" s="24"/>
      <c r="C6" s="24"/>
      <c r="D6" s="24"/>
      <c r="E6" s="24"/>
      <c r="F6" s="24"/>
      <c r="G6" s="24"/>
      <c r="H6" s="24"/>
      <c r="I6" s="24"/>
      <c r="J6" s="25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26"/>
      <c r="AD6" s="27"/>
      <c r="AE6" s="27"/>
      <c r="AF6" s="27"/>
      <c r="AG6" s="27"/>
      <c r="AH6" s="27"/>
      <c r="AI6" s="27"/>
      <c r="AJ6" s="27"/>
      <c r="AK6" s="27"/>
      <c r="AL6" s="28"/>
      <c r="AM6" s="16"/>
      <c r="AN6" s="23"/>
    </row>
    <row r="7" spans="1:40" ht="18.75" customHeight="1">
      <c r="A7" s="29"/>
      <c r="B7" s="146" t="s">
        <v>105</v>
      </c>
      <c r="C7" s="147"/>
      <c r="D7" s="147"/>
      <c r="E7" s="147"/>
      <c r="F7" s="147"/>
      <c r="G7" s="147"/>
      <c r="H7" s="147"/>
      <c r="I7" s="147"/>
      <c r="J7" s="148"/>
      <c r="K7" s="175" t="s">
        <v>106</v>
      </c>
      <c r="L7" s="175"/>
      <c r="M7" s="175" t="s">
        <v>107</v>
      </c>
      <c r="N7" s="175"/>
      <c r="O7" s="175" t="s">
        <v>108</v>
      </c>
      <c r="P7" s="175"/>
      <c r="Q7" s="175" t="s">
        <v>109</v>
      </c>
      <c r="R7" s="175"/>
      <c r="S7" s="175" t="s">
        <v>110</v>
      </c>
      <c r="T7" s="175"/>
      <c r="U7" s="175" t="s">
        <v>111</v>
      </c>
      <c r="V7" s="175"/>
      <c r="W7" s="176" t="s">
        <v>112</v>
      </c>
      <c r="X7" s="176"/>
      <c r="Y7" s="176"/>
      <c r="Z7" s="175" t="s">
        <v>113</v>
      </c>
      <c r="AA7" s="175"/>
      <c r="AB7" s="175"/>
      <c r="AC7" s="122" t="s">
        <v>153</v>
      </c>
      <c r="AD7" s="158"/>
      <c r="AE7" s="158"/>
      <c r="AF7" s="158"/>
      <c r="AG7" s="158"/>
      <c r="AH7" s="158"/>
      <c r="AI7" s="158"/>
      <c r="AJ7" s="158"/>
      <c r="AK7" s="158"/>
      <c r="AL7" s="159"/>
      <c r="AM7" s="30"/>
    </row>
    <row r="8" spans="1:40" ht="21" customHeight="1" thickBot="1">
      <c r="A8" s="31"/>
      <c r="B8" s="127" t="s">
        <v>114</v>
      </c>
      <c r="C8" s="127"/>
      <c r="D8" s="127"/>
      <c r="E8" s="127"/>
      <c r="F8" s="127"/>
      <c r="G8" s="127"/>
      <c r="H8" s="127"/>
      <c r="I8" s="127"/>
      <c r="J8" s="163"/>
      <c r="K8" s="164" t="s">
        <v>115</v>
      </c>
      <c r="L8" s="165"/>
      <c r="M8" s="166" t="s">
        <v>116</v>
      </c>
      <c r="N8" s="167"/>
      <c r="O8" s="164" t="s">
        <v>117</v>
      </c>
      <c r="P8" s="165"/>
      <c r="Q8" s="166" t="s">
        <v>118</v>
      </c>
      <c r="R8" s="167"/>
      <c r="S8" s="164" t="s">
        <v>119</v>
      </c>
      <c r="T8" s="165"/>
      <c r="U8" s="164" t="s">
        <v>146</v>
      </c>
      <c r="V8" s="165"/>
      <c r="W8" s="168" t="s">
        <v>147</v>
      </c>
      <c r="X8" s="169"/>
      <c r="Y8" s="170"/>
      <c r="Z8" s="164" t="s">
        <v>120</v>
      </c>
      <c r="AA8" s="171"/>
      <c r="AB8" s="165"/>
      <c r="AC8" s="160"/>
      <c r="AD8" s="161"/>
      <c r="AE8" s="161"/>
      <c r="AF8" s="161"/>
      <c r="AG8" s="161"/>
      <c r="AH8" s="161"/>
      <c r="AI8" s="161"/>
      <c r="AJ8" s="161"/>
      <c r="AK8" s="161"/>
      <c r="AL8" s="162"/>
      <c r="AM8" s="30"/>
    </row>
    <row r="9" spans="1:40" ht="15" customHeight="1">
      <c r="A9" s="157" t="s">
        <v>139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58"/>
    </row>
    <row r="10" spans="1:40" ht="9.75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58"/>
    </row>
    <row r="11" spans="1:40" ht="18.75" customHeight="1">
      <c r="A11" s="152" t="s">
        <v>140</v>
      </c>
      <c r="B11" s="152"/>
      <c r="C11" s="152"/>
      <c r="D11" s="152"/>
      <c r="E11" s="152" t="s">
        <v>120</v>
      </c>
      <c r="F11" s="152"/>
      <c r="G11" s="152"/>
      <c r="H11" s="152" t="s">
        <v>141</v>
      </c>
      <c r="I11" s="152"/>
      <c r="J11" s="152"/>
      <c r="K11" s="152" t="s">
        <v>142</v>
      </c>
      <c r="L11" s="152"/>
      <c r="M11" s="152"/>
      <c r="N11" s="152" t="s">
        <v>143</v>
      </c>
      <c r="O11" s="152"/>
      <c r="P11" s="152"/>
      <c r="Q11" s="152" t="s">
        <v>144</v>
      </c>
      <c r="R11" s="152"/>
      <c r="S11" s="152"/>
      <c r="T11" s="59"/>
      <c r="U11" s="152" t="s">
        <v>140</v>
      </c>
      <c r="V11" s="152"/>
      <c r="W11" s="152"/>
      <c r="X11" s="152" t="s">
        <v>120</v>
      </c>
      <c r="Y11" s="152"/>
      <c r="Z11" s="152"/>
      <c r="AA11" s="152" t="s">
        <v>141</v>
      </c>
      <c r="AB11" s="152"/>
      <c r="AC11" s="152"/>
      <c r="AD11" s="152" t="s">
        <v>142</v>
      </c>
      <c r="AE11" s="152"/>
      <c r="AF11" s="152"/>
      <c r="AG11" s="152" t="s">
        <v>143</v>
      </c>
      <c r="AH11" s="152"/>
      <c r="AI11" s="152"/>
      <c r="AJ11" s="152" t="s">
        <v>144</v>
      </c>
      <c r="AK11" s="152"/>
      <c r="AL11" s="152"/>
      <c r="AM11" s="152"/>
    </row>
    <row r="12" spans="1:40" ht="12" customHeight="1">
      <c r="A12" s="153">
        <v>1</v>
      </c>
      <c r="B12" s="153"/>
      <c r="C12" s="153"/>
      <c r="D12" s="153"/>
      <c r="E12" s="153" t="s">
        <v>145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59"/>
      <c r="U12" s="153">
        <v>61</v>
      </c>
      <c r="V12" s="153"/>
      <c r="W12" s="153"/>
      <c r="X12" s="153"/>
      <c r="Y12" s="153"/>
      <c r="Z12" s="153"/>
      <c r="AA12" s="151"/>
      <c r="AB12" s="151"/>
      <c r="AC12" s="151"/>
      <c r="AD12" s="151"/>
      <c r="AE12" s="151"/>
      <c r="AF12" s="151"/>
      <c r="AG12" s="151"/>
      <c r="AH12" s="151"/>
      <c r="AI12" s="151"/>
      <c r="AJ12" s="152"/>
      <c r="AK12" s="152"/>
      <c r="AL12" s="152"/>
      <c r="AM12" s="152"/>
    </row>
    <row r="13" spans="1:40" ht="12" customHeight="1">
      <c r="A13" s="153">
        <v>2</v>
      </c>
      <c r="B13" s="153"/>
      <c r="C13" s="153"/>
      <c r="D13" s="153"/>
      <c r="E13" s="153" t="s">
        <v>145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59"/>
      <c r="U13" s="153">
        <f>U12+1</f>
        <v>62</v>
      </c>
      <c r="V13" s="153"/>
      <c r="W13" s="153"/>
      <c r="X13" s="153"/>
      <c r="Y13" s="153"/>
      <c r="Z13" s="153"/>
      <c r="AA13" s="151"/>
      <c r="AB13" s="151"/>
      <c r="AC13" s="151"/>
      <c r="AD13" s="151"/>
      <c r="AE13" s="151"/>
      <c r="AF13" s="151"/>
      <c r="AG13" s="151"/>
      <c r="AH13" s="151"/>
      <c r="AI13" s="151"/>
      <c r="AJ13" s="152"/>
      <c r="AK13" s="152"/>
      <c r="AL13" s="152"/>
      <c r="AM13" s="152"/>
    </row>
    <row r="14" spans="1:40" ht="12" customHeight="1">
      <c r="A14" s="153">
        <v>3</v>
      </c>
      <c r="B14" s="153"/>
      <c r="C14" s="153"/>
      <c r="D14" s="153"/>
      <c r="E14" s="153" t="s">
        <v>145</v>
      </c>
      <c r="F14" s="153"/>
      <c r="G14" s="153"/>
      <c r="H14" s="153"/>
      <c r="I14" s="153"/>
      <c r="J14" s="153"/>
      <c r="K14" s="151"/>
      <c r="L14" s="151"/>
      <c r="M14" s="151"/>
      <c r="N14" s="151"/>
      <c r="O14" s="151"/>
      <c r="P14" s="151"/>
      <c r="Q14" s="151"/>
      <c r="R14" s="151"/>
      <c r="S14" s="151"/>
      <c r="T14" s="59"/>
      <c r="U14" s="153">
        <f t="shared" ref="U14:U71" si="0">U13+1</f>
        <v>63</v>
      </c>
      <c r="V14" s="153"/>
      <c r="W14" s="153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2"/>
      <c r="AK14" s="152"/>
      <c r="AL14" s="152"/>
      <c r="AM14" s="152"/>
    </row>
    <row r="15" spans="1:40" ht="12" customHeight="1">
      <c r="A15" s="153">
        <v>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1"/>
      <c r="L15" s="151"/>
      <c r="M15" s="151"/>
      <c r="N15" s="153"/>
      <c r="O15" s="153"/>
      <c r="P15" s="153"/>
      <c r="Q15" s="151"/>
      <c r="R15" s="151"/>
      <c r="S15" s="151"/>
      <c r="T15" s="59"/>
      <c r="U15" s="153">
        <f t="shared" si="0"/>
        <v>64</v>
      </c>
      <c r="V15" s="153"/>
      <c r="W15" s="153"/>
      <c r="X15" s="153"/>
      <c r="Y15" s="153"/>
      <c r="Z15" s="153"/>
      <c r="AA15" s="151"/>
      <c r="AB15" s="151"/>
      <c r="AC15" s="151"/>
      <c r="AD15" s="151"/>
      <c r="AE15" s="151"/>
      <c r="AF15" s="151"/>
      <c r="AG15" s="151"/>
      <c r="AH15" s="151"/>
      <c r="AI15" s="151"/>
      <c r="AJ15" s="152"/>
      <c r="AK15" s="152"/>
      <c r="AL15" s="152"/>
      <c r="AM15" s="152"/>
    </row>
    <row r="16" spans="1:40" ht="12" customHeight="1">
      <c r="A16" s="153">
        <v>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1"/>
      <c r="R16" s="151"/>
      <c r="S16" s="151"/>
      <c r="T16" s="59"/>
      <c r="U16" s="153">
        <f t="shared" si="0"/>
        <v>65</v>
      </c>
      <c r="V16" s="153"/>
      <c r="W16" s="153"/>
      <c r="X16" s="153"/>
      <c r="Y16" s="153"/>
      <c r="Z16" s="153"/>
      <c r="AA16" s="151"/>
      <c r="AB16" s="151"/>
      <c r="AC16" s="151"/>
      <c r="AD16" s="151"/>
      <c r="AE16" s="151"/>
      <c r="AF16" s="151"/>
      <c r="AG16" s="151"/>
      <c r="AH16" s="151"/>
      <c r="AI16" s="151"/>
      <c r="AJ16" s="152"/>
      <c r="AK16" s="152"/>
      <c r="AL16" s="152"/>
      <c r="AM16" s="152"/>
    </row>
    <row r="17" spans="1:39" ht="12" customHeight="1">
      <c r="A17" s="153">
        <v>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1"/>
      <c r="R17" s="151"/>
      <c r="S17" s="151"/>
      <c r="T17" s="59"/>
      <c r="U17" s="153">
        <f t="shared" si="0"/>
        <v>66</v>
      </c>
      <c r="V17" s="153"/>
      <c r="W17" s="153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2"/>
      <c r="AK17" s="152"/>
      <c r="AL17" s="152"/>
      <c r="AM17" s="152"/>
    </row>
    <row r="18" spans="1:39" ht="12" customHeight="1">
      <c r="A18" s="153">
        <v>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1"/>
      <c r="L18" s="151"/>
      <c r="M18" s="151"/>
      <c r="N18" s="153"/>
      <c r="O18" s="153"/>
      <c r="P18" s="153"/>
      <c r="Q18" s="151"/>
      <c r="R18" s="151"/>
      <c r="S18" s="151"/>
      <c r="T18" s="59"/>
      <c r="U18" s="153">
        <f t="shared" si="0"/>
        <v>67</v>
      </c>
      <c r="V18" s="153"/>
      <c r="W18" s="153"/>
      <c r="X18" s="153"/>
      <c r="Y18" s="153"/>
      <c r="Z18" s="153"/>
      <c r="AA18" s="151"/>
      <c r="AB18" s="151"/>
      <c r="AC18" s="151"/>
      <c r="AD18" s="151"/>
      <c r="AE18" s="151"/>
      <c r="AF18" s="151"/>
      <c r="AG18" s="151"/>
      <c r="AH18" s="151"/>
      <c r="AI18" s="151"/>
      <c r="AJ18" s="152"/>
      <c r="AK18" s="152"/>
      <c r="AL18" s="152"/>
      <c r="AM18" s="152"/>
    </row>
    <row r="19" spans="1:39" ht="12" customHeight="1">
      <c r="A19" s="153">
        <v>8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1"/>
      <c r="R19" s="151"/>
      <c r="S19" s="151"/>
      <c r="T19" s="59"/>
      <c r="U19" s="153">
        <f t="shared" si="0"/>
        <v>68</v>
      </c>
      <c r="V19" s="153"/>
      <c r="W19" s="153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2"/>
      <c r="AK19" s="152"/>
      <c r="AL19" s="152"/>
      <c r="AM19" s="152"/>
    </row>
    <row r="20" spans="1:39" ht="12" customHeight="1">
      <c r="A20" s="153">
        <v>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1"/>
      <c r="L20" s="151"/>
      <c r="M20" s="151"/>
      <c r="N20" s="151"/>
      <c r="O20" s="151"/>
      <c r="P20" s="151"/>
      <c r="Q20" s="151"/>
      <c r="R20" s="151"/>
      <c r="S20" s="151"/>
      <c r="T20" s="59"/>
      <c r="U20" s="153">
        <f t="shared" si="0"/>
        <v>69</v>
      </c>
      <c r="V20" s="153"/>
      <c r="W20" s="153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52"/>
      <c r="AL20" s="152"/>
      <c r="AM20" s="152"/>
    </row>
    <row r="21" spans="1:39" ht="12" customHeight="1">
      <c r="A21" s="153">
        <v>10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1"/>
      <c r="R21" s="151"/>
      <c r="S21" s="151"/>
      <c r="T21" s="59"/>
      <c r="U21" s="153">
        <f t="shared" si="0"/>
        <v>70</v>
      </c>
      <c r="V21" s="153"/>
      <c r="W21" s="153"/>
      <c r="X21" s="153"/>
      <c r="Y21" s="153"/>
      <c r="Z21" s="153"/>
      <c r="AA21" s="151"/>
      <c r="AB21" s="151"/>
      <c r="AC21" s="151"/>
      <c r="AD21" s="151"/>
      <c r="AE21" s="151"/>
      <c r="AF21" s="151"/>
      <c r="AG21" s="151"/>
      <c r="AH21" s="151"/>
      <c r="AI21" s="151"/>
      <c r="AJ21" s="152"/>
      <c r="AK21" s="152"/>
      <c r="AL21" s="152"/>
      <c r="AM21" s="152"/>
    </row>
    <row r="22" spans="1:39" ht="12" customHeight="1">
      <c r="A22" s="153">
        <v>11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1"/>
      <c r="R22" s="151"/>
      <c r="S22" s="151"/>
      <c r="T22" s="35"/>
      <c r="U22" s="153">
        <f t="shared" si="0"/>
        <v>71</v>
      </c>
      <c r="V22" s="153"/>
      <c r="W22" s="153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2"/>
      <c r="AK22" s="152"/>
      <c r="AL22" s="152"/>
      <c r="AM22" s="152"/>
    </row>
    <row r="23" spans="1:39" ht="12" customHeight="1">
      <c r="A23" s="153">
        <v>12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1"/>
      <c r="L23" s="151"/>
      <c r="M23" s="151"/>
      <c r="N23" s="153"/>
      <c r="O23" s="153"/>
      <c r="P23" s="153"/>
      <c r="Q23" s="151"/>
      <c r="R23" s="151"/>
      <c r="S23" s="151"/>
      <c r="T23" s="35"/>
      <c r="U23" s="153">
        <f t="shared" si="0"/>
        <v>72</v>
      </c>
      <c r="V23" s="153"/>
      <c r="W23" s="153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2"/>
      <c r="AK23" s="152"/>
      <c r="AL23" s="152"/>
      <c r="AM23" s="152"/>
    </row>
    <row r="24" spans="1:39" ht="12" customHeight="1">
      <c r="A24" s="153">
        <v>13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1"/>
      <c r="L24" s="151"/>
      <c r="M24" s="151"/>
      <c r="N24" s="153"/>
      <c r="O24" s="153"/>
      <c r="P24" s="153"/>
      <c r="Q24" s="151"/>
      <c r="R24" s="151"/>
      <c r="S24" s="151"/>
      <c r="T24" s="35"/>
      <c r="U24" s="153">
        <f t="shared" si="0"/>
        <v>73</v>
      </c>
      <c r="V24" s="153"/>
      <c r="W24" s="153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2"/>
      <c r="AK24" s="152"/>
      <c r="AL24" s="152"/>
      <c r="AM24" s="152"/>
    </row>
    <row r="25" spans="1:39" ht="12" customHeight="1">
      <c r="A25" s="153">
        <v>14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1"/>
      <c r="O25" s="151"/>
      <c r="P25" s="151"/>
      <c r="Q25" s="151"/>
      <c r="R25" s="151"/>
      <c r="S25" s="151"/>
      <c r="T25" s="35"/>
      <c r="U25" s="153">
        <f t="shared" si="0"/>
        <v>74</v>
      </c>
      <c r="V25" s="153"/>
      <c r="W25" s="153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2"/>
      <c r="AK25" s="152"/>
      <c r="AL25" s="152"/>
      <c r="AM25" s="152"/>
    </row>
    <row r="26" spans="1:39" ht="12" customHeight="1">
      <c r="A26" s="153">
        <v>15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1"/>
      <c r="R26" s="151"/>
      <c r="S26" s="151"/>
      <c r="T26" s="35"/>
      <c r="U26" s="153">
        <f t="shared" si="0"/>
        <v>75</v>
      </c>
      <c r="V26" s="153"/>
      <c r="W26" s="153"/>
      <c r="X26" s="153"/>
      <c r="Y26" s="153"/>
      <c r="Z26" s="153"/>
      <c r="AA26" s="151"/>
      <c r="AB26" s="151"/>
      <c r="AC26" s="151"/>
      <c r="AD26" s="151"/>
      <c r="AE26" s="151"/>
      <c r="AF26" s="151"/>
      <c r="AG26" s="151"/>
      <c r="AH26" s="151"/>
      <c r="AI26" s="151"/>
      <c r="AJ26" s="152"/>
      <c r="AK26" s="152"/>
      <c r="AL26" s="152"/>
      <c r="AM26" s="152"/>
    </row>
    <row r="27" spans="1:39" ht="12" customHeight="1">
      <c r="A27" s="154">
        <v>16</v>
      </c>
      <c r="B27" s="155"/>
      <c r="C27" s="155"/>
      <c r="D27" s="156"/>
      <c r="E27" s="153"/>
      <c r="F27" s="153"/>
      <c r="G27" s="153"/>
      <c r="H27" s="153"/>
      <c r="I27" s="153"/>
      <c r="J27" s="153"/>
      <c r="K27" s="151"/>
      <c r="L27" s="151"/>
      <c r="M27" s="151"/>
      <c r="N27" s="153"/>
      <c r="O27" s="153"/>
      <c r="P27" s="153"/>
      <c r="Q27" s="151"/>
      <c r="R27" s="151"/>
      <c r="S27" s="151"/>
      <c r="T27" s="35"/>
      <c r="U27" s="153">
        <f t="shared" si="0"/>
        <v>76</v>
      </c>
      <c r="V27" s="153"/>
      <c r="W27" s="153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2"/>
      <c r="AK27" s="152"/>
      <c r="AL27" s="152"/>
      <c r="AM27" s="152"/>
    </row>
    <row r="28" spans="1:39" ht="12" customHeight="1">
      <c r="A28" s="153">
        <v>17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1"/>
      <c r="L28" s="151"/>
      <c r="M28" s="151"/>
      <c r="N28" s="153"/>
      <c r="O28" s="153"/>
      <c r="P28" s="153"/>
      <c r="Q28" s="151"/>
      <c r="R28" s="151"/>
      <c r="S28" s="151"/>
      <c r="T28" s="35"/>
      <c r="U28" s="153">
        <f t="shared" si="0"/>
        <v>77</v>
      </c>
      <c r="V28" s="153"/>
      <c r="W28" s="153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2"/>
      <c r="AK28" s="152"/>
      <c r="AL28" s="152"/>
      <c r="AM28" s="152"/>
    </row>
    <row r="29" spans="1:39" ht="12" customHeight="1">
      <c r="A29" s="153">
        <v>18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1"/>
      <c r="R29" s="151"/>
      <c r="S29" s="151"/>
      <c r="T29" s="35"/>
      <c r="U29" s="153">
        <f t="shared" si="0"/>
        <v>78</v>
      </c>
      <c r="V29" s="153"/>
      <c r="W29" s="153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2"/>
      <c r="AK29" s="152"/>
      <c r="AL29" s="152"/>
      <c r="AM29" s="152"/>
    </row>
    <row r="30" spans="1:39" ht="12" customHeight="1">
      <c r="A30" s="153">
        <v>19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1"/>
      <c r="L30" s="151"/>
      <c r="M30" s="151"/>
      <c r="N30" s="151"/>
      <c r="O30" s="151"/>
      <c r="P30" s="151"/>
      <c r="Q30" s="151"/>
      <c r="R30" s="151"/>
      <c r="S30" s="151"/>
      <c r="T30" s="35"/>
      <c r="U30" s="153">
        <f t="shared" si="0"/>
        <v>79</v>
      </c>
      <c r="V30" s="153"/>
      <c r="W30" s="153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2"/>
      <c r="AK30" s="152"/>
      <c r="AL30" s="152"/>
      <c r="AM30" s="152"/>
    </row>
    <row r="31" spans="1:39" ht="12" customHeight="1">
      <c r="A31" s="153">
        <v>20</v>
      </c>
      <c r="B31" s="153"/>
      <c r="C31" s="153"/>
      <c r="D31" s="153"/>
      <c r="E31" s="151"/>
      <c r="F31" s="151"/>
      <c r="G31" s="151"/>
      <c r="H31" s="151"/>
      <c r="I31" s="151"/>
      <c r="J31" s="151"/>
      <c r="K31" s="151"/>
      <c r="L31" s="151"/>
      <c r="M31" s="151"/>
      <c r="N31" s="153"/>
      <c r="O31" s="153"/>
      <c r="P31" s="153"/>
      <c r="Q31" s="151"/>
      <c r="R31" s="151"/>
      <c r="S31" s="151"/>
      <c r="T31" s="35"/>
      <c r="U31" s="153">
        <f t="shared" si="0"/>
        <v>80</v>
      </c>
      <c r="V31" s="153"/>
      <c r="W31" s="153"/>
      <c r="X31" s="153"/>
      <c r="Y31" s="153"/>
      <c r="Z31" s="153"/>
      <c r="AA31" s="151"/>
      <c r="AB31" s="151"/>
      <c r="AC31" s="151"/>
      <c r="AD31" s="151"/>
      <c r="AE31" s="151"/>
      <c r="AF31" s="151"/>
      <c r="AG31" s="151"/>
      <c r="AH31" s="151"/>
      <c r="AI31" s="151"/>
      <c r="AJ31" s="152"/>
      <c r="AK31" s="152"/>
      <c r="AL31" s="152"/>
      <c r="AM31" s="152"/>
    </row>
    <row r="32" spans="1:39" ht="12" customHeight="1">
      <c r="A32" s="153">
        <v>21</v>
      </c>
      <c r="B32" s="153"/>
      <c r="C32" s="153"/>
      <c r="D32" s="153"/>
      <c r="E32" s="151"/>
      <c r="F32" s="151"/>
      <c r="G32" s="151"/>
      <c r="H32" s="151"/>
      <c r="I32" s="151"/>
      <c r="J32" s="151"/>
      <c r="K32" s="151"/>
      <c r="L32" s="151"/>
      <c r="M32" s="151"/>
      <c r="N32" s="153"/>
      <c r="O32" s="153"/>
      <c r="P32" s="153"/>
      <c r="Q32" s="151"/>
      <c r="R32" s="151"/>
      <c r="S32" s="151"/>
      <c r="T32" s="35"/>
      <c r="U32" s="153">
        <f t="shared" si="0"/>
        <v>81</v>
      </c>
      <c r="V32" s="153"/>
      <c r="W32" s="153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152"/>
      <c r="AL32" s="152"/>
      <c r="AM32" s="152"/>
    </row>
    <row r="33" spans="1:39" ht="12" customHeight="1">
      <c r="A33" s="153">
        <v>22</v>
      </c>
      <c r="B33" s="153"/>
      <c r="C33" s="153"/>
      <c r="D33" s="153"/>
      <c r="E33" s="151"/>
      <c r="F33" s="151"/>
      <c r="G33" s="151"/>
      <c r="H33" s="151"/>
      <c r="I33" s="151"/>
      <c r="J33" s="151"/>
      <c r="K33" s="151"/>
      <c r="L33" s="151"/>
      <c r="M33" s="151"/>
      <c r="N33" s="153"/>
      <c r="O33" s="153"/>
      <c r="P33" s="153"/>
      <c r="Q33" s="151"/>
      <c r="R33" s="151"/>
      <c r="S33" s="151"/>
      <c r="T33" s="60"/>
      <c r="U33" s="153">
        <f t="shared" si="0"/>
        <v>82</v>
      </c>
      <c r="V33" s="153"/>
      <c r="W33" s="153"/>
      <c r="X33" s="153"/>
      <c r="Y33" s="153"/>
      <c r="Z33" s="153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52"/>
      <c r="AL33" s="152"/>
      <c r="AM33" s="152"/>
    </row>
    <row r="34" spans="1:39" ht="12" customHeight="1">
      <c r="A34" s="153">
        <v>23</v>
      </c>
      <c r="B34" s="153"/>
      <c r="C34" s="153"/>
      <c r="D34" s="153"/>
      <c r="E34" s="151"/>
      <c r="F34" s="151"/>
      <c r="G34" s="151"/>
      <c r="H34" s="151"/>
      <c r="I34" s="151"/>
      <c r="J34" s="151"/>
      <c r="K34" s="151"/>
      <c r="L34" s="151"/>
      <c r="M34" s="151"/>
      <c r="N34" s="153"/>
      <c r="O34" s="153"/>
      <c r="P34" s="153"/>
      <c r="Q34" s="151"/>
      <c r="R34" s="151"/>
      <c r="S34" s="151"/>
      <c r="T34" s="43"/>
      <c r="U34" s="153">
        <f t="shared" si="0"/>
        <v>83</v>
      </c>
      <c r="V34" s="153"/>
      <c r="W34" s="153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  <c r="AK34" s="152"/>
      <c r="AL34" s="152"/>
      <c r="AM34" s="152"/>
    </row>
    <row r="35" spans="1:39" ht="12" customHeight="1">
      <c r="A35" s="153">
        <v>24</v>
      </c>
      <c r="B35" s="153"/>
      <c r="C35" s="153"/>
      <c r="D35" s="153"/>
      <c r="E35" s="151"/>
      <c r="F35" s="151"/>
      <c r="G35" s="151"/>
      <c r="H35" s="151"/>
      <c r="I35" s="151"/>
      <c r="J35" s="151"/>
      <c r="K35" s="151"/>
      <c r="L35" s="151"/>
      <c r="M35" s="151"/>
      <c r="N35" s="153"/>
      <c r="O35" s="153"/>
      <c r="P35" s="153"/>
      <c r="Q35" s="151"/>
      <c r="R35" s="151"/>
      <c r="S35" s="151"/>
      <c r="T35" s="43"/>
      <c r="U35" s="153">
        <f t="shared" si="0"/>
        <v>84</v>
      </c>
      <c r="V35" s="153"/>
      <c r="W35" s="153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  <c r="AK35" s="152"/>
      <c r="AL35" s="152"/>
      <c r="AM35" s="152"/>
    </row>
    <row r="36" spans="1:39" ht="12" customHeight="1">
      <c r="A36" s="153">
        <v>25</v>
      </c>
      <c r="B36" s="153"/>
      <c r="C36" s="153"/>
      <c r="D36" s="153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43"/>
      <c r="U36" s="153">
        <f t="shared" si="0"/>
        <v>85</v>
      </c>
      <c r="V36" s="153"/>
      <c r="W36" s="153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152"/>
      <c r="AL36" s="152"/>
      <c r="AM36" s="152"/>
    </row>
    <row r="37" spans="1:39" ht="12" customHeight="1">
      <c r="A37" s="153">
        <v>26</v>
      </c>
      <c r="B37" s="153"/>
      <c r="C37" s="153"/>
      <c r="D37" s="153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43"/>
      <c r="U37" s="153">
        <f t="shared" si="0"/>
        <v>86</v>
      </c>
      <c r="V37" s="153"/>
      <c r="W37" s="153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152"/>
      <c r="AL37" s="152"/>
      <c r="AM37" s="152"/>
    </row>
    <row r="38" spans="1:39" ht="12" customHeight="1">
      <c r="A38" s="153">
        <v>27</v>
      </c>
      <c r="B38" s="153"/>
      <c r="C38" s="153"/>
      <c r="D38" s="153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61"/>
      <c r="U38" s="153">
        <f t="shared" si="0"/>
        <v>87</v>
      </c>
      <c r="V38" s="153"/>
      <c r="W38" s="153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152"/>
      <c r="AL38" s="152"/>
      <c r="AM38" s="152"/>
    </row>
    <row r="39" spans="1:39" ht="12" customHeight="1">
      <c r="A39" s="153">
        <v>28</v>
      </c>
      <c r="B39" s="153"/>
      <c r="C39" s="153"/>
      <c r="D39" s="153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62"/>
      <c r="U39" s="153">
        <f t="shared" si="0"/>
        <v>88</v>
      </c>
      <c r="V39" s="153"/>
      <c r="W39" s="153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152"/>
      <c r="AL39" s="152"/>
      <c r="AM39" s="152"/>
    </row>
    <row r="40" spans="1:39" ht="12" customHeight="1">
      <c r="A40" s="153">
        <v>29</v>
      </c>
      <c r="B40" s="153"/>
      <c r="C40" s="153"/>
      <c r="D40" s="153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62"/>
      <c r="U40" s="153">
        <f t="shared" si="0"/>
        <v>89</v>
      </c>
      <c r="V40" s="153"/>
      <c r="W40" s="153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152"/>
      <c r="AL40" s="152"/>
      <c r="AM40" s="152"/>
    </row>
    <row r="41" spans="1:39" ht="12" customHeight="1">
      <c r="A41" s="153">
        <v>30</v>
      </c>
      <c r="B41" s="153"/>
      <c r="C41" s="153"/>
      <c r="D41" s="153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62"/>
      <c r="U41" s="153">
        <f t="shared" si="0"/>
        <v>90</v>
      </c>
      <c r="V41" s="153"/>
      <c r="W41" s="153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152"/>
      <c r="AL41" s="152"/>
      <c r="AM41" s="152"/>
    </row>
    <row r="42" spans="1:39" ht="12" customHeight="1">
      <c r="A42" s="153">
        <v>31</v>
      </c>
      <c r="B42" s="153"/>
      <c r="C42" s="153"/>
      <c r="D42" s="153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62"/>
      <c r="U42" s="153">
        <f t="shared" si="0"/>
        <v>91</v>
      </c>
      <c r="V42" s="153"/>
      <c r="W42" s="153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152"/>
      <c r="AL42" s="152"/>
      <c r="AM42" s="152"/>
    </row>
    <row r="43" spans="1:39" ht="12" customHeight="1">
      <c r="A43" s="153">
        <v>32</v>
      </c>
      <c r="B43" s="153"/>
      <c r="C43" s="153"/>
      <c r="D43" s="153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62"/>
      <c r="U43" s="153">
        <f t="shared" si="0"/>
        <v>92</v>
      </c>
      <c r="V43" s="153"/>
      <c r="W43" s="153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152"/>
      <c r="AL43" s="152"/>
      <c r="AM43" s="152"/>
    </row>
    <row r="44" spans="1:39" ht="12" customHeight="1">
      <c r="A44" s="153">
        <v>33</v>
      </c>
      <c r="B44" s="153"/>
      <c r="C44" s="153"/>
      <c r="D44" s="15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62"/>
      <c r="U44" s="153">
        <f t="shared" si="0"/>
        <v>93</v>
      </c>
      <c r="V44" s="153"/>
      <c r="W44" s="153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152"/>
      <c r="AL44" s="152"/>
      <c r="AM44" s="152"/>
    </row>
    <row r="45" spans="1:39" ht="12" customHeight="1">
      <c r="A45" s="153">
        <v>34</v>
      </c>
      <c r="B45" s="153"/>
      <c r="C45" s="153"/>
      <c r="D45" s="15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62"/>
      <c r="U45" s="153">
        <f t="shared" si="0"/>
        <v>94</v>
      </c>
      <c r="V45" s="153"/>
      <c r="W45" s="153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152"/>
      <c r="AL45" s="152"/>
      <c r="AM45" s="152"/>
    </row>
    <row r="46" spans="1:39" ht="12" customHeight="1">
      <c r="A46" s="153">
        <v>35</v>
      </c>
      <c r="B46" s="153"/>
      <c r="C46" s="153"/>
      <c r="D46" s="15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62"/>
      <c r="U46" s="153">
        <f t="shared" si="0"/>
        <v>95</v>
      </c>
      <c r="V46" s="153"/>
      <c r="W46" s="153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152"/>
      <c r="AL46" s="152"/>
      <c r="AM46" s="152"/>
    </row>
    <row r="47" spans="1:39" ht="12" customHeight="1">
      <c r="A47" s="153">
        <v>36</v>
      </c>
      <c r="B47" s="153"/>
      <c r="C47" s="153"/>
      <c r="D47" s="15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62"/>
      <c r="U47" s="153">
        <f t="shared" si="0"/>
        <v>96</v>
      </c>
      <c r="V47" s="153"/>
      <c r="W47" s="153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152"/>
      <c r="AL47" s="152"/>
      <c r="AM47" s="152"/>
    </row>
    <row r="48" spans="1:39" ht="12" customHeight="1">
      <c r="A48" s="153">
        <v>37</v>
      </c>
      <c r="B48" s="153"/>
      <c r="C48" s="153"/>
      <c r="D48" s="153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62"/>
      <c r="U48" s="153">
        <f t="shared" si="0"/>
        <v>97</v>
      </c>
      <c r="V48" s="153"/>
      <c r="W48" s="153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2"/>
      <c r="AK48" s="152"/>
      <c r="AL48" s="152"/>
      <c r="AM48" s="152"/>
    </row>
    <row r="49" spans="1:39" ht="12" customHeight="1">
      <c r="A49" s="153">
        <v>38</v>
      </c>
      <c r="B49" s="153"/>
      <c r="C49" s="153"/>
      <c r="D49" s="153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62"/>
      <c r="U49" s="153">
        <f t="shared" si="0"/>
        <v>98</v>
      </c>
      <c r="V49" s="153"/>
      <c r="W49" s="153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2"/>
      <c r="AK49" s="152"/>
      <c r="AL49" s="152"/>
      <c r="AM49" s="152"/>
    </row>
    <row r="50" spans="1:39" ht="12" customHeight="1">
      <c r="A50" s="153">
        <v>39</v>
      </c>
      <c r="B50" s="153"/>
      <c r="C50" s="153"/>
      <c r="D50" s="153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62"/>
      <c r="U50" s="153">
        <f t="shared" si="0"/>
        <v>99</v>
      </c>
      <c r="V50" s="153"/>
      <c r="W50" s="153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152"/>
      <c r="AL50" s="152"/>
      <c r="AM50" s="152"/>
    </row>
    <row r="51" spans="1:39" ht="12" customHeight="1">
      <c r="A51" s="153">
        <v>40</v>
      </c>
      <c r="B51" s="153"/>
      <c r="C51" s="153"/>
      <c r="D51" s="153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62"/>
      <c r="U51" s="153">
        <f t="shared" si="0"/>
        <v>100</v>
      </c>
      <c r="V51" s="153"/>
      <c r="W51" s="153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2"/>
      <c r="AK51" s="152"/>
      <c r="AL51" s="152"/>
      <c r="AM51" s="152"/>
    </row>
    <row r="52" spans="1:39" ht="12" customHeight="1">
      <c r="A52" s="153">
        <v>41</v>
      </c>
      <c r="B52" s="153"/>
      <c r="C52" s="153"/>
      <c r="D52" s="153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62"/>
      <c r="U52" s="153">
        <f t="shared" si="0"/>
        <v>101</v>
      </c>
      <c r="V52" s="153"/>
      <c r="W52" s="153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152"/>
      <c r="AL52" s="152"/>
      <c r="AM52" s="152"/>
    </row>
    <row r="53" spans="1:39" ht="12" customHeight="1">
      <c r="A53" s="153">
        <v>42</v>
      </c>
      <c r="B53" s="153"/>
      <c r="C53" s="153"/>
      <c r="D53" s="153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62"/>
      <c r="U53" s="153">
        <f t="shared" si="0"/>
        <v>102</v>
      </c>
      <c r="V53" s="153"/>
      <c r="W53" s="153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2"/>
      <c r="AK53" s="152"/>
      <c r="AL53" s="152"/>
      <c r="AM53" s="152"/>
    </row>
    <row r="54" spans="1:39" ht="12" customHeight="1">
      <c r="A54" s="153">
        <v>43</v>
      </c>
      <c r="B54" s="153"/>
      <c r="C54" s="153"/>
      <c r="D54" s="153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62"/>
      <c r="U54" s="153">
        <f t="shared" si="0"/>
        <v>103</v>
      </c>
      <c r="V54" s="153"/>
      <c r="W54" s="153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2"/>
      <c r="AK54" s="152"/>
      <c r="AL54" s="152"/>
      <c r="AM54" s="152"/>
    </row>
    <row r="55" spans="1:39" ht="12" customHeight="1">
      <c r="A55" s="153">
        <v>44</v>
      </c>
      <c r="B55" s="153"/>
      <c r="C55" s="153"/>
      <c r="D55" s="153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62"/>
      <c r="U55" s="153">
        <f t="shared" si="0"/>
        <v>104</v>
      </c>
      <c r="V55" s="153"/>
      <c r="W55" s="153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2"/>
      <c r="AK55" s="152"/>
      <c r="AL55" s="152"/>
      <c r="AM55" s="152"/>
    </row>
    <row r="56" spans="1:39" ht="12" customHeight="1">
      <c r="A56" s="153">
        <v>45</v>
      </c>
      <c r="B56" s="153"/>
      <c r="C56" s="153"/>
      <c r="D56" s="153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62"/>
      <c r="U56" s="153">
        <f t="shared" si="0"/>
        <v>105</v>
      </c>
      <c r="V56" s="153"/>
      <c r="W56" s="153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2"/>
      <c r="AK56" s="152"/>
      <c r="AL56" s="152"/>
      <c r="AM56" s="152"/>
    </row>
    <row r="57" spans="1:39" ht="12" customHeight="1">
      <c r="A57" s="153">
        <v>46</v>
      </c>
      <c r="B57" s="153"/>
      <c r="C57" s="153"/>
      <c r="D57" s="153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62"/>
      <c r="U57" s="153">
        <f t="shared" si="0"/>
        <v>106</v>
      </c>
      <c r="V57" s="153"/>
      <c r="W57" s="153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2"/>
      <c r="AK57" s="152"/>
      <c r="AL57" s="152"/>
      <c r="AM57" s="152"/>
    </row>
    <row r="58" spans="1:39" ht="12" customHeight="1">
      <c r="A58" s="153">
        <v>47</v>
      </c>
      <c r="B58" s="153"/>
      <c r="C58" s="153"/>
      <c r="D58" s="153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62"/>
      <c r="U58" s="153">
        <f t="shared" si="0"/>
        <v>107</v>
      </c>
      <c r="V58" s="153"/>
      <c r="W58" s="153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2"/>
      <c r="AK58" s="152"/>
      <c r="AL58" s="152"/>
      <c r="AM58" s="152"/>
    </row>
    <row r="59" spans="1:39" ht="12" customHeight="1">
      <c r="A59" s="153">
        <v>48</v>
      </c>
      <c r="B59" s="153"/>
      <c r="C59" s="153"/>
      <c r="D59" s="153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62"/>
      <c r="U59" s="153">
        <f t="shared" si="0"/>
        <v>108</v>
      </c>
      <c r="V59" s="153"/>
      <c r="W59" s="153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2"/>
      <c r="AK59" s="152"/>
      <c r="AL59" s="152"/>
      <c r="AM59" s="152"/>
    </row>
    <row r="60" spans="1:39" ht="12" customHeight="1">
      <c r="A60" s="153">
        <v>49</v>
      </c>
      <c r="B60" s="153"/>
      <c r="C60" s="153"/>
      <c r="D60" s="153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62"/>
      <c r="U60" s="153">
        <f t="shared" si="0"/>
        <v>109</v>
      </c>
      <c r="V60" s="153"/>
      <c r="W60" s="153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152"/>
      <c r="AL60" s="152"/>
      <c r="AM60" s="152"/>
    </row>
    <row r="61" spans="1:39" ht="12" customHeight="1">
      <c r="A61" s="153">
        <v>50</v>
      </c>
      <c r="B61" s="153"/>
      <c r="C61" s="153"/>
      <c r="D61" s="153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62"/>
      <c r="U61" s="153">
        <f t="shared" si="0"/>
        <v>110</v>
      </c>
      <c r="V61" s="153"/>
      <c r="W61" s="153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2"/>
      <c r="AK61" s="152"/>
      <c r="AL61" s="152"/>
      <c r="AM61" s="152"/>
    </row>
    <row r="62" spans="1:39" ht="12" customHeight="1">
      <c r="A62" s="153">
        <v>51</v>
      </c>
      <c r="B62" s="153"/>
      <c r="C62" s="153"/>
      <c r="D62" s="153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62"/>
      <c r="U62" s="153">
        <f t="shared" si="0"/>
        <v>111</v>
      </c>
      <c r="V62" s="153"/>
      <c r="W62" s="153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2"/>
      <c r="AK62" s="152"/>
      <c r="AL62" s="152"/>
      <c r="AM62" s="152"/>
    </row>
    <row r="63" spans="1:39" ht="12" customHeight="1">
      <c r="A63" s="153">
        <v>52</v>
      </c>
      <c r="B63" s="153"/>
      <c r="C63" s="153"/>
      <c r="D63" s="153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62"/>
      <c r="U63" s="153">
        <f t="shared" si="0"/>
        <v>112</v>
      </c>
      <c r="V63" s="153"/>
      <c r="W63" s="153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2"/>
      <c r="AK63" s="152"/>
      <c r="AL63" s="152"/>
      <c r="AM63" s="152"/>
    </row>
    <row r="64" spans="1:39" ht="12" customHeight="1">
      <c r="A64" s="153">
        <v>53</v>
      </c>
      <c r="B64" s="153"/>
      <c r="C64" s="153"/>
      <c r="D64" s="153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62"/>
      <c r="U64" s="153">
        <f t="shared" si="0"/>
        <v>113</v>
      </c>
      <c r="V64" s="153"/>
      <c r="W64" s="153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2"/>
      <c r="AK64" s="152"/>
      <c r="AL64" s="152"/>
      <c r="AM64" s="152"/>
    </row>
    <row r="65" spans="1:39" ht="12" customHeight="1">
      <c r="A65" s="153">
        <v>54</v>
      </c>
      <c r="B65" s="153"/>
      <c r="C65" s="153"/>
      <c r="D65" s="153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62"/>
      <c r="U65" s="153">
        <f t="shared" si="0"/>
        <v>114</v>
      </c>
      <c r="V65" s="153"/>
      <c r="W65" s="153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2"/>
      <c r="AK65" s="152"/>
      <c r="AL65" s="152"/>
      <c r="AM65" s="152"/>
    </row>
    <row r="66" spans="1:39" ht="12" customHeight="1">
      <c r="A66" s="153">
        <v>55</v>
      </c>
      <c r="B66" s="153"/>
      <c r="C66" s="153"/>
      <c r="D66" s="153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62"/>
      <c r="U66" s="153">
        <f t="shared" si="0"/>
        <v>115</v>
      </c>
      <c r="V66" s="153"/>
      <c r="W66" s="153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2"/>
      <c r="AK66" s="152"/>
      <c r="AL66" s="152"/>
      <c r="AM66" s="152"/>
    </row>
    <row r="67" spans="1:39" ht="12" customHeight="1">
      <c r="A67" s="153">
        <v>56</v>
      </c>
      <c r="B67" s="153"/>
      <c r="C67" s="153"/>
      <c r="D67" s="153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62"/>
      <c r="U67" s="153">
        <f t="shared" si="0"/>
        <v>116</v>
      </c>
      <c r="V67" s="153"/>
      <c r="W67" s="153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2"/>
      <c r="AK67" s="152"/>
      <c r="AL67" s="152"/>
      <c r="AM67" s="152"/>
    </row>
    <row r="68" spans="1:39" ht="12" customHeight="1">
      <c r="A68" s="153">
        <v>57</v>
      </c>
      <c r="B68" s="153"/>
      <c r="C68" s="153"/>
      <c r="D68" s="153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62"/>
      <c r="U68" s="153">
        <f t="shared" si="0"/>
        <v>117</v>
      </c>
      <c r="V68" s="153"/>
      <c r="W68" s="153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2"/>
      <c r="AK68" s="152"/>
      <c r="AL68" s="152"/>
      <c r="AM68" s="152"/>
    </row>
    <row r="69" spans="1:39" ht="12" customHeight="1">
      <c r="A69" s="153">
        <v>58</v>
      </c>
      <c r="B69" s="153"/>
      <c r="C69" s="153"/>
      <c r="D69" s="153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62"/>
      <c r="U69" s="153">
        <f t="shared" si="0"/>
        <v>118</v>
      </c>
      <c r="V69" s="153"/>
      <c r="W69" s="153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152"/>
      <c r="AL69" s="152"/>
      <c r="AM69" s="152"/>
    </row>
    <row r="70" spans="1:39" ht="12" customHeight="1">
      <c r="A70" s="153">
        <v>59</v>
      </c>
      <c r="B70" s="153"/>
      <c r="C70" s="153"/>
      <c r="D70" s="153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62"/>
      <c r="U70" s="153">
        <f t="shared" si="0"/>
        <v>119</v>
      </c>
      <c r="V70" s="153"/>
      <c r="W70" s="153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2"/>
      <c r="AK70" s="152"/>
      <c r="AL70" s="152"/>
      <c r="AM70" s="152"/>
    </row>
    <row r="71" spans="1:39" ht="12" customHeight="1">
      <c r="A71" s="153">
        <v>60</v>
      </c>
      <c r="B71" s="153"/>
      <c r="C71" s="153"/>
      <c r="D71" s="153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62"/>
      <c r="U71" s="153">
        <f t="shared" si="0"/>
        <v>120</v>
      </c>
      <c r="V71" s="153"/>
      <c r="W71" s="153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2"/>
      <c r="AK71" s="152"/>
      <c r="AL71" s="152"/>
      <c r="AM71" s="152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150"/>
  <sheetViews>
    <sheetView tabSelected="1" view="pageBreakPreview" zoomScale="70" zoomScaleNormal="100" zoomScaleSheetLayoutView="70" workbookViewId="0">
      <selection activeCell="C4" sqref="C4:K5"/>
    </sheetView>
  </sheetViews>
  <sheetFormatPr defaultColWidth="9.140625" defaultRowHeight="12.75"/>
  <cols>
    <col min="1" max="1" width="22.28515625" style="4" customWidth="1"/>
    <col min="2" max="2" width="10.7109375" style="4" customWidth="1"/>
    <col min="3" max="3" width="14.42578125" style="4" customWidth="1"/>
    <col min="4" max="4" width="11.7109375" style="4" customWidth="1"/>
    <col min="5" max="5" width="11.42578125" style="4" customWidth="1"/>
    <col min="6" max="6" width="7.28515625" style="4" customWidth="1"/>
    <col min="7" max="8" width="10.28515625" style="4" customWidth="1"/>
    <col min="9" max="9" width="13.140625" style="4" customWidth="1"/>
    <col min="10" max="10" width="10.28515625" style="4" customWidth="1"/>
    <col min="11" max="11" width="10.7109375" style="4" customWidth="1"/>
    <col min="12" max="12" width="11.28515625" style="4" customWidth="1"/>
    <col min="13" max="13" width="9.5703125" style="4" customWidth="1"/>
    <col min="14" max="14" width="5.85546875" style="4" customWidth="1"/>
    <col min="15" max="15" width="9.85546875" style="4" customWidth="1"/>
    <col min="16" max="16" width="12.5703125" style="4" customWidth="1"/>
    <col min="17" max="17" width="8" style="4" customWidth="1"/>
    <col min="18" max="37" width="11.42578125" style="1" customWidth="1"/>
    <col min="38" max="38" width="1.7109375" style="1" hidden="1" customWidth="1"/>
    <col min="39" max="39" width="1.7109375" style="1" customWidth="1"/>
    <col min="40" max="40" width="9.140625" style="1"/>
    <col min="41" max="41" width="5.7109375" style="1" customWidth="1"/>
    <col min="42" max="47" width="1.7109375" style="1" customWidth="1"/>
    <col min="48" max="48" width="0.140625" style="1" customWidth="1"/>
    <col min="49" max="49" width="1.28515625" style="1" customWidth="1"/>
    <col min="50" max="50" width="5" style="1" customWidth="1"/>
    <col min="51" max="53" width="1.7109375" style="1" customWidth="1"/>
    <col min="54" max="54" width="1.7109375" style="1" hidden="1" customWidth="1"/>
    <col min="55" max="56" width="1.7109375" style="1" customWidth="1"/>
    <col min="57" max="16384" width="9.140625" style="1"/>
  </cols>
  <sheetData>
    <row r="1" spans="1:37" s="8" customFormat="1" ht="30" customHeight="1">
      <c r="A1" s="190"/>
      <c r="B1" s="191"/>
      <c r="C1" s="194" t="s">
        <v>104</v>
      </c>
      <c r="D1" s="195"/>
      <c r="E1" s="195"/>
      <c r="F1" s="195"/>
      <c r="G1" s="195"/>
      <c r="H1" s="195"/>
      <c r="I1" s="195"/>
      <c r="J1" s="195"/>
      <c r="K1" s="195"/>
      <c r="L1" s="197"/>
      <c r="M1" s="197"/>
      <c r="N1" s="197"/>
      <c r="O1" s="197"/>
      <c r="P1" s="197"/>
      <c r="Q1" s="198"/>
      <c r="R1" s="6"/>
      <c r="S1" s="7"/>
    </row>
    <row r="2" spans="1:37" s="8" customFormat="1" ht="30" customHeight="1">
      <c r="A2" s="192"/>
      <c r="B2" s="193"/>
      <c r="C2" s="196"/>
      <c r="D2" s="196"/>
      <c r="E2" s="196"/>
      <c r="F2" s="196"/>
      <c r="G2" s="196"/>
      <c r="H2" s="196"/>
      <c r="I2" s="196"/>
      <c r="J2" s="196"/>
      <c r="K2" s="196"/>
      <c r="L2" s="199"/>
      <c r="M2" s="199"/>
      <c r="N2" s="199"/>
      <c r="O2" s="199"/>
      <c r="P2" s="199"/>
      <c r="Q2" s="200"/>
      <c r="R2" s="6"/>
      <c r="S2" s="7"/>
    </row>
    <row r="3" spans="1:37" s="8" customFormat="1" ht="57" customHeight="1">
      <c r="A3" s="192"/>
      <c r="B3" s="193"/>
      <c r="C3" s="196"/>
      <c r="D3" s="196"/>
      <c r="E3" s="196"/>
      <c r="F3" s="196"/>
      <c r="G3" s="196"/>
      <c r="H3" s="196"/>
      <c r="I3" s="196"/>
      <c r="J3" s="196"/>
      <c r="K3" s="196"/>
      <c r="L3" s="199"/>
      <c r="M3" s="199"/>
      <c r="N3" s="199"/>
      <c r="O3" s="199"/>
      <c r="P3" s="199"/>
      <c r="Q3" s="200"/>
      <c r="R3" s="6"/>
      <c r="S3" s="7"/>
    </row>
    <row r="4" spans="1:37" s="8" customFormat="1" ht="19.5" customHeight="1">
      <c r="A4" s="192"/>
      <c r="B4" s="193"/>
      <c r="C4" s="201" t="s">
        <v>148</v>
      </c>
      <c r="D4" s="202"/>
      <c r="E4" s="202"/>
      <c r="F4" s="202"/>
      <c r="G4" s="202"/>
      <c r="H4" s="202"/>
      <c r="I4" s="202"/>
      <c r="J4" s="202"/>
      <c r="K4" s="202"/>
      <c r="L4" s="199"/>
      <c r="M4" s="199"/>
      <c r="N4" s="199"/>
      <c r="O4" s="199"/>
      <c r="P4" s="199"/>
      <c r="Q4" s="200"/>
      <c r="R4" s="6"/>
      <c r="S4" s="7"/>
    </row>
    <row r="5" spans="1:37" s="8" customFormat="1" ht="19.5" customHeight="1">
      <c r="A5" s="192"/>
      <c r="B5" s="193"/>
      <c r="C5" s="202"/>
      <c r="D5" s="202"/>
      <c r="E5" s="202"/>
      <c r="F5" s="202"/>
      <c r="G5" s="202"/>
      <c r="H5" s="202"/>
      <c r="I5" s="202"/>
      <c r="J5" s="202"/>
      <c r="K5" s="202"/>
      <c r="L5" s="199"/>
      <c r="M5" s="199"/>
      <c r="N5" s="199"/>
      <c r="O5" s="199"/>
      <c r="P5" s="199"/>
      <c r="Q5" s="200"/>
      <c r="R5" s="6"/>
      <c r="S5" s="7"/>
    </row>
    <row r="6" spans="1:37" s="8" customFormat="1" ht="33" customHeight="1">
      <c r="A6" s="208" t="s">
        <v>105</v>
      </c>
      <c r="B6" s="209"/>
      <c r="C6" s="70" t="s">
        <v>149</v>
      </c>
      <c r="D6" s="70" t="s">
        <v>107</v>
      </c>
      <c r="E6" s="210" t="s">
        <v>150</v>
      </c>
      <c r="F6" s="210"/>
      <c r="G6" s="70" t="s">
        <v>109</v>
      </c>
      <c r="H6" s="70" t="s">
        <v>151</v>
      </c>
      <c r="I6" s="70" t="s">
        <v>152</v>
      </c>
      <c r="J6" s="70" t="s">
        <v>112</v>
      </c>
      <c r="K6" s="70" t="s">
        <v>113</v>
      </c>
      <c r="L6" s="180" t="s">
        <v>186</v>
      </c>
      <c r="M6" s="180"/>
      <c r="N6" s="180"/>
      <c r="O6" s="180"/>
      <c r="P6" s="180"/>
      <c r="Q6" s="181"/>
      <c r="R6" s="6"/>
      <c r="S6" s="7"/>
    </row>
    <row r="7" spans="1:37" s="8" customFormat="1" ht="27.75" customHeight="1" thickBot="1">
      <c r="A7" s="203" t="s">
        <v>114</v>
      </c>
      <c r="B7" s="204"/>
      <c r="C7" s="71" t="s">
        <v>115</v>
      </c>
      <c r="D7" s="71" t="s">
        <v>116</v>
      </c>
      <c r="E7" s="211" t="s">
        <v>117</v>
      </c>
      <c r="F7" s="211"/>
      <c r="G7" s="71">
        <v>120</v>
      </c>
      <c r="H7" s="71" t="s">
        <v>119</v>
      </c>
      <c r="I7" s="71" t="s">
        <v>146</v>
      </c>
      <c r="J7" s="76" t="s">
        <v>147</v>
      </c>
      <c r="K7" s="72" t="s">
        <v>120</v>
      </c>
      <c r="L7" s="182"/>
      <c r="M7" s="182"/>
      <c r="N7" s="182"/>
      <c r="O7" s="182"/>
      <c r="P7" s="182"/>
      <c r="Q7" s="183"/>
      <c r="R7" s="6"/>
      <c r="S7" s="7"/>
    </row>
    <row r="8" spans="1:37" ht="21.95" customHeight="1">
      <c r="A8" s="254" t="s">
        <v>4</v>
      </c>
      <c r="B8" s="68">
        <v>1</v>
      </c>
      <c r="C8" s="255" t="s">
        <v>5</v>
      </c>
      <c r="D8" s="256"/>
      <c r="E8" s="255" t="s">
        <v>1</v>
      </c>
      <c r="F8" s="256"/>
      <c r="G8" s="255" t="s">
        <v>6</v>
      </c>
      <c r="H8" s="256"/>
      <c r="I8" s="256"/>
      <c r="J8" s="256"/>
      <c r="K8" s="256"/>
      <c r="L8" s="69" t="s">
        <v>7</v>
      </c>
      <c r="M8" s="246" t="s">
        <v>155</v>
      </c>
      <c r="N8" s="247"/>
      <c r="O8" s="247"/>
      <c r="P8" s="248"/>
      <c r="Q8" s="64" t="s">
        <v>7</v>
      </c>
    </row>
    <row r="9" spans="1:37" ht="21.95" customHeight="1">
      <c r="A9" s="254"/>
      <c r="B9" s="5">
        <v>2</v>
      </c>
      <c r="C9" s="184" t="s">
        <v>0</v>
      </c>
      <c r="D9" s="185"/>
      <c r="E9" s="185"/>
      <c r="F9" s="185"/>
      <c r="G9" s="185"/>
      <c r="H9" s="185"/>
      <c r="I9" s="185"/>
      <c r="J9" s="185"/>
      <c r="K9" s="185"/>
      <c r="L9" s="212" t="s">
        <v>160</v>
      </c>
      <c r="M9" s="213"/>
      <c r="N9" s="213"/>
      <c r="O9" s="213"/>
      <c r="P9" s="213"/>
      <c r="Q9" s="25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21.95" customHeight="1">
      <c r="A10" s="254"/>
      <c r="B10" s="5">
        <v>3</v>
      </c>
      <c r="C10" s="184" t="s">
        <v>8</v>
      </c>
      <c r="D10" s="185"/>
      <c r="E10" s="184" t="s">
        <v>86</v>
      </c>
      <c r="F10" s="185"/>
      <c r="G10" s="185"/>
      <c r="H10" s="185"/>
      <c r="I10" s="185"/>
      <c r="J10" s="185"/>
      <c r="K10" s="186"/>
      <c r="L10" s="212" t="s">
        <v>156</v>
      </c>
      <c r="M10" s="213"/>
      <c r="N10" s="213"/>
      <c r="O10" s="213"/>
      <c r="P10" s="244" t="s">
        <v>159</v>
      </c>
      <c r="Q10" s="245"/>
    </row>
    <row r="11" spans="1:37" ht="21.95" customHeight="1">
      <c r="A11" s="254"/>
      <c r="B11" s="5">
        <v>4</v>
      </c>
      <c r="C11" s="184" t="s">
        <v>22</v>
      </c>
      <c r="D11" s="185"/>
      <c r="E11" s="184" t="s">
        <v>9</v>
      </c>
      <c r="F11" s="185"/>
      <c r="G11" s="185"/>
      <c r="H11" s="185"/>
      <c r="I11" s="185"/>
      <c r="J11" s="185"/>
      <c r="K11" s="186"/>
      <c r="L11" s="212" t="s">
        <v>157</v>
      </c>
      <c r="M11" s="213"/>
      <c r="N11" s="213"/>
      <c r="O11" s="213"/>
      <c r="P11" s="244" t="s">
        <v>158</v>
      </c>
      <c r="Q11" s="245"/>
    </row>
    <row r="12" spans="1:37" ht="21.95" customHeight="1">
      <c r="A12" s="214" t="s">
        <v>10</v>
      </c>
      <c r="B12" s="9">
        <v>5</v>
      </c>
      <c r="C12" s="187" t="s">
        <v>11</v>
      </c>
      <c r="D12" s="188"/>
      <c r="E12" s="187" t="s">
        <v>2</v>
      </c>
      <c r="F12" s="188"/>
      <c r="G12" s="188"/>
      <c r="H12" s="188"/>
      <c r="I12" s="188"/>
      <c r="J12" s="188"/>
      <c r="K12" s="188"/>
      <c r="L12" s="230"/>
      <c r="M12" s="231"/>
      <c r="N12" s="232"/>
      <c r="O12" s="230"/>
      <c r="P12" s="231"/>
      <c r="Q12" s="233"/>
    </row>
    <row r="13" spans="1:37" ht="21.95" customHeight="1">
      <c r="A13" s="215"/>
      <c r="B13" s="9">
        <v>6</v>
      </c>
      <c r="C13" s="65" t="s">
        <v>46</v>
      </c>
      <c r="D13" s="67" t="s">
        <v>12</v>
      </c>
      <c r="E13" s="66" t="s">
        <v>13</v>
      </c>
      <c r="F13" s="177" t="s">
        <v>14</v>
      </c>
      <c r="G13" s="178"/>
      <c r="H13" s="178" t="s">
        <v>3</v>
      </c>
      <c r="I13" s="178"/>
      <c r="J13" s="178"/>
      <c r="K13" s="179"/>
      <c r="L13" s="73">
        <f>M13*0.5</f>
        <v>417.15</v>
      </c>
      <c r="M13" s="230" t="s">
        <v>178</v>
      </c>
      <c r="N13" s="232"/>
      <c r="O13" s="230">
        <f>M13*1.2</f>
        <v>1001.1599999999999</v>
      </c>
      <c r="P13" s="258"/>
      <c r="Q13" s="74" t="s">
        <v>100</v>
      </c>
    </row>
    <row r="14" spans="1:37" ht="21.95" customHeight="1">
      <c r="A14" s="215"/>
      <c r="B14" s="9">
        <v>7</v>
      </c>
      <c r="C14" s="65" t="s">
        <v>47</v>
      </c>
      <c r="D14" s="67" t="s">
        <v>12</v>
      </c>
      <c r="E14" s="66" t="s">
        <v>13</v>
      </c>
      <c r="F14" s="177" t="s">
        <v>14</v>
      </c>
      <c r="G14" s="178"/>
      <c r="H14" s="178" t="s">
        <v>3</v>
      </c>
      <c r="I14" s="178"/>
      <c r="J14" s="178"/>
      <c r="K14" s="179"/>
      <c r="L14" s="73" t="s">
        <v>180</v>
      </c>
      <c r="M14" s="230">
        <v>3.8</v>
      </c>
      <c r="N14" s="232"/>
      <c r="O14" s="230" t="s">
        <v>179</v>
      </c>
      <c r="P14" s="232"/>
      <c r="Q14" s="74" t="s">
        <v>162</v>
      </c>
    </row>
    <row r="15" spans="1:37" ht="21.95" customHeight="1">
      <c r="A15" s="215"/>
      <c r="B15" s="9">
        <v>8</v>
      </c>
      <c r="C15" s="65" t="s">
        <v>48</v>
      </c>
      <c r="D15" s="67" t="s">
        <v>12</v>
      </c>
      <c r="E15" s="66" t="s">
        <v>13</v>
      </c>
      <c r="F15" s="177" t="s">
        <v>14</v>
      </c>
      <c r="G15" s="178"/>
      <c r="H15" s="178" t="s">
        <v>3</v>
      </c>
      <c r="I15" s="178"/>
      <c r="J15" s="178"/>
      <c r="K15" s="179"/>
      <c r="L15" s="73" t="s">
        <v>182</v>
      </c>
      <c r="M15" s="230" t="s">
        <v>164</v>
      </c>
      <c r="N15" s="231"/>
      <c r="O15" s="230" t="s">
        <v>181</v>
      </c>
      <c r="P15" s="232"/>
      <c r="Q15" s="74" t="s">
        <v>163</v>
      </c>
    </row>
    <row r="16" spans="1:37" ht="21.95" customHeight="1">
      <c r="A16" s="215"/>
      <c r="B16" s="9">
        <v>9</v>
      </c>
      <c r="C16" s="187" t="s">
        <v>79</v>
      </c>
      <c r="D16" s="188"/>
      <c r="E16" s="188"/>
      <c r="F16" s="188"/>
      <c r="G16" s="189"/>
      <c r="H16" s="177" t="s">
        <v>3</v>
      </c>
      <c r="I16" s="178"/>
      <c r="J16" s="178"/>
      <c r="K16" s="179"/>
      <c r="L16" s="241" t="s">
        <v>183</v>
      </c>
      <c r="M16" s="242"/>
      <c r="N16" s="242"/>
      <c r="O16" s="242"/>
      <c r="P16" s="243"/>
      <c r="Q16" s="75" t="s">
        <v>162</v>
      </c>
    </row>
    <row r="17" spans="1:36" ht="21.95" customHeight="1">
      <c r="A17" s="215"/>
      <c r="B17" s="9">
        <v>10</v>
      </c>
      <c r="C17" s="187" t="s">
        <v>80</v>
      </c>
      <c r="D17" s="188"/>
      <c r="E17" s="188"/>
      <c r="F17" s="188"/>
      <c r="G17" s="189"/>
      <c r="H17" s="177" t="s">
        <v>3</v>
      </c>
      <c r="I17" s="178"/>
      <c r="J17" s="178"/>
      <c r="K17" s="179"/>
      <c r="L17" s="230" t="s">
        <v>184</v>
      </c>
      <c r="M17" s="231"/>
      <c r="N17" s="231"/>
      <c r="O17" s="231"/>
      <c r="P17" s="232"/>
      <c r="Q17" s="74" t="s">
        <v>163</v>
      </c>
    </row>
    <row r="18" spans="1:36" ht="21.95" customHeight="1">
      <c r="A18" s="215"/>
      <c r="B18" s="9">
        <v>11</v>
      </c>
      <c r="C18" s="187" t="s">
        <v>49</v>
      </c>
      <c r="D18" s="188"/>
      <c r="E18" s="188"/>
      <c r="F18" s="188"/>
      <c r="G18" s="189"/>
      <c r="H18" s="177" t="s">
        <v>3</v>
      </c>
      <c r="I18" s="178"/>
      <c r="J18" s="178"/>
      <c r="K18" s="179"/>
      <c r="L18" s="230" t="s">
        <v>133</v>
      </c>
      <c r="M18" s="231"/>
      <c r="N18" s="231"/>
      <c r="O18" s="231"/>
      <c r="P18" s="232"/>
      <c r="Q18" s="75"/>
    </row>
    <row r="19" spans="1:36" ht="21.95" customHeight="1">
      <c r="A19" s="215"/>
      <c r="B19" s="9">
        <v>12</v>
      </c>
      <c r="C19" s="187" t="s">
        <v>82</v>
      </c>
      <c r="D19" s="188"/>
      <c r="E19" s="188"/>
      <c r="F19" s="188"/>
      <c r="G19" s="189"/>
      <c r="H19" s="177" t="s">
        <v>3</v>
      </c>
      <c r="I19" s="178"/>
      <c r="J19" s="178"/>
      <c r="K19" s="179"/>
      <c r="L19" s="230" t="s">
        <v>133</v>
      </c>
      <c r="M19" s="231"/>
      <c r="N19" s="231"/>
      <c r="O19" s="231"/>
      <c r="P19" s="232"/>
      <c r="Q19" s="75"/>
    </row>
    <row r="20" spans="1:36" ht="21.95" customHeight="1">
      <c r="A20" s="215"/>
      <c r="B20" s="9">
        <v>13</v>
      </c>
      <c r="C20" s="187" t="s">
        <v>50</v>
      </c>
      <c r="D20" s="188"/>
      <c r="E20" s="188"/>
      <c r="F20" s="188"/>
      <c r="G20" s="189"/>
      <c r="H20" s="177" t="s">
        <v>3</v>
      </c>
      <c r="I20" s="178"/>
      <c r="J20" s="178"/>
      <c r="K20" s="179"/>
      <c r="L20" s="230" t="s">
        <v>169</v>
      </c>
      <c r="M20" s="231"/>
      <c r="N20" s="231"/>
      <c r="O20" s="231"/>
      <c r="P20" s="232"/>
      <c r="Q20" s="75" t="s">
        <v>165</v>
      </c>
    </row>
    <row r="21" spans="1:36" ht="21.95" customHeight="1">
      <c r="A21" s="215"/>
      <c r="B21" s="9">
        <v>14</v>
      </c>
      <c r="C21" s="187" t="s">
        <v>51</v>
      </c>
      <c r="D21" s="188"/>
      <c r="E21" s="188"/>
      <c r="F21" s="188"/>
      <c r="G21" s="188"/>
      <c r="H21" s="188"/>
      <c r="I21" s="188"/>
      <c r="J21" s="188"/>
      <c r="K21" s="189"/>
      <c r="L21" s="230" t="s">
        <v>166</v>
      </c>
      <c r="M21" s="231"/>
      <c r="N21" s="231"/>
      <c r="O21" s="231"/>
      <c r="P21" s="231"/>
      <c r="Q21" s="233"/>
      <c r="AH21" s="2"/>
      <c r="AI21" s="2"/>
      <c r="AJ21" s="2"/>
    </row>
    <row r="22" spans="1:36" ht="21.95" customHeight="1">
      <c r="A22" s="215"/>
      <c r="B22" s="9">
        <v>15</v>
      </c>
      <c r="C22" s="187" t="s">
        <v>52</v>
      </c>
      <c r="D22" s="188"/>
      <c r="E22" s="187" t="s">
        <v>53</v>
      </c>
      <c r="F22" s="188"/>
      <c r="G22" s="188"/>
      <c r="H22" s="188"/>
      <c r="I22" s="188"/>
      <c r="J22" s="188"/>
      <c r="K22" s="188"/>
      <c r="L22" s="230" t="s">
        <v>167</v>
      </c>
      <c r="M22" s="231"/>
      <c r="N22" s="232"/>
      <c r="O22" s="230" t="s">
        <v>168</v>
      </c>
      <c r="P22" s="231"/>
      <c r="Q22" s="233"/>
      <c r="AH22" s="2"/>
      <c r="AI22" s="2"/>
    </row>
    <row r="23" spans="1:36" ht="21.95" customHeight="1">
      <c r="A23" s="215"/>
      <c r="B23" s="9">
        <v>16</v>
      </c>
      <c r="C23" s="187" t="s">
        <v>54</v>
      </c>
      <c r="D23" s="188"/>
      <c r="E23" s="188"/>
      <c r="F23" s="188"/>
      <c r="G23" s="189"/>
      <c r="H23" s="177" t="s">
        <v>3</v>
      </c>
      <c r="I23" s="178"/>
      <c r="J23" s="178"/>
      <c r="K23" s="179"/>
      <c r="L23" s="230" t="s">
        <v>133</v>
      </c>
      <c r="M23" s="231"/>
      <c r="N23" s="231"/>
      <c r="O23" s="231"/>
      <c r="P23" s="232"/>
      <c r="Q23" s="75"/>
    </row>
    <row r="24" spans="1:36" ht="21.95" customHeight="1">
      <c r="A24" s="215"/>
      <c r="B24" s="9">
        <v>17</v>
      </c>
      <c r="C24" s="187" t="s">
        <v>15</v>
      </c>
      <c r="D24" s="188"/>
      <c r="E24" s="188"/>
      <c r="F24" s="188"/>
      <c r="G24" s="189"/>
      <c r="H24" s="177" t="s">
        <v>3</v>
      </c>
      <c r="I24" s="178"/>
      <c r="J24" s="178"/>
      <c r="K24" s="179"/>
      <c r="L24" s="230" t="s">
        <v>170</v>
      </c>
      <c r="M24" s="231"/>
      <c r="N24" s="231"/>
      <c r="O24" s="231"/>
      <c r="P24" s="232"/>
      <c r="Q24" s="75" t="s">
        <v>171</v>
      </c>
    </row>
    <row r="25" spans="1:36" ht="21.95" customHeight="1">
      <c r="A25" s="215"/>
      <c r="B25" s="9">
        <v>18</v>
      </c>
      <c r="C25" s="187" t="s">
        <v>16</v>
      </c>
      <c r="D25" s="188"/>
      <c r="E25" s="187" t="s">
        <v>17</v>
      </c>
      <c r="F25" s="188"/>
      <c r="G25" s="188"/>
      <c r="H25" s="188"/>
      <c r="I25" s="188"/>
      <c r="J25" s="188"/>
      <c r="K25" s="188"/>
      <c r="L25" s="230" t="s">
        <v>161</v>
      </c>
      <c r="M25" s="231"/>
      <c r="N25" s="232"/>
      <c r="O25" s="230" t="s">
        <v>161</v>
      </c>
      <c r="P25" s="231"/>
      <c r="Q25" s="233"/>
      <c r="AH25" s="2"/>
      <c r="AI25" s="2"/>
    </row>
    <row r="26" spans="1:36" ht="21.95" customHeight="1">
      <c r="A26" s="215"/>
      <c r="B26" s="9">
        <v>19</v>
      </c>
      <c r="C26" s="187" t="s">
        <v>29</v>
      </c>
      <c r="D26" s="188"/>
      <c r="E26" s="187" t="s">
        <v>23</v>
      </c>
      <c r="F26" s="188"/>
      <c r="G26" s="188"/>
      <c r="H26" s="188"/>
      <c r="I26" s="188"/>
      <c r="J26" s="188"/>
      <c r="K26" s="188"/>
      <c r="L26" s="230" t="s">
        <v>161</v>
      </c>
      <c r="M26" s="231"/>
      <c r="N26" s="232"/>
      <c r="O26" s="230" t="s">
        <v>161</v>
      </c>
      <c r="P26" s="231"/>
      <c r="Q26" s="233"/>
      <c r="AH26" s="2"/>
      <c r="AI26" s="2"/>
      <c r="AJ26" s="2"/>
    </row>
    <row r="27" spans="1:36" ht="21.95" customHeight="1">
      <c r="A27" s="215"/>
      <c r="B27" s="9">
        <v>20</v>
      </c>
      <c r="C27" s="187" t="s">
        <v>55</v>
      </c>
      <c r="D27" s="188"/>
      <c r="E27" s="188"/>
      <c r="F27" s="188"/>
      <c r="G27" s="188"/>
      <c r="H27" s="188"/>
      <c r="I27" s="188"/>
      <c r="J27" s="188"/>
      <c r="K27" s="189"/>
      <c r="L27" s="235" t="s">
        <v>133</v>
      </c>
      <c r="M27" s="236"/>
      <c r="N27" s="236"/>
      <c r="O27" s="236"/>
      <c r="P27" s="236"/>
      <c r="Q27" s="237"/>
      <c r="AH27" s="2"/>
      <c r="AI27" s="2"/>
      <c r="AJ27" s="2"/>
    </row>
    <row r="28" spans="1:36" ht="21.95" customHeight="1">
      <c r="A28" s="216"/>
      <c r="B28" s="9">
        <v>21</v>
      </c>
      <c r="C28" s="187"/>
      <c r="D28" s="188"/>
      <c r="E28" s="188"/>
      <c r="F28" s="188"/>
      <c r="G28" s="188"/>
      <c r="H28" s="188"/>
      <c r="I28" s="188"/>
      <c r="J28" s="188"/>
      <c r="K28" s="189"/>
      <c r="L28" s="238"/>
      <c r="M28" s="239"/>
      <c r="N28" s="239"/>
      <c r="O28" s="239"/>
      <c r="P28" s="239"/>
      <c r="Q28" s="240"/>
      <c r="AH28" s="2"/>
      <c r="AI28" s="2"/>
      <c r="AJ28" s="2"/>
    </row>
    <row r="29" spans="1:36" ht="21.95" customHeight="1">
      <c r="A29" s="214" t="s">
        <v>56</v>
      </c>
      <c r="B29" s="9">
        <v>22</v>
      </c>
      <c r="C29" s="187" t="s">
        <v>57</v>
      </c>
      <c r="D29" s="188"/>
      <c r="E29" s="188"/>
      <c r="F29" s="188"/>
      <c r="G29" s="188"/>
      <c r="H29" s="188"/>
      <c r="I29" s="188"/>
      <c r="J29" s="188"/>
      <c r="K29" s="189"/>
      <c r="L29" s="221" t="s">
        <v>81</v>
      </c>
      <c r="M29" s="222"/>
      <c r="N29" s="222"/>
      <c r="O29" s="222"/>
      <c r="P29" s="222"/>
      <c r="Q29" s="223"/>
      <c r="AH29" s="2"/>
      <c r="AI29" s="2"/>
      <c r="AJ29" s="2"/>
    </row>
    <row r="30" spans="1:36" ht="21.95" customHeight="1">
      <c r="A30" s="215"/>
      <c r="B30" s="9">
        <v>23</v>
      </c>
      <c r="C30" s="187" t="s">
        <v>58</v>
      </c>
      <c r="D30" s="189"/>
      <c r="E30" s="187" t="s">
        <v>59</v>
      </c>
      <c r="F30" s="188"/>
      <c r="G30" s="188"/>
      <c r="H30" s="188"/>
      <c r="I30" s="188"/>
      <c r="J30" s="188"/>
      <c r="K30" s="189"/>
      <c r="L30" s="221" t="s">
        <v>173</v>
      </c>
      <c r="M30" s="222"/>
      <c r="N30" s="234"/>
      <c r="O30" s="227" t="s">
        <v>84</v>
      </c>
      <c r="P30" s="228"/>
      <c r="Q30" s="229"/>
      <c r="AH30" s="2"/>
      <c r="AI30" s="2"/>
      <c r="AJ30" s="2"/>
    </row>
    <row r="31" spans="1:36" ht="21.95" customHeight="1">
      <c r="A31" s="216"/>
      <c r="B31" s="9">
        <v>24</v>
      </c>
      <c r="C31" s="177"/>
      <c r="D31" s="178"/>
      <c r="E31" s="178"/>
      <c r="F31" s="178"/>
      <c r="G31" s="178"/>
      <c r="H31" s="178"/>
      <c r="I31" s="178"/>
      <c r="J31" s="178"/>
      <c r="K31" s="179"/>
      <c r="L31" s="217"/>
      <c r="M31" s="218"/>
      <c r="N31" s="218"/>
      <c r="O31" s="218"/>
      <c r="P31" s="218"/>
      <c r="Q31" s="220"/>
      <c r="AH31" s="2"/>
      <c r="AI31" s="2"/>
      <c r="AJ31" s="2"/>
    </row>
    <row r="32" spans="1:36" ht="21.95" customHeight="1">
      <c r="A32" s="214" t="s">
        <v>70</v>
      </c>
      <c r="B32" s="9">
        <v>25</v>
      </c>
      <c r="C32" s="187" t="s">
        <v>60</v>
      </c>
      <c r="D32" s="188"/>
      <c r="E32" s="188"/>
      <c r="F32" s="188"/>
      <c r="G32" s="188"/>
      <c r="H32" s="188"/>
      <c r="I32" s="188"/>
      <c r="J32" s="188"/>
      <c r="K32" s="189"/>
      <c r="L32" s="217" t="s">
        <v>87</v>
      </c>
      <c r="M32" s="218"/>
      <c r="N32" s="218"/>
      <c r="O32" s="218"/>
      <c r="P32" s="218"/>
      <c r="Q32" s="220"/>
      <c r="AH32" s="2"/>
      <c r="AI32" s="2"/>
      <c r="AJ32" s="2"/>
    </row>
    <row r="33" spans="1:36" ht="21.95" customHeight="1">
      <c r="A33" s="215"/>
      <c r="B33" s="9">
        <v>26</v>
      </c>
      <c r="C33" s="187" t="s">
        <v>61</v>
      </c>
      <c r="D33" s="188"/>
      <c r="E33" s="187" t="s">
        <v>66</v>
      </c>
      <c r="F33" s="188"/>
      <c r="G33" s="188"/>
      <c r="H33" s="188"/>
      <c r="I33" s="188"/>
      <c r="J33" s="188"/>
      <c r="K33" s="188"/>
      <c r="L33" s="217" t="s">
        <v>81</v>
      </c>
      <c r="M33" s="218"/>
      <c r="N33" s="219"/>
      <c r="O33" s="221" t="s">
        <v>174</v>
      </c>
      <c r="P33" s="222"/>
      <c r="Q33" s="223"/>
      <c r="AH33" s="2"/>
      <c r="AI33" s="2"/>
      <c r="AJ33" s="2"/>
    </row>
    <row r="34" spans="1:36" ht="21.95" customHeight="1">
      <c r="A34" s="215"/>
      <c r="B34" s="9">
        <v>27</v>
      </c>
      <c r="C34" s="187" t="s">
        <v>62</v>
      </c>
      <c r="D34" s="188"/>
      <c r="E34" s="187" t="s">
        <v>67</v>
      </c>
      <c r="F34" s="188"/>
      <c r="G34" s="188"/>
      <c r="H34" s="188"/>
      <c r="I34" s="188"/>
      <c r="J34" s="188"/>
      <c r="K34" s="188"/>
      <c r="L34" s="217" t="s">
        <v>175</v>
      </c>
      <c r="M34" s="218"/>
      <c r="N34" s="219"/>
      <c r="O34" s="221" t="s">
        <v>78</v>
      </c>
      <c r="P34" s="222"/>
      <c r="Q34" s="223"/>
      <c r="AH34" s="2"/>
      <c r="AI34" s="2"/>
      <c r="AJ34" s="2"/>
    </row>
    <row r="35" spans="1:36" ht="21.95" customHeight="1">
      <c r="A35" s="215"/>
      <c r="B35" s="9">
        <v>28</v>
      </c>
      <c r="C35" s="187" t="s">
        <v>63</v>
      </c>
      <c r="D35" s="188"/>
      <c r="E35" s="187" t="s">
        <v>68</v>
      </c>
      <c r="F35" s="188"/>
      <c r="G35" s="188"/>
      <c r="H35" s="188"/>
      <c r="I35" s="188"/>
      <c r="J35" s="188"/>
      <c r="K35" s="188"/>
      <c r="L35" s="217" t="s">
        <v>177</v>
      </c>
      <c r="M35" s="218"/>
      <c r="N35" s="219"/>
      <c r="O35" s="221" t="s">
        <v>28</v>
      </c>
      <c r="P35" s="222"/>
      <c r="Q35" s="223"/>
      <c r="T35" s="1" t="s">
        <v>85</v>
      </c>
      <c r="AH35" s="2"/>
      <c r="AI35" s="2"/>
      <c r="AJ35" s="2"/>
    </row>
    <row r="36" spans="1:36" ht="21.95" customHeight="1">
      <c r="A36" s="215"/>
      <c r="B36" s="9">
        <v>29</v>
      </c>
      <c r="C36" s="187" t="s">
        <v>64</v>
      </c>
      <c r="D36" s="188"/>
      <c r="E36" s="187" t="s">
        <v>69</v>
      </c>
      <c r="F36" s="188"/>
      <c r="G36" s="188"/>
      <c r="H36" s="188"/>
      <c r="I36" s="188"/>
      <c r="J36" s="188"/>
      <c r="K36" s="188"/>
      <c r="L36" s="217" t="s">
        <v>177</v>
      </c>
      <c r="M36" s="218"/>
      <c r="N36" s="219"/>
      <c r="O36" s="217" t="s">
        <v>177</v>
      </c>
      <c r="P36" s="218"/>
      <c r="Q36" s="219"/>
      <c r="AH36" s="2"/>
      <c r="AI36" s="2"/>
      <c r="AJ36" s="2"/>
    </row>
    <row r="37" spans="1:36" ht="21.95" customHeight="1">
      <c r="A37" s="215"/>
      <c r="B37" s="9">
        <v>30</v>
      </c>
      <c r="C37" s="187" t="s">
        <v>99</v>
      </c>
      <c r="D37" s="188"/>
      <c r="E37" s="188"/>
      <c r="F37" s="188"/>
      <c r="G37" s="188"/>
      <c r="H37" s="188"/>
      <c r="I37" s="188"/>
      <c r="J37" s="188"/>
      <c r="K37" s="189"/>
      <c r="L37" s="224" t="s">
        <v>172</v>
      </c>
      <c r="M37" s="225"/>
      <c r="N37" s="225"/>
      <c r="O37" s="225">
        <v>15</v>
      </c>
      <c r="P37" s="226"/>
      <c r="Q37" s="63" t="s">
        <v>100</v>
      </c>
      <c r="AH37" s="2"/>
      <c r="AI37" s="2"/>
      <c r="AJ37" s="2"/>
    </row>
    <row r="38" spans="1:36" ht="21.95" customHeight="1">
      <c r="A38" s="215"/>
      <c r="B38" s="9">
        <v>31</v>
      </c>
      <c r="C38" s="187" t="s">
        <v>34</v>
      </c>
      <c r="D38" s="188"/>
      <c r="E38" s="187" t="s">
        <v>65</v>
      </c>
      <c r="F38" s="188"/>
      <c r="G38" s="188"/>
      <c r="H38" s="188"/>
      <c r="I38" s="188"/>
      <c r="J38" s="188"/>
      <c r="K38" s="188"/>
      <c r="L38" s="217" t="s">
        <v>77</v>
      </c>
      <c r="M38" s="218"/>
      <c r="N38" s="219"/>
      <c r="O38" s="221" t="s">
        <v>176</v>
      </c>
      <c r="P38" s="222"/>
      <c r="Q38" s="223"/>
      <c r="AH38" s="2"/>
      <c r="AI38" s="2"/>
      <c r="AJ38" s="2"/>
    </row>
    <row r="39" spans="1:36" ht="21.95" customHeight="1">
      <c r="A39" s="215"/>
      <c r="B39" s="9">
        <v>32</v>
      </c>
      <c r="C39" s="187" t="s">
        <v>91</v>
      </c>
      <c r="D39" s="188"/>
      <c r="E39" s="187" t="s">
        <v>92</v>
      </c>
      <c r="F39" s="188"/>
      <c r="G39" s="188"/>
      <c r="H39" s="188"/>
      <c r="I39" s="188"/>
      <c r="J39" s="188"/>
      <c r="K39" s="188"/>
      <c r="L39" s="217" t="s">
        <v>93</v>
      </c>
      <c r="M39" s="218"/>
      <c r="N39" s="219"/>
      <c r="O39" s="221" t="s">
        <v>94</v>
      </c>
      <c r="P39" s="222"/>
      <c r="Q39" s="223"/>
      <c r="AH39" s="2"/>
      <c r="AI39" s="2"/>
      <c r="AJ39" s="2"/>
    </row>
    <row r="40" spans="1:36" ht="21.95" customHeight="1">
      <c r="A40" s="215"/>
      <c r="B40" s="9">
        <v>33</v>
      </c>
      <c r="C40" s="187" t="s">
        <v>89</v>
      </c>
      <c r="D40" s="188"/>
      <c r="E40" s="188"/>
      <c r="F40" s="188"/>
      <c r="G40" s="188"/>
      <c r="H40" s="188"/>
      <c r="I40" s="188"/>
      <c r="J40" s="188"/>
      <c r="K40" s="189"/>
      <c r="L40" s="217" t="s">
        <v>88</v>
      </c>
      <c r="M40" s="218"/>
      <c r="N40" s="218"/>
      <c r="O40" s="218"/>
      <c r="P40" s="218"/>
      <c r="Q40" s="220"/>
      <c r="AH40" s="2"/>
      <c r="AI40" s="2"/>
      <c r="AJ40" s="2"/>
    </row>
    <row r="41" spans="1:36" ht="21.95" customHeight="1">
      <c r="A41" s="215"/>
      <c r="B41" s="9">
        <v>34</v>
      </c>
      <c r="C41" s="187" t="s">
        <v>95</v>
      </c>
      <c r="D41" s="188"/>
      <c r="E41" s="187" t="s">
        <v>97</v>
      </c>
      <c r="F41" s="188"/>
      <c r="G41" s="188"/>
      <c r="H41" s="188"/>
      <c r="I41" s="188"/>
      <c r="J41" s="188"/>
      <c r="K41" s="188"/>
      <c r="L41" s="217" t="s">
        <v>96</v>
      </c>
      <c r="M41" s="218"/>
      <c r="N41" s="219"/>
      <c r="O41" s="221" t="s">
        <v>98</v>
      </c>
      <c r="P41" s="222"/>
      <c r="Q41" s="223"/>
      <c r="AH41" s="2"/>
      <c r="AI41" s="2"/>
      <c r="AJ41" s="2"/>
    </row>
    <row r="42" spans="1:36" ht="21.95" customHeight="1">
      <c r="A42" s="214" t="s">
        <v>45</v>
      </c>
      <c r="B42" s="9">
        <v>35</v>
      </c>
      <c r="C42" s="187" t="s">
        <v>24</v>
      </c>
      <c r="D42" s="188"/>
      <c r="E42" s="187" t="s">
        <v>20</v>
      </c>
      <c r="F42" s="188"/>
      <c r="G42" s="188"/>
      <c r="H42" s="188"/>
      <c r="I42" s="188"/>
      <c r="J42" s="188"/>
      <c r="K42" s="188"/>
      <c r="L42" s="217" t="s">
        <v>83</v>
      </c>
      <c r="M42" s="218"/>
      <c r="N42" s="219"/>
      <c r="O42" s="217" t="s">
        <v>83</v>
      </c>
      <c r="P42" s="218"/>
      <c r="Q42" s="220"/>
      <c r="AH42" s="2"/>
      <c r="AI42" s="2"/>
      <c r="AJ42" s="2"/>
    </row>
    <row r="43" spans="1:36" ht="21.95" customHeight="1">
      <c r="A43" s="215"/>
      <c r="B43" s="9">
        <v>36</v>
      </c>
      <c r="C43" s="187" t="s">
        <v>25</v>
      </c>
      <c r="D43" s="189"/>
      <c r="E43" s="187" t="s">
        <v>30</v>
      </c>
      <c r="F43" s="188"/>
      <c r="G43" s="188"/>
      <c r="H43" s="188"/>
      <c r="I43" s="188"/>
      <c r="J43" s="188"/>
      <c r="K43" s="189"/>
      <c r="L43" s="217" t="s">
        <v>83</v>
      </c>
      <c r="M43" s="218"/>
      <c r="N43" s="219"/>
      <c r="O43" s="217" t="s">
        <v>83</v>
      </c>
      <c r="P43" s="218"/>
      <c r="Q43" s="220"/>
      <c r="AH43" s="2"/>
      <c r="AI43" s="2"/>
      <c r="AJ43" s="2"/>
    </row>
    <row r="44" spans="1:36" ht="21.95" customHeight="1">
      <c r="A44" s="215"/>
      <c r="B44" s="9">
        <v>37</v>
      </c>
      <c r="C44" s="187" t="s">
        <v>31</v>
      </c>
      <c r="D44" s="189"/>
      <c r="E44" s="187" t="s">
        <v>32</v>
      </c>
      <c r="F44" s="188"/>
      <c r="G44" s="188"/>
      <c r="H44" s="188"/>
      <c r="I44" s="188"/>
      <c r="J44" s="188"/>
      <c r="K44" s="189"/>
      <c r="L44" s="217" t="s">
        <v>83</v>
      </c>
      <c r="M44" s="218"/>
      <c r="N44" s="219"/>
      <c r="O44" s="217" t="s">
        <v>83</v>
      </c>
      <c r="P44" s="218"/>
      <c r="Q44" s="220"/>
      <c r="AH44" s="2"/>
      <c r="AI44" s="2"/>
      <c r="AJ44" s="2"/>
    </row>
    <row r="45" spans="1:36" ht="21.95" customHeight="1">
      <c r="A45" s="215"/>
      <c r="B45" s="9">
        <v>38</v>
      </c>
      <c r="C45" s="187" t="s">
        <v>33</v>
      </c>
      <c r="D45" s="189"/>
      <c r="E45" s="187" t="s">
        <v>34</v>
      </c>
      <c r="F45" s="188"/>
      <c r="G45" s="188"/>
      <c r="H45" s="188"/>
      <c r="I45" s="188"/>
      <c r="J45" s="188"/>
      <c r="K45" s="189"/>
      <c r="L45" s="217" t="s">
        <v>83</v>
      </c>
      <c r="M45" s="218"/>
      <c r="N45" s="219"/>
      <c r="O45" s="217" t="s">
        <v>83</v>
      </c>
      <c r="P45" s="218"/>
      <c r="Q45" s="220"/>
      <c r="AH45" s="2"/>
      <c r="AI45" s="2"/>
      <c r="AJ45" s="2"/>
    </row>
    <row r="46" spans="1:36" ht="21.95" customHeight="1">
      <c r="A46" s="215"/>
      <c r="B46" s="9">
        <v>39</v>
      </c>
      <c r="C46" s="187" t="s">
        <v>35</v>
      </c>
      <c r="D46" s="189"/>
      <c r="E46" s="187" t="s">
        <v>36</v>
      </c>
      <c r="F46" s="188"/>
      <c r="G46" s="188"/>
      <c r="H46" s="188"/>
      <c r="I46" s="188"/>
      <c r="J46" s="188"/>
      <c r="K46" s="189"/>
      <c r="L46" s="217" t="s">
        <v>83</v>
      </c>
      <c r="M46" s="218"/>
      <c r="N46" s="219"/>
      <c r="O46" s="217" t="s">
        <v>83</v>
      </c>
      <c r="P46" s="218"/>
      <c r="Q46" s="220"/>
      <c r="AH46" s="2"/>
      <c r="AI46" s="2"/>
      <c r="AJ46" s="2"/>
    </row>
    <row r="47" spans="1:36" ht="21.95" customHeight="1">
      <c r="A47" s="215"/>
      <c r="B47" s="9">
        <v>40</v>
      </c>
      <c r="C47" s="187" t="s">
        <v>37</v>
      </c>
      <c r="D47" s="189"/>
      <c r="E47" s="187" t="s">
        <v>38</v>
      </c>
      <c r="F47" s="188"/>
      <c r="G47" s="188"/>
      <c r="H47" s="188"/>
      <c r="I47" s="188"/>
      <c r="J47" s="188"/>
      <c r="K47" s="189"/>
      <c r="L47" s="217" t="s">
        <v>83</v>
      </c>
      <c r="M47" s="218"/>
      <c r="N47" s="219"/>
      <c r="O47" s="217" t="s">
        <v>83</v>
      </c>
      <c r="P47" s="218"/>
      <c r="Q47" s="220"/>
      <c r="AH47" s="2"/>
      <c r="AI47" s="2"/>
      <c r="AJ47" s="2"/>
    </row>
    <row r="48" spans="1:36" ht="21.95" customHeight="1">
      <c r="A48" s="215"/>
      <c r="B48" s="9">
        <v>41</v>
      </c>
      <c r="C48" s="187" t="s">
        <v>39</v>
      </c>
      <c r="D48" s="189"/>
      <c r="E48" s="187" t="s">
        <v>40</v>
      </c>
      <c r="F48" s="188"/>
      <c r="G48" s="188"/>
      <c r="H48" s="188"/>
      <c r="I48" s="188"/>
      <c r="J48" s="188"/>
      <c r="K48" s="189"/>
      <c r="L48" s="217" t="s">
        <v>83</v>
      </c>
      <c r="M48" s="218"/>
      <c r="N48" s="219"/>
      <c r="O48" s="217" t="s">
        <v>83</v>
      </c>
      <c r="P48" s="218"/>
      <c r="Q48" s="220"/>
      <c r="AH48" s="2"/>
      <c r="AI48" s="2"/>
      <c r="AJ48" s="2"/>
    </row>
    <row r="49" spans="1:36" ht="21.95" customHeight="1">
      <c r="A49" s="215"/>
      <c r="B49" s="9">
        <v>42</v>
      </c>
      <c r="C49" s="187" t="s">
        <v>41</v>
      </c>
      <c r="D49" s="188"/>
      <c r="E49" s="188"/>
      <c r="F49" s="188"/>
      <c r="G49" s="188"/>
      <c r="H49" s="188"/>
      <c r="I49" s="188"/>
      <c r="J49" s="188"/>
      <c r="K49" s="188"/>
      <c r="L49" s="217" t="s">
        <v>83</v>
      </c>
      <c r="M49" s="218"/>
      <c r="N49" s="219"/>
      <c r="O49" s="217" t="s">
        <v>83</v>
      </c>
      <c r="P49" s="218"/>
      <c r="Q49" s="220"/>
      <c r="AH49" s="2"/>
      <c r="AI49" s="2"/>
      <c r="AJ49" s="2"/>
    </row>
    <row r="50" spans="1:36" ht="21.95" customHeight="1">
      <c r="A50" s="215"/>
      <c r="B50" s="9">
        <v>43</v>
      </c>
      <c r="C50" s="187" t="s">
        <v>42</v>
      </c>
      <c r="D50" s="189"/>
      <c r="E50" s="187" t="s">
        <v>43</v>
      </c>
      <c r="F50" s="188"/>
      <c r="G50" s="188"/>
      <c r="H50" s="188"/>
      <c r="I50" s="188"/>
      <c r="J50" s="188"/>
      <c r="K50" s="189"/>
      <c r="L50" s="217" t="s">
        <v>83</v>
      </c>
      <c r="M50" s="218"/>
      <c r="N50" s="219"/>
      <c r="O50" s="217" t="s">
        <v>83</v>
      </c>
      <c r="P50" s="218"/>
      <c r="Q50" s="220"/>
      <c r="AH50" s="2"/>
      <c r="AI50" s="2"/>
      <c r="AJ50" s="2"/>
    </row>
    <row r="51" spans="1:36" ht="21.95" customHeight="1">
      <c r="A51" s="215"/>
      <c r="B51" s="9">
        <v>44</v>
      </c>
      <c r="C51" s="187" t="s">
        <v>44</v>
      </c>
      <c r="D51" s="189"/>
      <c r="E51" s="187" t="s">
        <v>26</v>
      </c>
      <c r="F51" s="188"/>
      <c r="G51" s="188"/>
      <c r="H51" s="188"/>
      <c r="I51" s="188"/>
      <c r="J51" s="188"/>
      <c r="K51" s="189"/>
      <c r="L51" s="217"/>
      <c r="M51" s="218"/>
      <c r="N51" s="219"/>
      <c r="O51" s="221"/>
      <c r="P51" s="222"/>
      <c r="Q51" s="223"/>
      <c r="AH51" s="2"/>
      <c r="AI51" s="2"/>
      <c r="AJ51" s="2"/>
    </row>
    <row r="52" spans="1:36" ht="21.95" customHeight="1">
      <c r="A52" s="216"/>
      <c r="B52" s="9">
        <v>45</v>
      </c>
      <c r="C52" s="177"/>
      <c r="D52" s="178"/>
      <c r="E52" s="178"/>
      <c r="F52" s="178"/>
      <c r="G52" s="178"/>
      <c r="H52" s="178"/>
      <c r="I52" s="178"/>
      <c r="J52" s="178"/>
      <c r="K52" s="179"/>
      <c r="L52" s="217"/>
      <c r="M52" s="218"/>
      <c r="N52" s="218"/>
      <c r="O52" s="218"/>
      <c r="P52" s="218"/>
      <c r="Q52" s="220"/>
      <c r="AH52" s="2"/>
      <c r="AI52" s="2"/>
      <c r="AJ52" s="2"/>
    </row>
    <row r="53" spans="1:36" ht="21.95" customHeight="1">
      <c r="A53" s="249" t="s">
        <v>102</v>
      </c>
      <c r="B53" s="9">
        <v>46</v>
      </c>
      <c r="C53" s="187" t="s">
        <v>71</v>
      </c>
      <c r="D53" s="188"/>
      <c r="E53" s="187" t="s">
        <v>72</v>
      </c>
      <c r="F53" s="188"/>
      <c r="G53" s="188"/>
      <c r="H53" s="188"/>
      <c r="I53" s="188"/>
      <c r="J53" s="188"/>
      <c r="K53" s="188"/>
      <c r="L53" s="217" t="s">
        <v>83</v>
      </c>
      <c r="M53" s="218"/>
      <c r="N53" s="219"/>
      <c r="O53" s="217" t="s">
        <v>83</v>
      </c>
      <c r="P53" s="218"/>
      <c r="Q53" s="220"/>
      <c r="AH53" s="2"/>
      <c r="AI53" s="2"/>
      <c r="AJ53" s="2"/>
    </row>
    <row r="54" spans="1:36" ht="21.95" customHeight="1">
      <c r="A54" s="249"/>
      <c r="B54" s="9">
        <v>47</v>
      </c>
      <c r="C54" s="187" t="s">
        <v>73</v>
      </c>
      <c r="D54" s="188"/>
      <c r="E54" s="188"/>
      <c r="F54" s="188"/>
      <c r="G54" s="188"/>
      <c r="H54" s="188"/>
      <c r="I54" s="188"/>
      <c r="J54" s="188"/>
      <c r="K54" s="189"/>
      <c r="L54" s="251" t="s">
        <v>83</v>
      </c>
      <c r="M54" s="252"/>
      <c r="N54" s="252"/>
      <c r="O54" s="252"/>
      <c r="P54" s="252"/>
      <c r="Q54" s="253"/>
      <c r="AH54" s="2"/>
      <c r="AI54" s="2"/>
      <c r="AJ54" s="2"/>
    </row>
    <row r="55" spans="1:36" ht="21.95" customHeight="1">
      <c r="A55" s="249"/>
      <c r="B55" s="9">
        <v>48</v>
      </c>
      <c r="C55" s="187" t="s">
        <v>75</v>
      </c>
      <c r="D55" s="188"/>
      <c r="E55" s="187" t="s">
        <v>76</v>
      </c>
      <c r="F55" s="188"/>
      <c r="G55" s="188"/>
      <c r="H55" s="188"/>
      <c r="I55" s="188"/>
      <c r="J55" s="188"/>
      <c r="K55" s="188"/>
      <c r="L55" s="217" t="s">
        <v>83</v>
      </c>
      <c r="M55" s="218"/>
      <c r="N55" s="219"/>
      <c r="O55" s="217" t="s">
        <v>83</v>
      </c>
      <c r="P55" s="218"/>
      <c r="Q55" s="220"/>
      <c r="AH55" s="2"/>
      <c r="AI55" s="2"/>
      <c r="AJ55" s="2"/>
    </row>
    <row r="56" spans="1:36" ht="21.95" customHeight="1">
      <c r="A56" s="249"/>
      <c r="B56" s="9">
        <v>49</v>
      </c>
      <c r="C56" s="260" t="s">
        <v>74</v>
      </c>
      <c r="D56" s="188"/>
      <c r="E56" s="187" t="s">
        <v>27</v>
      </c>
      <c r="F56" s="188"/>
      <c r="G56" s="188"/>
      <c r="H56" s="188"/>
      <c r="I56" s="188"/>
      <c r="J56" s="188"/>
      <c r="K56" s="188"/>
      <c r="L56" s="217" t="s">
        <v>83</v>
      </c>
      <c r="M56" s="218"/>
      <c r="N56" s="219"/>
      <c r="O56" s="217" t="s">
        <v>83</v>
      </c>
      <c r="P56" s="218"/>
      <c r="Q56" s="220"/>
      <c r="AH56" s="2"/>
      <c r="AI56" s="2"/>
      <c r="AJ56" s="2"/>
    </row>
    <row r="57" spans="1:36" ht="21.95" customHeight="1">
      <c r="A57" s="250"/>
      <c r="B57" s="9">
        <v>50</v>
      </c>
      <c r="C57" s="177"/>
      <c r="D57" s="178"/>
      <c r="E57" s="178"/>
      <c r="F57" s="178"/>
      <c r="G57" s="178"/>
      <c r="H57" s="178"/>
      <c r="I57" s="178"/>
      <c r="J57" s="178"/>
      <c r="K57" s="179"/>
      <c r="L57" s="251"/>
      <c r="M57" s="252"/>
      <c r="N57" s="252"/>
      <c r="O57" s="252"/>
      <c r="P57" s="252"/>
      <c r="Q57" s="253"/>
      <c r="AH57" s="2"/>
      <c r="AI57" s="2"/>
      <c r="AJ57" s="2"/>
    </row>
    <row r="58" spans="1:36" ht="21.95" customHeight="1">
      <c r="A58" s="259" t="s">
        <v>18</v>
      </c>
      <c r="B58" s="9">
        <v>51</v>
      </c>
      <c r="C58" s="187" t="s">
        <v>19</v>
      </c>
      <c r="D58" s="188"/>
      <c r="E58" s="188"/>
      <c r="F58" s="188"/>
      <c r="G58" s="188"/>
      <c r="H58" s="188"/>
      <c r="I58" s="188"/>
      <c r="J58" s="188"/>
      <c r="K58" s="189"/>
      <c r="L58" s="251" t="s">
        <v>90</v>
      </c>
      <c r="M58" s="252"/>
      <c r="N58" s="252"/>
      <c r="O58" s="252"/>
      <c r="P58" s="252"/>
      <c r="Q58" s="253"/>
      <c r="AH58" s="2"/>
      <c r="AI58" s="2"/>
      <c r="AJ58" s="2"/>
    </row>
    <row r="59" spans="1:36" ht="21.95" customHeight="1">
      <c r="A59" s="249"/>
      <c r="B59" s="9">
        <v>52</v>
      </c>
      <c r="C59" s="187" t="s">
        <v>20</v>
      </c>
      <c r="D59" s="188"/>
      <c r="E59" s="188"/>
      <c r="F59" s="188"/>
      <c r="G59" s="188"/>
      <c r="H59" s="188"/>
      <c r="I59" s="188"/>
      <c r="J59" s="188"/>
      <c r="K59" s="189"/>
      <c r="L59" s="251" t="s">
        <v>90</v>
      </c>
      <c r="M59" s="252"/>
      <c r="N59" s="252"/>
      <c r="O59" s="252"/>
      <c r="P59" s="252"/>
      <c r="Q59" s="253"/>
      <c r="AH59" s="2"/>
      <c r="AI59" s="2"/>
      <c r="AJ59" s="2"/>
    </row>
    <row r="60" spans="1:36" ht="21.95" customHeight="1">
      <c r="A60" s="250"/>
      <c r="B60" s="9">
        <v>53</v>
      </c>
      <c r="C60" s="187" t="s">
        <v>21</v>
      </c>
      <c r="D60" s="188"/>
      <c r="E60" s="188"/>
      <c r="F60" s="188"/>
      <c r="G60" s="188"/>
      <c r="H60" s="188"/>
      <c r="I60" s="188"/>
      <c r="J60" s="188"/>
      <c r="K60" s="189"/>
      <c r="L60" s="251" t="s">
        <v>90</v>
      </c>
      <c r="M60" s="252"/>
      <c r="N60" s="252"/>
      <c r="O60" s="252"/>
      <c r="P60" s="252"/>
      <c r="Q60" s="253"/>
      <c r="AH60" s="2"/>
      <c r="AI60" s="2"/>
      <c r="AJ60" s="2"/>
    </row>
    <row r="61" spans="1:36" ht="62.25" customHeight="1" thickBot="1">
      <c r="A61" s="205" t="s">
        <v>101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  <c r="AH61" s="2"/>
      <c r="AI61" s="2"/>
      <c r="AJ61" s="2"/>
    </row>
    <row r="62" spans="1:36" ht="27.95" customHeight="1"/>
    <row r="63" spans="1:36" ht="27.95" customHeight="1"/>
    <row r="64" spans="1:36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</sheetData>
  <mergeCells count="191">
    <mergeCell ref="L42:N42"/>
    <mergeCell ref="O42:Q42"/>
    <mergeCell ref="E43:K43"/>
    <mergeCell ref="E44:K44"/>
    <mergeCell ref="L43:N43"/>
    <mergeCell ref="O43:Q43"/>
    <mergeCell ref="C53:D53"/>
    <mergeCell ref="E53:K53"/>
    <mergeCell ref="O53:Q53"/>
    <mergeCell ref="L47:N47"/>
    <mergeCell ref="O47:Q47"/>
    <mergeCell ref="O46:Q46"/>
    <mergeCell ref="E42:K42"/>
    <mergeCell ref="L44:N44"/>
    <mergeCell ref="O44:Q44"/>
    <mergeCell ref="C42:D42"/>
    <mergeCell ref="L46:N46"/>
    <mergeCell ref="C43:D43"/>
    <mergeCell ref="C55:D55"/>
    <mergeCell ref="E55:K55"/>
    <mergeCell ref="L55:N55"/>
    <mergeCell ref="O55:Q55"/>
    <mergeCell ref="C48:D48"/>
    <mergeCell ref="E48:K48"/>
    <mergeCell ref="L48:N48"/>
    <mergeCell ref="O48:Q48"/>
    <mergeCell ref="C50:D50"/>
    <mergeCell ref="E50:K50"/>
    <mergeCell ref="O51:Q51"/>
    <mergeCell ref="L50:N50"/>
    <mergeCell ref="O50:Q50"/>
    <mergeCell ref="A58:A60"/>
    <mergeCell ref="C58:K58"/>
    <mergeCell ref="L58:Q58"/>
    <mergeCell ref="C59:K59"/>
    <mergeCell ref="L59:Q59"/>
    <mergeCell ref="C60:K60"/>
    <mergeCell ref="L60:Q60"/>
    <mergeCell ref="C56:D56"/>
    <mergeCell ref="E56:K56"/>
    <mergeCell ref="L57:Q57"/>
    <mergeCell ref="C22:D22"/>
    <mergeCell ref="E22:K22"/>
    <mergeCell ref="M8:P8"/>
    <mergeCell ref="C57:K57"/>
    <mergeCell ref="C54:K54"/>
    <mergeCell ref="A53:A57"/>
    <mergeCell ref="L54:Q54"/>
    <mergeCell ref="L53:N53"/>
    <mergeCell ref="L56:N56"/>
    <mergeCell ref="O56:Q56"/>
    <mergeCell ref="A8:A11"/>
    <mergeCell ref="C8:D8"/>
    <mergeCell ref="E8:F8"/>
    <mergeCell ref="G8:K8"/>
    <mergeCell ref="C11:D11"/>
    <mergeCell ref="E11:K11"/>
    <mergeCell ref="L9:Q9"/>
    <mergeCell ref="M14:N14"/>
    <mergeCell ref="F15:G15"/>
    <mergeCell ref="M15:N15"/>
    <mergeCell ref="M13:N13"/>
    <mergeCell ref="O13:P13"/>
    <mergeCell ref="C52:K52"/>
    <mergeCell ref="L52:Q52"/>
    <mergeCell ref="L22:N22"/>
    <mergeCell ref="L23:P23"/>
    <mergeCell ref="O25:Q25"/>
    <mergeCell ref="O22:Q22"/>
    <mergeCell ref="L17:P17"/>
    <mergeCell ref="L11:O11"/>
    <mergeCell ref="P10:Q10"/>
    <mergeCell ref="P11:Q11"/>
    <mergeCell ref="L21:Q21"/>
    <mergeCell ref="A12:A28"/>
    <mergeCell ref="C12:D12"/>
    <mergeCell ref="E12:K12"/>
    <mergeCell ref="F13:G13"/>
    <mergeCell ref="C20:G20"/>
    <mergeCell ref="O39:Q39"/>
    <mergeCell ref="L33:N33"/>
    <mergeCell ref="C37:K37"/>
    <mergeCell ref="L36:N36"/>
    <mergeCell ref="C28:K28"/>
    <mergeCell ref="L26:N26"/>
    <mergeCell ref="E39:K39"/>
    <mergeCell ref="L39:N39"/>
    <mergeCell ref="E36:K36"/>
    <mergeCell ref="O38:Q38"/>
    <mergeCell ref="C39:D39"/>
    <mergeCell ref="L35:N35"/>
    <mergeCell ref="C21:K21"/>
    <mergeCell ref="C23:G23"/>
    <mergeCell ref="L12:N12"/>
    <mergeCell ref="O14:P14"/>
    <mergeCell ref="C25:D25"/>
    <mergeCell ref="F14:G14"/>
    <mergeCell ref="C16:G16"/>
    <mergeCell ref="C26:D26"/>
    <mergeCell ref="E26:K26"/>
    <mergeCell ref="O26:Q26"/>
    <mergeCell ref="C30:D30"/>
    <mergeCell ref="L30:N30"/>
    <mergeCell ref="L27:Q27"/>
    <mergeCell ref="L29:Q29"/>
    <mergeCell ref="E25:K25"/>
    <mergeCell ref="L28:Q28"/>
    <mergeCell ref="C27:K27"/>
    <mergeCell ref="L25:N25"/>
    <mergeCell ref="O30:Q30"/>
    <mergeCell ref="O33:Q33"/>
    <mergeCell ref="C32:K32"/>
    <mergeCell ref="L32:Q32"/>
    <mergeCell ref="C34:D34"/>
    <mergeCell ref="E34:K34"/>
    <mergeCell ref="C29:K29"/>
    <mergeCell ref="A42:A52"/>
    <mergeCell ref="C40:K40"/>
    <mergeCell ref="E46:K46"/>
    <mergeCell ref="L45:N45"/>
    <mergeCell ref="C44:D44"/>
    <mergeCell ref="L51:N51"/>
    <mergeCell ref="O36:Q36"/>
    <mergeCell ref="C35:D35"/>
    <mergeCell ref="E35:K35"/>
    <mergeCell ref="O35:Q35"/>
    <mergeCell ref="O45:Q45"/>
    <mergeCell ref="L49:N49"/>
    <mergeCell ref="O49:Q49"/>
    <mergeCell ref="O41:Q41"/>
    <mergeCell ref="L41:N41"/>
    <mergeCell ref="C51:D51"/>
    <mergeCell ref="E51:K51"/>
    <mergeCell ref="C41:D41"/>
    <mergeCell ref="E41:K41"/>
    <mergeCell ref="L34:N34"/>
    <mergeCell ref="E33:K33"/>
    <mergeCell ref="C31:K31"/>
    <mergeCell ref="L31:Q31"/>
    <mergeCell ref="O34:Q34"/>
    <mergeCell ref="L40:Q40"/>
    <mergeCell ref="C33:D33"/>
    <mergeCell ref="L37:P37"/>
    <mergeCell ref="A1:B5"/>
    <mergeCell ref="C1:K3"/>
    <mergeCell ref="L1:Q5"/>
    <mergeCell ref="C4:K5"/>
    <mergeCell ref="A7:B7"/>
    <mergeCell ref="C47:D47"/>
    <mergeCell ref="A61:Q61"/>
    <mergeCell ref="C49:K49"/>
    <mergeCell ref="C46:D46"/>
    <mergeCell ref="C10:D10"/>
    <mergeCell ref="C45:D45"/>
    <mergeCell ref="E30:K30"/>
    <mergeCell ref="E45:K45"/>
    <mergeCell ref="A6:B6"/>
    <mergeCell ref="E6:F6"/>
    <mergeCell ref="E7:F7"/>
    <mergeCell ref="L10:O10"/>
    <mergeCell ref="E47:K47"/>
    <mergeCell ref="C36:D36"/>
    <mergeCell ref="A29:A31"/>
    <mergeCell ref="A32:A41"/>
    <mergeCell ref="C38:D38"/>
    <mergeCell ref="E38:K38"/>
    <mergeCell ref="L38:N38"/>
    <mergeCell ref="H23:K23"/>
    <mergeCell ref="H24:K24"/>
    <mergeCell ref="L6:Q7"/>
    <mergeCell ref="H13:K13"/>
    <mergeCell ref="H14:K14"/>
    <mergeCell ref="H15:K15"/>
    <mergeCell ref="H16:K16"/>
    <mergeCell ref="H17:K17"/>
    <mergeCell ref="H18:K18"/>
    <mergeCell ref="H19:K19"/>
    <mergeCell ref="H20:K20"/>
    <mergeCell ref="E10:K10"/>
    <mergeCell ref="C17:G17"/>
    <mergeCell ref="L24:P24"/>
    <mergeCell ref="C24:G24"/>
    <mergeCell ref="C9:K9"/>
    <mergeCell ref="O12:Q12"/>
    <mergeCell ref="C18:G18"/>
    <mergeCell ref="L18:P18"/>
    <mergeCell ref="C19:G19"/>
    <mergeCell ref="L19:P19"/>
    <mergeCell ref="O15:P15"/>
    <mergeCell ref="L16:P16"/>
    <mergeCell ref="L20:P20"/>
  </mergeCells>
  <phoneticPr fontId="15" type="noConversion"/>
  <printOptions horizontalCentered="1"/>
  <pageMargins left="0.7" right="0.7" top="0.75" bottom="0.75" header="0.3" footer="0.3"/>
  <pageSetup paperSize="9" scale="47" orientation="portrait" r:id="rId1"/>
  <headerFooter>
    <oddFooter>&amp;C&amp;8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D-FI-2101</vt:lpstr>
      <vt:lpstr>Cover!Print_Area</vt:lpstr>
      <vt:lpstr>'D-FI-2101'!Print_Area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2022-01-04T11:57:01Z</cp:lastPrinted>
  <dcterms:created xsi:type="dcterms:W3CDTF">2006-11-12T22:08:53Z</dcterms:created>
  <dcterms:modified xsi:type="dcterms:W3CDTF">2025-03-01T10:26:58Z</dcterms:modified>
</cp:coreProperties>
</file>