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VENDOR Docs (After PO)\0010 - Gas Dehydration\DCC\1- Issued Transmittals\BK-MF-HD-T-0022\Native\"/>
    </mc:Choice>
  </mc:AlternateContent>
  <xr:revisionPtr revIDLastSave="0" documentId="13_ncr:1_{6670489C-5625-4B94-B461-6707361200FA}" xr6:coauthVersionLast="47" xr6:coauthVersionMax="47" xr10:uidLastSave="{00000000-0000-0000-0000-000000000000}"/>
  <bookViews>
    <workbookView xWindow="-120" yWindow="-120" windowWidth="20640" windowHeight="11160" tabRatio="655" activeTab="4" xr2:uid="{00000000-000D-0000-FFFF-FFFF00000000}"/>
  </bookViews>
  <sheets>
    <sheet name="Cover" sheetId="274" r:id="rId1"/>
    <sheet name="REVISION" sheetId="275" r:id="rId2"/>
    <sheet name="D-FIT-2101" sheetId="273" r:id="rId3"/>
    <sheet name="D-FIT-2102" sheetId="276" r:id="rId4"/>
    <sheet name="D-FIT-2103" sheetId="27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 localSheetId="2">#REF!</definedName>
    <definedName name="\0" localSheetId="3">#REF!</definedName>
    <definedName name="\0" localSheetId="4">#REF!</definedName>
    <definedName name="\0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c" localSheetId="2">#REF!</definedName>
    <definedName name="\c" localSheetId="3">#REF!</definedName>
    <definedName name="\c" localSheetId="4">#REF!</definedName>
    <definedName name="\c">#REF!</definedName>
    <definedName name="\g" localSheetId="2">'[1]Glycol Exchanger'!#REF!</definedName>
    <definedName name="\g" localSheetId="3">'[1]Glycol Exchanger'!#REF!</definedName>
    <definedName name="\g" localSheetId="4">'[1]Glycol Exchanger'!#REF!</definedName>
    <definedName name="\g">'[1]Glycol Exchanger'!#REF!</definedName>
    <definedName name="\O" localSheetId="2">#REF!</definedName>
    <definedName name="\O" localSheetId="3">#REF!</definedName>
    <definedName name="\O" localSheetId="4">#REF!</definedName>
    <definedName name="\O">#REF!</definedName>
    <definedName name="\P" localSheetId="2">#REF!</definedName>
    <definedName name="\P" localSheetId="3">#REF!</definedName>
    <definedName name="\P" localSheetId="4">#REF!</definedName>
    <definedName name="\P">#REF!</definedName>
    <definedName name="\R" localSheetId="2">#REF!</definedName>
    <definedName name="\R" localSheetId="3">#REF!</definedName>
    <definedName name="\R" localSheetId="4">#REF!</definedName>
    <definedName name="\R">#REF!</definedName>
    <definedName name="\s" localSheetId="2">#REF!</definedName>
    <definedName name="\s" localSheetId="3">#REF!</definedName>
    <definedName name="\s" localSheetId="4">#REF!</definedName>
    <definedName name="\s">#REF!</definedName>
    <definedName name="\x" localSheetId="2">#REF!</definedName>
    <definedName name="\x" localSheetId="3">#REF!</definedName>
    <definedName name="\x" localSheetId="4">#REF!</definedName>
    <definedName name="\x">#REF!</definedName>
    <definedName name="_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rod1" localSheetId="1" hidden="1">{"'Total_curve(ABT)'!$A$1:$AN$60"}</definedName>
    <definedName name="________rod1" hidden="1">{"'Total_curve(ABT)'!$A$1:$AN$60"}</definedName>
    <definedName name="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rod1" localSheetId="1" hidden="1">{"'Total_curve(ABT)'!$A$1:$AN$60"}</definedName>
    <definedName name="_______rod1" hidden="1">{"'Total_curve(ABT)'!$A$1:$AN$60"}</definedName>
    <definedName name="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rod1" localSheetId="1" hidden="1">{"'Total_curve(ABT)'!$A$1:$AN$60"}</definedName>
    <definedName name="______rod1" hidden="1">{"'Total_curve(ABT)'!$A$1:$AN$60"}</definedName>
    <definedName name="______xlfn.BAHTTEXT" hidden="1">#NAME?</definedName>
    <definedName name="______xlfn.IFERROR" hidden="1">#NAME?</definedName>
    <definedName name="__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xlfn.BAHTTEXT" hidden="1">#NAME?</definedName>
    <definedName name="_____xlfn.IFERROR" hidden="1">#NAME?</definedName>
    <definedName name="_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QQ1" localSheetId="1" hidden="1">{#N/A,#N/A,FALSE,"단가표지"}</definedName>
    <definedName name="____QQ1" hidden="1">{#N/A,#N/A,FALSE,"단가표지"}</definedName>
    <definedName name="____QW1" localSheetId="1" hidden="1">{#N/A,#N/A,FALSE,"단가표지"}</definedName>
    <definedName name="____QW1" hidden="1">{#N/A,#N/A,FALSE,"단가표지"}</definedName>
    <definedName name="____SS1" localSheetId="1" hidden="1">{#N/A,#N/A,FALSE,"운반시간"}</definedName>
    <definedName name="____SS1" hidden="1">{#N/A,#N/A,FALSE,"운반시간"}</definedName>
    <definedName name="____xlfn.BAHTTEXT" hidden="1">#NAME?</definedName>
    <definedName name="____xlfn.IFERROR" hidden="1">#NAME?</definedName>
    <definedName name="_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EE1" localSheetId="1" hidden="1">{#N/A,#N/A,FALSE,"단가표지"}</definedName>
    <definedName name="___EE1" hidden="1">{#N/A,#N/A,FALSE,"단가표지"}</definedName>
    <definedName name="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ey123" hidden="1">#REF!</definedName>
    <definedName name="___xlfn.BAHTTEXT" hidden="1">#NAME?</definedName>
    <definedName name="___xlfn.IFERROR" hidden="1">#NAME?</definedName>
    <definedName name="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#REF!</definedName>
    <definedName name="__123Graph_A" hidden="1">#REF!</definedName>
    <definedName name="__123Graph_ACurrent" hidden="1">#REF!</definedName>
    <definedName name="__123Graph_AMANO" hidden="1">#REF!</definedName>
    <definedName name="__123Graph_B" hidden="1">#REF!</definedName>
    <definedName name="__123Graph_BCurrent" hidden="1">#REF!</definedName>
    <definedName name="__123Graph_BCURVE" hidden="1">#REF!</definedName>
    <definedName name="__123Graph_BMANO" hidden="1">#REF!</definedName>
    <definedName name="__123Graph_C" hidden="1">#REF!</definedName>
    <definedName name="__123Graph_CMANO" hidden="1">#REF!</definedName>
    <definedName name="__123Graph_D" hidden="1">#REF!</definedName>
    <definedName name="__123Graph_DPHIS" hidden="1">#REF!</definedName>
    <definedName name="__123Graph_E" hidden="1">#REF!</definedName>
    <definedName name="__123Graph_EPHIS" hidden="1">#REF!</definedName>
    <definedName name="__123Graph_F" hidden="1">#REF!</definedName>
    <definedName name="__123Graph_FPHIS" hidden="1">#REF!</definedName>
    <definedName name="__123Graph_LBL_A" hidden="1">#REF!</definedName>
    <definedName name="__123Graph_LBL_B" hidden="1">#REF!</definedName>
    <definedName name="__123Graph_X" hidden="1">#REF!</definedName>
    <definedName name="__123Graph_XCurrent" hidden="1">#REF!</definedName>
    <definedName name="__123Graph_XMANO" hidden="1">#REF!</definedName>
    <definedName name="__123Graph_XPHIS" hidden="1">#REF!</definedName>
    <definedName name="__2__123Graph_BChart_1A" hidden="1">#REF!</definedName>
    <definedName name="__3__123Graph_XChart_1A" hidden="1">#REF!</definedName>
    <definedName name="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ConfigurationData" localSheetId="2">#REF!</definedName>
    <definedName name="__ConfigurationData" localSheetId="3">#REF!</definedName>
    <definedName name="__ConfigurationData" localSheetId="4">#REF!</definedName>
    <definedName name="__ConfigurationData">#REF!</definedName>
    <definedName name="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ey123" hidden="1">#REF!</definedName>
    <definedName name="__MaterialData" localSheetId="2">#REF!</definedName>
    <definedName name="__MaterialData" localSheetId="3">#REF!</definedName>
    <definedName name="__MaterialData" localSheetId="4">#REF!</definedName>
    <definedName name="__MaterialData">#REF!</definedName>
    <definedName name="__MiscellaneousNotes" localSheetId="2">#REF!</definedName>
    <definedName name="__MiscellaneousNotes" localSheetId="3">#REF!</definedName>
    <definedName name="__MiscellaneousNotes" localSheetId="4">#REF!</definedName>
    <definedName name="__MiscellaneousNotes">#REF!</definedName>
    <definedName name="__NozzleData" localSheetId="2">#REF!</definedName>
    <definedName name="__NozzleData" localSheetId="3">#REF!</definedName>
    <definedName name="__NozzleData" localSheetId="4">#REF!</definedName>
    <definedName name="__NozzleData">#REF!</definedName>
    <definedName name="__ProcessData" localSheetId="2">#REF!</definedName>
    <definedName name="__ProcessData" localSheetId="3">#REF!</definedName>
    <definedName name="__ProcessData" localSheetId="4">#REF!</definedName>
    <definedName name="__ProcessData">#REF!</definedName>
    <definedName name="__Project_Details" localSheetId="2">#REF!</definedName>
    <definedName name="__Project_Details" localSheetId="3">#REF!</definedName>
    <definedName name="__Project_Details" localSheetId="4">#REF!</definedName>
    <definedName name="__Project_Details">#REF!</definedName>
    <definedName name="__rod1" localSheetId="1" hidden="1">{"'Total_curve(ABT)'!$A$1:$AN$60"}</definedName>
    <definedName name="__rod1" hidden="1">{"'Total_curve(ABT)'!$A$1:$AN$60"}</definedName>
    <definedName name="__ThermalData" localSheetId="2">#REF!</definedName>
    <definedName name="__ThermalData" localSheetId="3">#REF!</definedName>
    <definedName name="__ThermalData" localSheetId="4">#REF!</definedName>
    <definedName name="__ThermalData">#REF!</definedName>
    <definedName name="__TubeData" localSheetId="2">#REF!</definedName>
    <definedName name="__TubeData" localSheetId="3">#REF!</definedName>
    <definedName name="__TubeData" localSheetId="4">#REF!</definedName>
    <definedName name="__TubeData">#REF!</definedName>
    <definedName name="__xlfn.BAHTTEXT" hidden="1">#NAME?</definedName>
    <definedName name="__xlfn.IFERROR" hidden="1">#NAME?</definedName>
    <definedName name="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" hidden="1">#REF!</definedName>
    <definedName name="_1__123Graph_AChart_1A" hidden="1">#REF!</definedName>
    <definedName name="_1_ُهفث">#REF!</definedName>
    <definedName name="_1_ُهفث_1">#REF!</definedName>
    <definedName name="_1_ُهفث_1_1">#REF!</definedName>
    <definedName name="_1_ُهفث_2">#REF!</definedName>
    <definedName name="_1_ُهفث_3">#REF!</definedName>
    <definedName name="_1_ُهفث_4">#REF!</definedName>
    <definedName name="_1_ُهفث_5">#REF!</definedName>
    <definedName name="_1_0هبآوéضآذت">#REF!</definedName>
    <definedName name="_10__123Graph_DMOB_02" hidden="1">#REF!</definedName>
    <definedName name="_11__123Graph_EMOB_02" hidden="1">#REF!</definedName>
    <definedName name="_111" hidden="1">#REF!</definedName>
    <definedName name="_12__123Graph_FMOB_02" hidden="1">#REF!</definedName>
    <definedName name="_12__123Graph_XChart_1A" hidden="1">#REF!</definedName>
    <definedName name="_13__123Graph_LBL_AMOB_01" hidden="1">#REF!</definedName>
    <definedName name="_14__123Graph_BChart_1A" hidden="1">#REF!</definedName>
    <definedName name="_14__123Graph_LBL_AMOB_02" hidden="1">#REF!</definedName>
    <definedName name="_15__123Graph_LBL_BMOB_01" hidden="1">#REF!</definedName>
    <definedName name="_16__123Graph_LBL_BMOB_02" hidden="1">#REF!</definedName>
    <definedName name="_17__123Graph_LBL_CMOB_01" hidden="1">#REF!</definedName>
    <definedName name="_18__123Graph_LBL_CMOB_02" hidden="1">#REF!</definedName>
    <definedName name="_19__123Graph_LBL_DMOB_01" hidden="1">#REF!</definedName>
    <definedName name="_2__123Graph_AChart_1A" hidden="1">#REF!</definedName>
    <definedName name="_2__123Graph_BCHART_1" hidden="1">#REF!</definedName>
    <definedName name="_2__123Graph_BChart_1A" hidden="1">#REF!</definedName>
    <definedName name="_20__123Graph_LBL_DMOB_02" hidden="1">#REF!</definedName>
    <definedName name="_21__123Graph_LBL_EMOB_02" hidden="1">#REF!</definedName>
    <definedName name="_21__123Graph_XChart_1A" hidden="1">#REF!</definedName>
    <definedName name="_22__123Graph_LBL_FMOB_02" hidden="1">#REF!</definedName>
    <definedName name="_23__123Graph_XMOB_01" hidden="1">#REF!</definedName>
    <definedName name="_24__123Graph_XMOB_02" hidden="1">#REF!</definedName>
    <definedName name="_3__123Graph_AMOB_01" hidden="1">#REF!</definedName>
    <definedName name="_3__123Graph_CCHART_1" hidden="1">#REF!</definedName>
    <definedName name="_3__123Graph_XChart_1A" hidden="1">#REF!</definedName>
    <definedName name="_4__123Graph_AChart_1A" hidden="1">#REF!</definedName>
    <definedName name="_4__123Graph_AMOB_02" hidden="1">#REF!</definedName>
    <definedName name="_4__123Graph_BChart_1A" hidden="1">#REF!</definedName>
    <definedName name="_4__123Graph_ECHART_1" hidden="1">#REF!</definedName>
    <definedName name="_5__123Graph_BMOB_01" hidden="1">#REF!</definedName>
    <definedName name="_5__123Graph_FCHART_1" hidden="1">#REF!</definedName>
    <definedName name="_6__123Graph_BMOB_02" hidden="1">#REF!</definedName>
    <definedName name="_6__123Graph_XCHART_1" hidden="1">#REF!</definedName>
    <definedName name="_6__123Graph_XChart_1A" hidden="1">#REF!</definedName>
    <definedName name="_7__123Graph_AChart_1A" hidden="1">#REF!</definedName>
    <definedName name="_7__123Graph_CMOB_01" hidden="1">#REF!</definedName>
    <definedName name="_8__123Graph_BChart_1A" hidden="1">#REF!</definedName>
    <definedName name="_8__123Graph_CMOB_02" hidden="1">#REF!</definedName>
    <definedName name="_88e4_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88e4_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9__123Graph_DMOB_01" hidden="1">#REF!</definedName>
    <definedName name="_90EE1_" localSheetId="1" hidden="1">{#N/A,#N/A,FALSE,"단가표지"}</definedName>
    <definedName name="_90EE1_" hidden="1">{#N/A,#N/A,FALSE,"단가표지"}</definedName>
    <definedName name="_999" hidden="1">#REF!</definedName>
    <definedName name="_a_FinData" localSheetId="2">#REF!</definedName>
    <definedName name="_a_FinData" localSheetId="3">#REF!</definedName>
    <definedName name="_a_FinData" localSheetId="4">#REF!</definedName>
    <definedName name="_a_FinData">#REF!</definedName>
    <definedName name="_a_Geometricand_DimensionalData" localSheetId="2">#REF!</definedName>
    <definedName name="_a_Geometricand_DimensionalData" localSheetId="3">#REF!</definedName>
    <definedName name="_a_Geometricand_DimensionalData" localSheetId="4">#REF!</definedName>
    <definedName name="_a_Geometricand_DimensionalData">#REF!</definedName>
    <definedName name="_a_MechanicalDesignData" localSheetId="2">#REF!</definedName>
    <definedName name="_a_MechanicalDesignData" localSheetId="3">#REF!</definedName>
    <definedName name="_a_MechanicalDesignData" localSheetId="4">#REF!</definedName>
    <definedName name="_a_MechanicalDesignData">#REF!</definedName>
    <definedName name="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b_Motors" localSheetId="2">#REF!</definedName>
    <definedName name="_b_Motors" localSheetId="3">#REF!</definedName>
    <definedName name="_b_Motors" localSheetId="4">#REF!</definedName>
    <definedName name="_b_Motors">#REF!</definedName>
    <definedName name="_c_Air_Fan_Data" localSheetId="2">#REF!</definedName>
    <definedName name="_c_Air_Fan_Data" localSheetId="3">#REF!</definedName>
    <definedName name="_c_Air_Fan_Data" localSheetId="4">#REF!</definedName>
    <definedName name="_c_Air_Fan_Data">#REF!</definedName>
    <definedName name="_d_Miscellaneous" localSheetId="2">#REF!</definedName>
    <definedName name="_d_Miscellaneous" localSheetId="3">#REF!</definedName>
    <definedName name="_d_Miscellaneous" localSheetId="4">#REF!</definedName>
    <definedName name="_d_Miscellaneous">#REF!</definedName>
    <definedName name="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e_Noise" localSheetId="2">#REF!</definedName>
    <definedName name="_e_Noise" localSheetId="3">#REF!</definedName>
    <definedName name="_e_Noise" localSheetId="4">#REF!</definedName>
    <definedName name="_e_Noise">#REF!</definedName>
    <definedName name="_Fill" localSheetId="1" hidden="1">#REF!</definedName>
    <definedName name="_Fill" hidden="1">#REF!</definedName>
    <definedName name="_xlnm._FilterDatabase" hidden="1">#REF!</definedName>
    <definedName name="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123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localSheetId="1" hidden="1">#REF!</definedName>
    <definedName name="_Parse_Out" hidden="1">#REF!</definedName>
    <definedName name="_QQ1" localSheetId="1" hidden="1">{#N/A,#N/A,FALSE,"단가표지"}</definedName>
    <definedName name="_QQ1" hidden="1">{#N/A,#N/A,FALSE,"단가표지"}</definedName>
    <definedName name="_QW1" localSheetId="1" hidden="1">{#N/A,#N/A,FALSE,"단가표지"}</definedName>
    <definedName name="_QW1" hidden="1">{#N/A,#N/A,FALSE,"단가표지"}</definedName>
    <definedName name="_rod1" localSheetId="1" hidden="1">{"'Total_curve(ABT)'!$A$1:$AN$60"}</definedName>
    <definedName name="_rod1" hidden="1">{"'Total_curve(ABT)'!$A$1:$AN$60"}</definedName>
    <definedName name="_Sort" hidden="1">#REF!</definedName>
    <definedName name="_SS1" localSheetId="1" hidden="1">{#N/A,#N/A,FALSE,"운반시간"}</definedName>
    <definedName name="_SS1" hidden="1">{#N/A,#N/A,FALSE,"운반시간"}</definedName>
    <definedName name="_Table1_In1" localSheetId="0" hidden="1">#REF!</definedName>
    <definedName name="_Table1_In1" localSheetId="2" hidden="1">#REF!</definedName>
    <definedName name="_Table1_In1" localSheetId="3" hidden="1">#REF!</definedName>
    <definedName name="_Table1_In1" localSheetId="4" hidden="1">#REF!</definedName>
    <definedName name="_Table1_In1" localSheetId="1" hidden="1">#REF!</definedName>
    <definedName name="_Table1_In1" hidden="1">#REF!</definedName>
    <definedName name="_Table1_Out" hidden="1">#REF!</definedName>
    <definedName name="_Table2_In1" localSheetId="2" hidden="1">#REF!</definedName>
    <definedName name="_Table2_In1" localSheetId="3" hidden="1">#REF!</definedName>
    <definedName name="_Table2_In1" localSheetId="4" hidden="1">#REF!</definedName>
    <definedName name="_Table2_In1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" hidden="1">{#N/A,#N/A,FALSE,"Caies";#N/A,#N/A,FALSE,"FIELD LENGTHS";#N/A,#N/A,FALSE,"CAIES REF";#N/A,#N/A,FALSE,"RelDPT01.xls"}</definedName>
    <definedName name="aaa" hidden="1">#REF!,#REF!,#REF!,#REF!,#REF!,#REF!,#REF!,#REF!,#REF!,#REF!,#REF!,#REF!,#REF!,#REF!,#REF!,#REF!</definedName>
    <definedName name="aaaa" hidden="1">#REF!</definedName>
    <definedName name="aaaaaa" hidden="1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cess_Button" hidden="1">"PJTFINAL_F02F11_List"</definedName>
    <definedName name="AccessDatabase" hidden="1">"I:\Supervision\Confidential\np-364 hdpe pars\rev2\estimate.mdb"</definedName>
    <definedName name="AGP" hidden="1">#REF!</definedName>
    <definedName name="ALA" hidden="1">#REF!</definedName>
    <definedName name="AMEC_ENGINEERING" localSheetId="2">'[2]OIL SYST DATA SHTS'!#REF!</definedName>
    <definedName name="AMEC_ENGINEERING" localSheetId="3">'[2]OIL SYST DATA SHTS'!#REF!</definedName>
    <definedName name="AMEC_ENGINEERING" localSheetId="4">'[2]OIL SYST DATA SHTS'!#REF!</definedName>
    <definedName name="AMEC_ENGINEERING">'[2]OIL SYST DATA SHTS'!#REF!</definedName>
    <definedName name="AQW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rial" localSheetId="2">#REF!</definedName>
    <definedName name="Arial" localSheetId="3">#REF!</definedName>
    <definedName name="Arial" localSheetId="4">#REF!</definedName>
    <definedName name="Arial">#REF!</definedName>
    <definedName name="ARRAY1" localSheetId="2">#REF!</definedName>
    <definedName name="ARRAY1" localSheetId="3">#REF!</definedName>
    <definedName name="ARRAY1" localSheetId="4">#REF!</definedName>
    <definedName name="ARRAY1">#REF!</definedName>
    <definedName name="as" hidden="1">#REF!</definedName>
    <definedName name="A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fsdgdfghfutyutyj" hidden="1">#REF!</definedName>
    <definedName name="b" hidden="1">{#N/A,#N/A,FALSE,"Caies";#N/A,#N/A,FALSE,"FIELD LENGTHS";#N/A,#N/A,FALSE,"CAIES REF";#N/A,#N/A,FALSE,"RelDPT01.xls"}</definedName>
    <definedName name="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" hidden="1">#REF!</definedName>
    <definedName name="Code" hidden="1">#REF!</definedName>
    <definedName name="Copyright" hidden="1">"© 1995 Worley Limited"</definedName>
    <definedName name="Data.Dump" hidden="1">OFFSET(#REF!,1,0)</definedName>
    <definedName name="data1" hidden="1">#REF!</definedName>
    <definedName name="data2" hidden="1">#REF!</definedName>
    <definedName name="data3" hidden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dd">'[3]Sheet 3'!$B$2:$AZ$51</definedName>
    <definedName name="DDDDD" hidden="1">#REF!</definedName>
    <definedName name="detail33" localSheetId="1" hidden="1">{#N/A,#N/A,TRUE,"COVERSHEET";#N/A,#N/A,TRUE,"LEGEND";#N/A,#N/A,TRUE,"LIST"}</definedName>
    <definedName name="detail33" hidden="1">{#N/A,#N/A,TRUE,"COVERSHEET";#N/A,#N/A,TRUE,"LEGEND";#N/A,#N/A,TRUE,"LIST"}</definedName>
    <definedName name="dfd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g" hidden="1">#REF!</definedName>
    <definedName name="dfhdgdgh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hgfh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IAM" localSheetId="2">#REF!</definedName>
    <definedName name="DIAM" localSheetId="3">#REF!</definedName>
    <definedName name="DIAM" localSheetId="4">#REF!</definedName>
    <definedName name="DIAM">#REF!</definedName>
    <definedName name="Discount" hidden="1">#REF!</definedName>
    <definedName name="display_area_2" hidden="1">#REF!</definedName>
    <definedName name="djy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jy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RYWEIGHT" localSheetId="2">#REF!</definedName>
    <definedName name="DRYWEIGHT" localSheetId="3">#REF!</definedName>
    <definedName name="DRYWEIGHT" localSheetId="4">#REF!</definedName>
    <definedName name="DRYWEIGHT">#REF!</definedName>
    <definedName name="d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YE" localSheetId="2">#REF!</definedName>
    <definedName name="DYE" localSheetId="3">#REF!</definedName>
    <definedName name="DYE" localSheetId="4">#REF!</definedName>
    <definedName name="DYE">#REF!</definedName>
    <definedName name="earthin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d">[4]Settings!$C$30:$C$81</definedName>
    <definedName name="El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localSheetId="1" hidden="1">{"'Total_curve(ABT)'!$A$1:$AN$60"}</definedName>
    <definedName name="exc" hidden="1">{"'Total_curve(ABT)'!$A$1:$AN$60"}</definedName>
    <definedName name="farhad" hidden="1">#REF!</definedName>
    <definedName name="FCode" hidden="1">#REF!</definedName>
    <definedName name="ff" hidden="1">#REF!</definedName>
    <definedName name="f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T" localSheetId="1" hidden="1">{#N/A,#N/A,FALSE,"JOINT HISTORY CARD"}</definedName>
    <definedName name="FGT" hidden="1">{#N/A,#N/A,FALSE,"JOINT HISTORY CARD"}</definedName>
    <definedName name="FHD" localSheetId="1" hidden="1">{#N/A,#N/A,FALSE,"JOINT HISTORY CARD"}</definedName>
    <definedName name="FHD" hidden="1">{#N/A,#N/A,FALSE,"JOINT HISTORY CARD"}</definedName>
    <definedName name="footer" localSheetId="2">#REF!</definedName>
    <definedName name="footer" localSheetId="3">#REF!</definedName>
    <definedName name="footer" localSheetId="4">#REF!</definedName>
    <definedName name="footer">#REF!</definedName>
    <definedName name="fort" hidden="1">#REF!</definedName>
    <definedName name="gder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localSheetId="1" hidden="1">{#N/A,#N/A,TRUE,"COVERSHEET";#N/A,#N/A,TRUE,"LEGEND";#N/A,#N/A,TRUE,"LIST"}</definedName>
    <definedName name="gdgsadf" hidden="1">{#N/A,#N/A,TRUE,"COVERSHEET";#N/A,#N/A,TRUE,"LEGEND";#N/A,#N/A,TRUE,"LIST"}</definedName>
    <definedName name="G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SDS" hidden="1">#REF!</definedName>
    <definedName name="GGF" localSheetId="1" hidden="1">{#N/A,#N/A,FALSE,"JOINT HISTORY CARD"}</definedName>
    <definedName name="GGF" hidden="1">{#N/A,#N/A,FALSE,"JOINT HISTORY CARD"}</definedName>
    <definedName name="GH" hidden="1">#REF!</definedName>
    <definedName name="hdgfhasdf" hidden="1">#REF!</definedName>
    <definedName name="hhh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hh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iddenRows" hidden="1">#REF!</definedName>
    <definedName name="hjkhik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khi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TML_CodePage" hidden="1">1256</definedName>
    <definedName name="HTML_Control" localSheetId="1" hidden="1">{"'مشخصات'!$G$14"}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YDRANT" localSheetId="1" hidden="1">{"'Total_curve(ABT)'!$A$1:$AN$60"}</definedName>
    <definedName name="HYDRANT" hidden="1">{"'Total_curve(ABT)'!$A$1:$AN$60"}</definedName>
    <definedName name="iiiu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iiu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N" localSheetId="1" hidden="1">{#N/A,#N/A,TRUE,"COVERSHEET";#N/A,#N/A,TRUE,"LEGEND";#N/A,#N/A,TRUE,"LIST"}</definedName>
    <definedName name="IN" hidden="1">{#N/A,#N/A,TRUE,"COVERSHEET";#N/A,#N/A,TRUE,"LEGEND";#N/A,#N/A,TRUE,"LIST"}</definedName>
    <definedName name="INSULATIOA2" hidden="1">#REF!</definedName>
    <definedName name="iului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iului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JAFANPARS" localSheetId="1" hidden="1">{"'Total_curve(ABT)'!$A$1:$AN$60"}</definedName>
    <definedName name="JAFANPARS" hidden="1">{"'Total_curve(ABT)'!$A$1:$AN$60"}</definedName>
    <definedName name="jkjkjkjkj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kf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j" hidden="1">#REF!</definedName>
    <definedName name="kjhj" hidden="1">#REF!</definedName>
    <definedName name="KJLK" localSheetId="1" hidden="1">{#N/A,#N/A,FALSE,"JOINT HISTORY CARD"}</definedName>
    <definedName name="KJLK" hidden="1">{#N/A,#N/A,FALSE,"JOINT HISTORY CARD"}</definedName>
    <definedName name="kkj" hidden="1">#REF!</definedName>
    <definedName name="KL" localSheetId="2">#REF!</definedName>
    <definedName name="KL" localSheetId="3">#REF!</definedName>
    <definedName name="KL" localSheetId="4">#REF!</definedName>
    <definedName name="KL">#REF!</definedName>
    <definedName name="klhgfgfff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#REF!</definedName>
    <definedName name="ksnmknmdf" hidden="1">#REF!</definedName>
    <definedName name="LENGTH" localSheetId="2">#REF!</definedName>
    <definedName name="LENGTH" localSheetId="3">#REF!</definedName>
    <definedName name="LENGTH" localSheetId="4">#REF!</definedName>
    <definedName name="LENGTH">#REF!</definedName>
    <definedName name="lhh" hidden="1">#REF!</definedName>
    <definedName name="LiqProps">[5]Settings!$C$30:$C$81</definedName>
    <definedName name="management1" localSheetId="1" hidden="1">{#N/A,#N/A,FALSE,"JOINT HISTORY CARD"}</definedName>
    <definedName name="management1" hidden="1">{#N/A,#N/A,FALSE,"JOINT HISTORY CARD"}</definedName>
    <definedName name="manpower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TR" localSheetId="1" hidden="1">{#N/A,#N/A,FALSE,"JOINT HISTORY CARD"}</definedName>
    <definedName name="MATR" hidden="1">{#N/A,#N/A,FALSE,"JOINT HISTORY CARD"}</definedName>
    <definedName name="metr" localSheetId="1" hidden="1">{#N/A,#N/A,FALSE,"JOINT HISTORY CARD"}</definedName>
    <definedName name="metr" hidden="1">{#N/A,#N/A,FALSE,"JOINT HISTORY CARD"}</definedName>
    <definedName name="moez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" hidden="1">#REF!</definedName>
    <definedName name="oo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rderTable" hidden="1">#REF!</definedName>
    <definedName name="OverallProps">[5]Settings!$A$30:$A$150</definedName>
    <definedName name="ovprop">[4]Settings!$A$30:$A$150</definedName>
    <definedName name="Ownership" hidden="1">OFFSET(#REF!,1,0)</definedName>
    <definedName name="PAGE1" localSheetId="2">#REF!</definedName>
    <definedName name="PAGE1" localSheetId="3">#REF!</definedName>
    <definedName name="PAGE1" localSheetId="4">#REF!</definedName>
    <definedName name="PAGE1">#REF!</definedName>
    <definedName name="PAGE2" localSheetId="2">'[6]Page 2'!#REF!</definedName>
    <definedName name="PAGE2" localSheetId="3">'[6]Page 2'!#REF!</definedName>
    <definedName name="PAGE2" localSheetId="4">'[6]Page 2'!#REF!</definedName>
    <definedName name="PAGE2">'[6]Page 2'!#REF!</definedName>
    <definedName name="PAGE3" localSheetId="2">'[6]Page 2'!#REF!</definedName>
    <definedName name="PAGE3" localSheetId="3">'[6]Page 2'!#REF!</definedName>
    <definedName name="PAGE3" localSheetId="4">'[6]Page 2'!#REF!</definedName>
    <definedName name="PAGE3">'[6]Page 2'!#REF!</definedName>
    <definedName name="PAGE4" localSheetId="2">'[6]Page 2'!#REF!</definedName>
    <definedName name="PAGE4" localSheetId="3">'[6]Page 2'!#REF!</definedName>
    <definedName name="PAGE4" localSheetId="4">'[6]Page 2'!#REF!</definedName>
    <definedName name="PAGE4">'[6]Page 2'!#REF!</definedName>
    <definedName name="PAGE5" localSheetId="2">'[6]Page 2'!#REF!</definedName>
    <definedName name="PAGE5" localSheetId="3">'[6]Page 2'!#REF!</definedName>
    <definedName name="PAGE5" localSheetId="4">'[6]Page 2'!#REF!</definedName>
    <definedName name="PAGE5">'[6]Page 2'!#REF!</definedName>
    <definedName name="PAGE6" localSheetId="2">'[6]Page 2'!#REF!</definedName>
    <definedName name="PAGE6" localSheetId="3">'[6]Page 2'!#REF!</definedName>
    <definedName name="PAGE6" localSheetId="4">'[6]Page 2'!#REF!</definedName>
    <definedName name="PAGE6">'[6]Page 2'!#REF!</definedName>
    <definedName name="PAGE7" localSheetId="2">'[6]Page 2'!#REF!</definedName>
    <definedName name="PAGE7" localSheetId="3">'[6]Page 2'!#REF!</definedName>
    <definedName name="PAGE7" localSheetId="4">'[6]Page 2'!#REF!</definedName>
    <definedName name="PAGE7">'[6]Page 2'!#REF!</definedName>
    <definedName name="PAGEA" localSheetId="2">#REF!</definedName>
    <definedName name="PAGEA" localSheetId="3">#REF!</definedName>
    <definedName name="PAGEA" localSheetId="4">#REF!</definedName>
    <definedName name="PAGEA">#REF!</definedName>
    <definedName name="PAINTAA" hidden="1">#REF!</definedName>
    <definedName name="PIPENB" localSheetId="2">#REF!</definedName>
    <definedName name="PIPENB" localSheetId="3">#REF!</definedName>
    <definedName name="PIPENB" localSheetId="4">#REF!</definedName>
    <definedName name="PIPENB">#REF!</definedName>
    <definedName name="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sPhases">[5]Settings!$H$4:$H$14</definedName>
    <definedName name="PP">[7]Settings!$A$30:$A$150</definedName>
    <definedName name="pppop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rint" localSheetId="2">#REF!</definedName>
    <definedName name="print" localSheetId="3">#REF!</definedName>
    <definedName name="print" localSheetId="4">#REF!</definedName>
    <definedName name="print">#REF!</definedName>
    <definedName name="_xlnm.Print_Area" localSheetId="0">Cover!$A$1:$AM$48</definedName>
    <definedName name="_xlnm.Print_Area" localSheetId="2">'D-FIT-2101'!$A$1:$O$81</definedName>
    <definedName name="_xlnm.Print_Area" localSheetId="3">'D-FIT-2102'!$A$1:$N$81</definedName>
    <definedName name="_xlnm.Print_Area" localSheetId="4">'D-FIT-2103'!$A$1:$N$81</definedName>
    <definedName name="_xlnm.Print_Area" localSheetId="1">REVISION!$A$1:$AM$71</definedName>
    <definedName name="_xlnm.Print_Area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ProdForm" hidden="1">#REF!</definedName>
    <definedName name="Product" hidden="1">#REF!</definedName>
    <definedName name="qq" hidden="1">#REF!</definedName>
    <definedName name="qw" localSheetId="1" hidden="1">{#N/A,#N/A,FALSE,"단가표지"}</definedName>
    <definedName name="qw" hidden="1">{#N/A,#N/A,FALSE,"단가표지"}</definedName>
    <definedName name="RCArea" hidden="1">#REF!</definedName>
    <definedName name="rdgft" localSheetId="1" hidden="1">{#N/A,#N/A,TRUE,"COVERSHEET";#N/A,#N/A,TRUE,"LEGEND";#N/A,#N/A,TRUE,"LIST"}</definedName>
    <definedName name="rdgft" hidden="1">{#N/A,#N/A,TRUE,"COVERSHEET";#N/A,#N/A,TRUE,"LEGEND";#N/A,#N/A,TRUE,"LIST"}</definedName>
    <definedName name="RWE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AS" localSheetId="1" hidden="1">{#N/A,#N/A,FALSE,"JOINT HISTORY CARD"}</definedName>
    <definedName name="SAAS" hidden="1">{#N/A,#N/A,FALSE,"JOINT HISTORY CARD"}</definedName>
    <definedName name="sadasd" hidden="1">#REF!</definedName>
    <definedName name="sand" localSheetId="1" hidden="1">{#N/A,#N/A,TRUE,"COVERSHEET";#N/A,#N/A,TRUE,"LEGEND";#N/A,#N/A,TRUE,"LIST"}</definedName>
    <definedName name="sand" hidden="1">{#N/A,#N/A,TRUE,"COVERSHEET";#N/A,#N/A,TRUE,"LEGEND";#N/A,#N/A,TRUE,"LIST"}</definedName>
    <definedName name="sasasa" hidden="1">#REF!</definedName>
    <definedName name="sda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S" localSheetId="2">#REF!</definedName>
    <definedName name="SDS" localSheetId="3">#REF!</definedName>
    <definedName name="SDS" localSheetId="4">#REF!</definedName>
    <definedName name="SDS">#REF!</definedName>
    <definedName name="SDSWFSFS" localSheetId="1" hidden="1">{"'Total_curve(ABT)'!$A$1:$AN$60"}</definedName>
    <definedName name="SDSWFSFS" hidden="1">{"'Total_curve(ABT)'!$A$1:$AN$60"}</definedName>
    <definedName name="sgfvds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oi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sdds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dds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s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AB" localSheetId="2">#REF!</definedName>
    <definedName name="TAB" localSheetId="3">#REF!</definedName>
    <definedName name="TAB" localSheetId="4">#REF!</definedName>
    <definedName name="TAB">#REF!</definedName>
    <definedName name="TABLE" localSheetId="2">#REF!</definedName>
    <definedName name="TABLE" localSheetId="3">#REF!</definedName>
    <definedName name="TABLE" localSheetId="4">#REF!</definedName>
    <definedName name="TABLE">#REF!</definedName>
    <definedName name="TABLE2" localSheetId="2">#REF!</definedName>
    <definedName name="TABLE2" localSheetId="3">#REF!</definedName>
    <definedName name="TABLE2" localSheetId="4">#REF!</definedName>
    <definedName name="TABLE2">#REF!</definedName>
    <definedName name="tbl_ProdInfo" hidden="1">#REF!</definedName>
    <definedName name="Terazzo" hidden="1">#REF!</definedName>
    <definedName name="tr" hidden="1">#REF!</definedName>
    <definedName name="tt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ttttt" localSheetId="1" hidden="1">{#N/A,#N/A,TRUE,"COVERSHEET";#N/A,#N/A,TRUE,"LEGEND";#N/A,#N/A,TRUE,"LIST"}</definedName>
    <definedName name="tttttttt" hidden="1">{#N/A,#N/A,TRUE,"COVERSHEET";#N/A,#N/A,TRUE,"LEGEND";#N/A,#N/A,TRUE,"LIST"}</definedName>
    <definedName name="TYPE" localSheetId="2">#REF!</definedName>
    <definedName name="TYPE" localSheetId="3">#REF!</definedName>
    <definedName name="TYPE" localSheetId="4">#REF!</definedName>
    <definedName name="TYPE">#REF!</definedName>
    <definedName name="UKK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pourProps">[5]Settings!$B$30:$B$80</definedName>
    <definedName name="VAPOURS">#N/A</definedName>
    <definedName name="water" localSheetId="1" hidden="1">{#N/A,#N/A,FALSE,"JOINT HISTORY CARD"}</definedName>
    <definedName name="water" hidden="1">{#N/A,#N/A,FALSE,"JOINT HISTORY CARD"}</definedName>
    <definedName name="wbs" hidden="1">#REF!</definedName>
    <definedName name="we">[4]Settings!$B$30:$B$80</definedName>
    <definedName name="wee">[4]Settings!$H$4:$H$14</definedName>
    <definedName name="weki_9701.xls" hidden="1">#REF!</definedName>
    <definedName name="wekir9701.xls" hidden="1">#REF!</definedName>
    <definedName name="wm.조골재1" localSheetId="1" hidden="1">{#N/A,#N/A,FALSE,"조골재"}</definedName>
    <definedName name="wm.조골재1" hidden="1">{#N/A,#N/A,FALSE,"조골재"}</definedName>
    <definedName name="wrn.01." localSheetId="1" hidden="1">{#N/A,#N/A,FALSE,"JOINT HISTORY CARD"}</definedName>
    <definedName name="wrn.01." hidden="1">{#N/A,#N/A,FALSE,"JOINT HISTORY CARD"}</definedName>
    <definedName name="wrn.2번." localSheetId="1" hidden="1">{#N/A,#N/A,FALSE,"2~8번"}</definedName>
    <definedName name="wrn.2번." hidden="1">{#N/A,#N/A,FALSE,"2~8번"}</definedName>
    <definedName name="wrn.BUILDING._.WEEKLY.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CBA.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hidden="1">{#N/A,#N/A,FALSE,"Caies";#N/A,#N/A,FALSE,"FIELD LENGTHS";#N/A,#N/A,FALSE,"CAIES REF";#N/A,#N/A,FALSE,"RelDPT01.xls"}</definedName>
    <definedName name="wrn.Report._.1." localSheetId="1" hidden="1">{#N/A,#N/A,FALSE,"Detail-d"}</definedName>
    <definedName name="wrn.Report._.1." hidden="1">{#N/A,#N/A,FALSE,"Detail-d"}</definedName>
    <definedName name="wrn.SUM." localSheetId="1" hidden="1">{"SUM1",#N/A,TRUE,"SUMAVGM";"SUM2",#N/A,TRUE,"SUMAVGM"}</definedName>
    <definedName name="wrn.SUM." hidden="1">{"SUM1",#N/A,TRUE,"SUMAVGM";"SUM2",#N/A,TRUE,"SUMAVGM"}</definedName>
    <definedName name="wrn.건설기계사업소._.상반기보고." localSheetId="1" hidden="1">{#N/A,#N/A,FALSE,"사업총괄";#N/A,#N/A,FALSE,"장비사업";#N/A,#N/A,FALSE,"철구사업";#N/A,#N/A,FALSE,"준설사업"}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1" hidden="1">{#N/A,#N/A,FALSE,"구조2"}</definedName>
    <definedName name="wrn.구조2." hidden="1">{#N/A,#N/A,FALSE,"구조2"}</definedName>
    <definedName name="wrn.단가표지." localSheetId="1" hidden="1">{#N/A,#N/A,FALSE,"단가표지"}</definedName>
    <definedName name="wrn.단가표지." hidden="1">{#N/A,#N/A,FALSE,"단가표지"}</definedName>
    <definedName name="wrn.배수1." localSheetId="1" hidden="1">{#N/A,#N/A,FALSE,"배수1"}</definedName>
    <definedName name="wrn.배수1." hidden="1">{#N/A,#N/A,FALSE,"배수1"}</definedName>
    <definedName name="wrn.배수2." localSheetId="1" hidden="1">{#N/A,#N/A,FALSE,"배수2"}</definedName>
    <definedName name="wrn.배수2." hidden="1">{#N/A,#N/A,FALSE,"배수2"}</definedName>
    <definedName name="wrn.변경예산." localSheetId="1" hidden="1">{#VALUE!,#N/A,FALSE,0;#N/A,#N/A,FALSE,0;#N/A,#N/A,FALSE,0;#N/A,#N/A,FALSE,0}</definedName>
    <definedName name="wrn.변경예산." hidden="1">{#VALUE!,#N/A,FALSE,0;#N/A,#N/A,FALSE,0;#N/A,#N/A,FALSE,0;#N/A,#N/A,FALSE,0}</definedName>
    <definedName name="wrn.부대1." localSheetId="1" hidden="1">{#N/A,#N/A,FALSE,"부대1"}</definedName>
    <definedName name="wrn.부대1." hidden="1">{#N/A,#N/A,FALSE,"부대1"}</definedName>
    <definedName name="wrn.부대2." localSheetId="1" hidden="1">{#N/A,#N/A,FALSE,"부대2"}</definedName>
    <definedName name="wrn.부대2." hidden="1">{#N/A,#N/A,FALSE,"부대2"}</definedName>
    <definedName name="wrn.사업현황.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localSheetId="1" hidden="1">{#N/A,#N/A,FALSE,"속도"}</definedName>
    <definedName name="wrn.속도." hidden="1">{#N/A,#N/A,FALSE,"속도"}</definedName>
    <definedName name="wrn.예상손익." localSheetId="1" hidden="1">{#N/A,#N/A,FALSE,"예상손익";#N/A,#N/A,FALSE,"관리분석";#N/A,#N/A,FALSE,"장비분석";#N/A,#N/A,FALSE,"준설분석";#N/A,#N/A,FALSE,"철구분석"}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1" hidden="1">{#N/A,#N/A,FALSE,"이정표"}</definedName>
    <definedName name="wrn.이정표." hidden="1">{#N/A,#N/A,FALSE,"이정표"}</definedName>
    <definedName name="wrn.조골재." localSheetId="1" hidden="1">{#N/A,#N/A,FALSE,"조골재"}</definedName>
    <definedName name="wrn.조골재." hidden="1">{#N/A,#N/A,FALSE,"조골재"}</definedName>
    <definedName name="wrn.토공1." localSheetId="1" hidden="1">{#N/A,#N/A,FALSE,"구조1"}</definedName>
    <definedName name="wrn.토공1." hidden="1">{#N/A,#N/A,FALSE,"구조1"}</definedName>
    <definedName name="wrn.토공2." localSheetId="1" hidden="1">{#N/A,#N/A,FALSE,"토공2"}</definedName>
    <definedName name="wrn.토공2." hidden="1">{#N/A,#N/A,FALSE,"토공2"}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1" hidden="1">{#N/A,#N/A,FALSE,"포장2"}</definedName>
    <definedName name="wrn.포장2." hidden="1">{#N/A,#N/A,FALSE,"포장2"}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1" hidden="1">{#N/A,#N/A,FALSE,"혼합골재"}</definedName>
    <definedName name="wrn.혼합골재." hidden="1">{#N/A,#N/A,FALSE,"혼합골재"}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" hidden="1">#REF!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ssd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626E5880_0FD0_11D4_9421_FA940303BD50_.wvu.Cols" hidden="1">#REF!</definedName>
    <definedName name="Z_7D05131E_03C9_48A4_961E_8D73394D7FCE_.wvu.Cols" hidden="1">#REF!,#REF!,#REF!,#REF!</definedName>
    <definedName name="Z_8DFFF6E8_93D4_44F1_9218_8186057915DA_.wvu.Cols" hidden="1">#REF!,#REF!,#REF!,#REF!</definedName>
    <definedName name="Z_A233D346_2F1B_40EC_8438_B0069D29ED74_.wvu.Cols" hidden="1">#REF!</definedName>
    <definedName name="Z_A233D346_2F1B_40EC_8438_B0069D29ED74_.wvu.Rows" hidden="1">#REF!</definedName>
    <definedName name="Z_E6BDCF60_2C3B_11D6_8254_00010221B61B_.wvu.Rows" hidden="1">#REF!,#REF!,#REF!,#REF!,#REF!,#REF!,#REF!,#REF!,#REF!,#REF!,#REF!,#REF!,#REF!,#REF!,#REF!,#REF!</definedName>
    <definedName name="Z_E8C9DBC7_2C2A_11D6_AD42_0050DA4D2EFB_.wvu.Cols" hidden="1">#REF!</definedName>
    <definedName name="Z_F861AF91_E2FB_42DB_962D_0B9CE58B5E71_.wvu.Cols" hidden="1">#REF!</definedName>
    <definedName name="Z_F861AF91_E2FB_42DB_962D_0B9CE58B5E71_.wvu.Rows" hidden="1">#REF!</definedName>
    <definedName name="zorr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orr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ذدئ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يمان_پاي_كار__تن">#REF!</definedName>
    <definedName name="سيمان_مصرفي__تن">#REF!</definedName>
    <definedName name="صورتمجلس1" localSheetId="1" hidden="1">{"'مشخصات'!$G$14"}</definedName>
    <definedName name="صورتمجلس1" hidden="1">{"'مشخصات'!$G$14"}</definedName>
    <definedName name="مم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ننن" localSheetId="1" hidden="1">{#N/A,#N/A,TRUE,"COVERSHEET";#N/A,#N/A,TRUE,"LEGEND";#N/A,#N/A,TRUE,"LIST"}</definedName>
    <definedName name="ننن" hidden="1">{#N/A,#N/A,TRUE,"COVERSHEET";#N/A,#N/A,TRUE,"LEGEND";#N/A,#N/A,TRUE,"LIST"}</definedName>
    <definedName name="یظباطبیاتعطبتل">#REF!</definedName>
    <definedName name="یی">#REF!</definedName>
    <definedName name="يسبشب">#REF!</definedName>
    <definedName name="건기" localSheetId="1" hidden="1">{#N/A,#N/A,FALSE,"사업총괄";#N/A,#N/A,FALSE,"장비사업";#N/A,#N/A,FALSE,"철구사업";#N/A,#N/A,FALSE,"준설사업"}</definedName>
    <definedName name="건기" hidden="1">{#N/A,#N/A,FALSE,"사업총괄";#N/A,#N/A,FALSE,"장비사업";#N/A,#N/A,FALSE,"철구사업";#N/A,#N/A,FALSE,"준설사업"}</definedName>
    <definedName name="건기2" localSheetId="1" hidden="1">{#N/A,#N/A,FALSE,"사업총괄";#N/A,#N/A,FALSE,"장비사업";#N/A,#N/A,FALSE,"철구사업";#N/A,#N/A,FALSE,"준설사업"}</definedName>
    <definedName name="건기2" hidden="1">{#N/A,#N/A,FALSE,"사업총괄";#N/A,#N/A,FALSE,"장비사업";#N/A,#N/A,FALSE,"철구사업";#N/A,#N/A,FALSE,"준설사업"}</definedName>
    <definedName name="건설기계새로움" localSheetId="1" hidden="1">{#VALUE!,#N/A,FALSE,0;#N/A,#N/A,FALSE,0;#N/A,#N/A,FALSE,0;#N/A,#N/A,FALSE,0}</definedName>
    <definedName name="건설기계새로움" hidden="1">{#VALUE!,#N/A,FALSE,0;#N/A,#N/A,FALSE,0;#N/A,#N/A,FALSE,0;#N/A,#N/A,FALSE,0}</definedName>
    <definedName name="견적서" localSheetId="1" hidden="1">{#N/A,#N/A,FALSE,"구조2"}</definedName>
    <definedName name="견적서" hidden="1">{#N/A,#N/A,FALSE,"구조2"}</definedName>
    <definedName name="공사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현황" localSheetId="1" hidden="1">{#N/A,#N/A,FALSE,"사업총괄";#N/A,#N/A,FALSE,"장비사업";#N/A,#N/A,FALSE,"철구사업";#N/A,#N/A,FALSE,"준설사업"}</definedName>
    <definedName name="공사현황" hidden="1">{#N/A,#N/A,FALSE,"사업총괄";#N/A,#N/A,FALSE,"장비사업";#N/A,#N/A,FALSE,"철구사업";#N/A,#N/A,FALSE,"준설사업"}</definedName>
    <definedName name="기성" localSheetId="1" hidden="1">{#VALUE!,#N/A,FALSE,0;#N/A,#N/A,FALSE,0;#N/A,#N/A,FALSE,0;#N/A,#N/A,FALSE,0}</definedName>
    <definedName name="기성" hidden="1">{#VALUE!,#N/A,FALSE,0;#N/A,#N/A,FALSE,0;#N/A,#N/A,FALSE,0;#N/A,#N/A,FALSE,0}</definedName>
    <definedName name="ㄹㅇㄹ" localSheetId="1" hidden="1">{#N/A,#N/A,FALSE,"예상손익";#N/A,#N/A,FALSE,"관리분석";#N/A,#N/A,FALSE,"장비분석";#N/A,#N/A,FALSE,"준설분석";#N/A,#N/A,FALSE,"철구분석"}</definedName>
    <definedName name="ㄹㅇㄹ" hidden="1">{#N/A,#N/A,FALSE,"예상손익";#N/A,#N/A,FALSE,"관리분석";#N/A,#N/A,FALSE,"장비분석";#N/A,#N/A,FALSE,"준설분석";#N/A,#N/A,FALSE,"철구분석"}</definedName>
    <definedName name="모냐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모냐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변경양식" localSheetId="1" hidden="1">{#N/A,#N/A,FALSE,"예상손익";#N/A,#N/A,FALSE,"관리분석";#N/A,#N/A,FALSE,"장비분석";#N/A,#N/A,FALSE,"준설분석";#N/A,#N/A,FALSE,"철구분석"}</definedName>
    <definedName name="변경양식" hidden="1">{#N/A,#N/A,FALSE,"예상손익";#N/A,#N/A,FALSE,"관리분석";#N/A,#N/A,FALSE,"장비분석";#N/A,#N/A,FALSE,"준설분석";#N/A,#N/A,FALSE,"철구분석"}</definedName>
    <definedName name="부대공사" hidden="1">#REF!</definedName>
    <definedName name="분석표" localSheetId="1" hidden="1">{#N/A,#N/A,FALSE,"사업총괄";#N/A,#N/A,FALSE,"장비사업";#N/A,#N/A,FALSE,"철구사업";#N/A,#N/A,FALSE,"준설사업"}</definedName>
    <definedName name="분석표" hidden="1">{#N/A,#N/A,FALSE,"사업총괄";#N/A,#N/A,FALSE,"장비사업";#N/A,#N/A,FALSE,"철구사업";#N/A,#N/A,FALSE,"준설사업"}</definedName>
    <definedName name="상각비2" hidden="1">#REF!</definedName>
    <definedName name="새이름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이름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조견표1" localSheetId="1" hidden="1">{#N/A,#N/A,FALSE,"예상손익";#N/A,#N/A,FALSE,"관리분석";#N/A,#N/A,FALSE,"장비분석";#N/A,#N/A,FALSE,"준설분석";#N/A,#N/A,FALSE,"철구분석"}</definedName>
    <definedName name="조견표1" hidden="1">{#N/A,#N/A,FALSE,"예상손익";#N/A,#N/A,FALSE,"관리분석";#N/A,#N/A,FALSE,"장비분석";#N/A,#N/A,FALSE,"준설분석";#N/A,#N/A,FALSE,"철구분석"}</definedName>
    <definedName name="조직표현장" hidden="1">#REF!</definedName>
    <definedName name="ㅋㅋ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ㅋㅋ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토목견적" localSheetId="1" hidden="1">{#N/A,#N/A,FALSE,"골재소요량";#N/A,#N/A,FALSE,"골재소요량"}</definedName>
    <definedName name="토목견적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목실행" localSheetId="1" hidden="1">{#N/A,#N/A,FALSE,"골재소요량";#N/A,#N/A,FALSE,"골재소요량"}</definedName>
    <definedName name="토목실행" hidden="1">{#N/A,#N/A,FALSE,"골재소요량";#N/A,#N/A,FALSE,"골재소요량"}</definedName>
    <definedName name="ㅣㅑㅑ" localSheetId="1" hidden="1">{#N/A,#N/A,FALSE,"단가표지"}</definedName>
    <definedName name="ㅣㅑㅑ" hidden="1">{#N/A,#N/A,FALSE,"단가표지"}</definedName>
  </definedNames>
  <calcPr calcId="191029"/>
</workbook>
</file>

<file path=xl/calcChain.xml><?xml version="1.0" encoding="utf-8"?>
<calcChain xmlns="http://schemas.openxmlformats.org/spreadsheetml/2006/main">
  <c r="I17" i="277" l="1"/>
  <c r="L17" i="277"/>
  <c r="I17" i="276"/>
  <c r="L17" i="276"/>
  <c r="I17" i="273"/>
  <c r="M17" i="273"/>
  <c r="U13" i="275"/>
  <c r="U14" i="275" s="1"/>
  <c r="U15" i="275" s="1"/>
  <c r="U16" i="275" s="1"/>
  <c r="U17" i="275" s="1"/>
  <c r="U18" i="275" s="1"/>
  <c r="U19" i="275" s="1"/>
  <c r="U20" i="275" s="1"/>
  <c r="U21" i="275" s="1"/>
  <c r="U22" i="275" s="1"/>
  <c r="U23" i="275" s="1"/>
  <c r="U24" i="275" s="1"/>
  <c r="U25" i="275" s="1"/>
  <c r="U26" i="275" s="1"/>
  <c r="U27" i="275" s="1"/>
  <c r="U28" i="275" s="1"/>
  <c r="U29" i="275" s="1"/>
  <c r="U30" i="275" s="1"/>
  <c r="U31" i="275" s="1"/>
  <c r="U32" i="275" s="1"/>
  <c r="U33" i="275" s="1"/>
  <c r="U34" i="275" s="1"/>
  <c r="U35" i="275" s="1"/>
  <c r="U36" i="275" s="1"/>
  <c r="U37" i="275" s="1"/>
  <c r="U38" i="275" s="1"/>
  <c r="U39" i="275" s="1"/>
  <c r="U40" i="275" s="1"/>
  <c r="U41" i="275" s="1"/>
  <c r="U42" i="275" s="1"/>
  <c r="U43" i="275" s="1"/>
  <c r="U44" i="275" s="1"/>
  <c r="U45" i="275" s="1"/>
  <c r="U46" i="275" s="1"/>
  <c r="U47" i="275" s="1"/>
  <c r="U48" i="275" s="1"/>
  <c r="U49" i="275" s="1"/>
  <c r="U50" i="275" s="1"/>
  <c r="U51" i="275" s="1"/>
  <c r="U52" i="275" s="1"/>
  <c r="U53" i="275" s="1"/>
  <c r="U54" i="275" s="1"/>
  <c r="U55" i="275" s="1"/>
  <c r="U56" i="275" s="1"/>
  <c r="U57" i="275" s="1"/>
  <c r="U58" i="275" s="1"/>
  <c r="U59" i="275" s="1"/>
  <c r="U60" i="275" s="1"/>
  <c r="U61" i="275" s="1"/>
  <c r="U62" i="275" s="1"/>
  <c r="U63" i="275" s="1"/>
  <c r="U64" i="275" s="1"/>
  <c r="U65" i="275" s="1"/>
  <c r="U66" i="275" s="1"/>
  <c r="U67" i="275" s="1"/>
  <c r="U68" i="275" s="1"/>
  <c r="U69" i="275" s="1"/>
  <c r="U70" i="275" s="1"/>
  <c r="U71" i="275" s="1"/>
</calcChain>
</file>

<file path=xl/sharedStrings.xml><?xml version="1.0" encoding="utf-8"?>
<sst xmlns="http://schemas.openxmlformats.org/spreadsheetml/2006/main" count="790" uniqueCount="243">
  <si>
    <t>Service</t>
  </si>
  <si>
    <t>Tag Number</t>
  </si>
  <si>
    <t>Phase</t>
  </si>
  <si>
    <t>Unit</t>
  </si>
  <si>
    <t>GENERAL</t>
  </si>
  <si>
    <t>Item Number</t>
  </si>
  <si>
    <t>Quantity</t>
  </si>
  <si>
    <t>1</t>
  </si>
  <si>
    <t>P &amp; ID No.</t>
  </si>
  <si>
    <t>Piping Class</t>
  </si>
  <si>
    <t>PROCESS CONDITIONS</t>
  </si>
  <si>
    <t>Fluid</t>
  </si>
  <si>
    <t>Minimum</t>
  </si>
  <si>
    <t>Normal</t>
  </si>
  <si>
    <t>Maximum</t>
  </si>
  <si>
    <t>Barg</t>
  </si>
  <si>
    <t>Operating Viscosity</t>
  </si>
  <si>
    <t>Corrosive Service</t>
  </si>
  <si>
    <t>Toxic Service</t>
  </si>
  <si>
    <t>PURCHASE</t>
  </si>
  <si>
    <t>Manufacturer</t>
  </si>
  <si>
    <t>Model</t>
  </si>
  <si>
    <t>Requisition Number</t>
  </si>
  <si>
    <t>Line No. / Equipment No.</t>
  </si>
  <si>
    <t xml:space="preserve">Superheat </t>
  </si>
  <si>
    <t>NACE Requirement</t>
  </si>
  <si>
    <t>Instrument Type</t>
  </si>
  <si>
    <t>Zero Adjustment</t>
  </si>
  <si>
    <t>Over range Protection</t>
  </si>
  <si>
    <t>Ingress Protection</t>
  </si>
  <si>
    <t>DIAPHRAGM SEAL</t>
  </si>
  <si>
    <t>Model Number</t>
  </si>
  <si>
    <t>Type</t>
  </si>
  <si>
    <t>Process Connection</t>
  </si>
  <si>
    <t>Connection Rating</t>
  </si>
  <si>
    <t>Connection Material</t>
  </si>
  <si>
    <t>Extended Length</t>
  </si>
  <si>
    <t>Diaphragm Material</t>
  </si>
  <si>
    <t>Bottom Housing Material</t>
  </si>
  <si>
    <t>Fill Fluid</t>
  </si>
  <si>
    <t>Capillary Length</t>
  </si>
  <si>
    <t>Capillary Bleeder</t>
  </si>
  <si>
    <t>Capillary Material</t>
  </si>
  <si>
    <t>Flushing Connection</t>
  </si>
  <si>
    <t>Top Housing Material</t>
  </si>
  <si>
    <t>Instrument Connection</t>
  </si>
  <si>
    <t>Fill Connection</t>
  </si>
  <si>
    <t>MANIFOLD</t>
  </si>
  <si>
    <t>Valve Type</t>
  </si>
  <si>
    <t>Body Material</t>
  </si>
  <si>
    <t>Trim Material</t>
  </si>
  <si>
    <t>Valve Rating</t>
  </si>
  <si>
    <t>Packing Material</t>
  </si>
  <si>
    <t>Solid in Suspension</t>
  </si>
  <si>
    <t xml:space="preserve">Wet Gas </t>
  </si>
  <si>
    <t>Calibration Range</t>
  </si>
  <si>
    <t>Span Adjustment</t>
  </si>
  <si>
    <t>Accuracy</t>
  </si>
  <si>
    <t>Repeatability</t>
  </si>
  <si>
    <t>Integral Indicator</t>
  </si>
  <si>
    <t>Scale Factor</t>
  </si>
  <si>
    <t>RFI Protection</t>
  </si>
  <si>
    <t>Write Protection</t>
  </si>
  <si>
    <t>Power Supply</t>
  </si>
  <si>
    <t>Power Consumption</t>
  </si>
  <si>
    <t>Output Signal</t>
  </si>
  <si>
    <t>Electrical Connection</t>
  </si>
  <si>
    <t>Failure / Diagnostic Alarm</t>
  </si>
  <si>
    <t>Housing Material</t>
  </si>
  <si>
    <t>Mounting Type</t>
  </si>
  <si>
    <t>Ex Certificate</t>
  </si>
  <si>
    <t>TRANSMITTER</t>
  </si>
  <si>
    <t>Element Type</t>
  </si>
  <si>
    <t>Element Material</t>
  </si>
  <si>
    <t>Body Rating</t>
  </si>
  <si>
    <t>O-Rings Material</t>
  </si>
  <si>
    <t>Bolts Material</t>
  </si>
  <si>
    <t>SENSING &amp; BODY</t>
  </si>
  <si>
    <t>Ambient Temp. Effect</t>
  </si>
  <si>
    <t>Operating Temp. Limits</t>
  </si>
  <si>
    <t>Vent / Drain size</t>
  </si>
  <si>
    <t>Lightning Protection</t>
  </si>
  <si>
    <t>Mounting Brackets</t>
  </si>
  <si>
    <t>Brackets Material</t>
  </si>
  <si>
    <t>Name Plate</t>
  </si>
  <si>
    <t>Flow Rate:</t>
  </si>
  <si>
    <t>ACCESSORIES</t>
  </si>
  <si>
    <t>Design Pressure</t>
  </si>
  <si>
    <t>Design Temperature</t>
  </si>
  <si>
    <t>Operation Temperature</t>
  </si>
  <si>
    <t>Maximum Static Pressure (barg)</t>
  </si>
  <si>
    <t>Operation Pressure:</t>
  </si>
  <si>
    <t>Kg/ h</t>
  </si>
  <si>
    <t xml:space="preserve"> YES (Internal)</t>
  </si>
  <si>
    <t xml:space="preserve"> ± 0.25% of full scale (VTC)</t>
  </si>
  <si>
    <t>YES</t>
  </si>
  <si>
    <t>VTA</t>
  </si>
  <si>
    <t>YES (VTC)</t>
  </si>
  <si>
    <t>NO</t>
  </si>
  <si>
    <t>24 Vdc (2 wire), loop powered</t>
  </si>
  <si>
    <t>4-20 mA, HART</t>
  </si>
  <si>
    <t>ISO M20 x 1.5</t>
  </si>
  <si>
    <t>Self-Diagnostics</t>
  </si>
  <si>
    <t>IP65</t>
  </si>
  <si>
    <t>316 SS</t>
  </si>
  <si>
    <t>Mfr. Std.</t>
  </si>
  <si>
    <t>SS</t>
  </si>
  <si>
    <t>1/2" NPT Integral with 5-Way Valve Manifold</t>
  </si>
  <si>
    <t xml:space="preserve"> Silicone Oil</t>
  </si>
  <si>
    <t>NA</t>
  </si>
  <si>
    <t>Will be selected later</t>
  </si>
  <si>
    <t xml:space="preserve">1/2" NPT(F) </t>
  </si>
  <si>
    <t>2" Pipe Mounting Bracket</t>
  </si>
  <si>
    <t>YES (SS)</t>
  </si>
  <si>
    <t>D/P CELL</t>
  </si>
  <si>
    <t>YES (130% of maximum range)</t>
  </si>
  <si>
    <t>kept to a minimum.</t>
  </si>
  <si>
    <t>Elec. integrally mounted indicator LCD</t>
  </si>
  <si>
    <t>Diaphragm (VTC)</t>
  </si>
  <si>
    <t>Page No.</t>
  </si>
  <si>
    <t>Adjustable Range Min. / Max.</t>
  </si>
  <si>
    <t>Fllow Rate Range Min / Max</t>
  </si>
  <si>
    <t>SIL Requirement/Level</t>
  </si>
  <si>
    <t>Painted  Copper Free Die Cast Aluminum</t>
  </si>
  <si>
    <t>YOKE (2" Pipe)</t>
  </si>
  <si>
    <t>IN</t>
  </si>
  <si>
    <t>MFS</t>
  </si>
  <si>
    <t>mbar</t>
  </si>
  <si>
    <t>0-250</t>
  </si>
  <si>
    <r>
      <t xml:space="preserve">
</t>
    </r>
    <r>
      <rPr>
        <b/>
        <sz val="14"/>
        <rFont val="Times New Roman"/>
        <family val="1"/>
      </rPr>
      <t>NISOC</t>
    </r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</si>
  <si>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</si>
  <si>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</si>
  <si>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</si>
  <si>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</si>
  <si>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</si>
  <si>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</si>
  <si>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</si>
  <si>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</si>
  <si>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</si>
  <si>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</si>
  <si>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</si>
  <si>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</si>
  <si>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</si>
  <si>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MF</t>
  </si>
  <si>
    <t>120</t>
  </si>
  <si>
    <t>V00</t>
  </si>
  <si>
    <t>طرح نگهداشت و افزایش تولید 27 مخزن</t>
  </si>
  <si>
    <t>M.Fakharian</t>
  </si>
  <si>
    <t>S.Faramarzpour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</si>
  <si>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</si>
  <si>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</si>
  <si>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</si>
  <si>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</si>
  <si>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</si>
  <si>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</si>
  <si>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</si>
  <si>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</si>
  <si>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-</t>
  </si>
  <si>
    <t>status:</t>
  </si>
  <si>
    <t>IFA: Issued For Approval</t>
  </si>
  <si>
    <t>IFI: Issued For Information</t>
  </si>
  <si>
    <t xml:space="preserve">AFC: Approved For Construction </t>
  </si>
  <si>
    <t xml:space="preserve">
</t>
  </si>
  <si>
    <t>REVISION RECORD SHEET</t>
  </si>
  <si>
    <t>Page</t>
  </si>
  <si>
    <t>V01</t>
  </si>
  <si>
    <t>V02</t>
  </si>
  <si>
    <t>V03</t>
  </si>
  <si>
    <t>V04</t>
  </si>
  <si>
    <t>X</t>
  </si>
  <si>
    <t>DS</t>
  </si>
  <si>
    <t>0015</t>
  </si>
  <si>
    <t>INSTRUMENT D.S. FOR FLOW TRANSMITTER</t>
  </si>
  <si>
    <t>رشته</t>
  </si>
  <si>
    <t>نوع مدرک</t>
  </si>
  <si>
    <r>
      <t xml:space="preserve">Note:
1- Engraved stainless steel corrosion resistant tag nameplate is required for transmitter.
2-Transmitter shall be provided with ground lug
3-Square root extraction shall be performed in transmitter
4-Flowrate range shall be indicated in LCD indicator
</t>
    </r>
    <r>
      <rPr>
        <sz val="16"/>
        <color indexed="10"/>
        <rFont val="Times New Roman"/>
        <family val="1"/>
      </rPr>
      <t>5-Due to operation and design temperature supplier shall advice about Max operation temperature of transmitter
6-All the wetted parts in sour service shall be in accordance with NACE MR-01-75/ISO 15156 standard</t>
    </r>
  </si>
  <si>
    <t>TEG-111-0001-FN04-1"-HI</t>
  </si>
  <si>
    <t>FN04</t>
  </si>
  <si>
    <t>1/7</t>
  </si>
  <si>
    <t>D-FIT-2101</t>
  </si>
  <si>
    <t>BK-GCS-MF-120-PR-PI-0003</t>
  </si>
  <si>
    <t>EEx-i IIB T4</t>
  </si>
  <si>
    <t>E300 TO C100</t>
  </si>
  <si>
    <t>2</t>
  </si>
  <si>
    <t>D-FIT-2102</t>
  </si>
  <si>
    <t>GAS-111-0001-FN05-6"-PT</t>
  </si>
  <si>
    <t>FN05</t>
  </si>
  <si>
    <t>WET GAS TO C100</t>
  </si>
  <si>
    <t>FLG-111-0028-AN04-1"-PT</t>
  </si>
  <si>
    <t>AN04</t>
  </si>
  <si>
    <t>3</t>
  </si>
  <si>
    <t>D-FIT-2103</t>
  </si>
  <si>
    <t>4/7</t>
  </si>
  <si>
    <t>STRIPPING GAS TO REBOILER</t>
  </si>
  <si>
    <t>شماره صفحه: 2 از 5</t>
  </si>
  <si>
    <t>شماره صفحه: 1 از 5</t>
  </si>
  <si>
    <t>TEG</t>
  </si>
  <si>
    <t>Liquid</t>
  </si>
  <si>
    <t>kg/h</t>
  </si>
  <si>
    <t>barg</t>
  </si>
  <si>
    <t>˚C</t>
  </si>
  <si>
    <t>68</t>
  </si>
  <si>
    <t>F.V. / 62</t>
  </si>
  <si>
    <t>145</t>
  </si>
  <si>
    <t>7.924</t>
  </si>
  <si>
    <t>cp</t>
  </si>
  <si>
    <t>GAS</t>
  </si>
  <si>
    <t>17252.5</t>
  </si>
  <si>
    <t>60</t>
  </si>
  <si>
    <t>148</t>
  </si>
  <si>
    <t>0.0141</t>
  </si>
  <si>
    <t>FUEL GAS</t>
  </si>
  <si>
    <t>85</t>
  </si>
  <si>
    <t>9</t>
  </si>
  <si>
    <t>48</t>
  </si>
  <si>
    <t>0.01147</t>
  </si>
  <si>
    <t>Vapor</t>
  </si>
  <si>
    <t>Note:
1- Engraved stainless steel corrosion resistant tag nameplate is required for transmitter.
2-Transmitter shall be provided with ground lug
3-Square root extraction shall be performed in transmitter
4-Flowrate range shall be indicated in LCD indicator
5-Due to operation and design temperature supplier shall advice about Max operation temperature of transmitter
6-All the wetted parts in sour service shall be in accordance with NACE MR-01-75/ISO 15156 standard</t>
  </si>
  <si>
    <t>316 SS (NACE)</t>
  </si>
  <si>
    <t>Will be finalized later</t>
  </si>
  <si>
    <t>SS316 RF</t>
  </si>
  <si>
    <t>300#</t>
  </si>
  <si>
    <t>316 SS shielded by flexible stainless steel tubing with PVC cover (VTA)</t>
  </si>
  <si>
    <t>Gas</t>
  </si>
  <si>
    <t>0 - 1000</t>
  </si>
  <si>
    <t>± 0.1% of full scale.</t>
  </si>
  <si>
    <t>0 - 2200</t>
  </si>
  <si>
    <t>Clamped Diaphragm Seals(VTC)</t>
  </si>
  <si>
    <t>2" Flanged type</t>
  </si>
  <si>
    <t>316 SS(NACE)</t>
  </si>
  <si>
    <t>1/4" NPTM(VTC)</t>
  </si>
  <si>
    <t>1/4" NPTF(VTC)</t>
  </si>
  <si>
    <t>Silicone oil (VTC)</t>
  </si>
  <si>
    <t>3m</t>
  </si>
  <si>
    <t>YES/1/4" NPTF(VTC)</t>
  </si>
  <si>
    <t>0-100</t>
  </si>
  <si>
    <t>600#</t>
  </si>
  <si>
    <r>
      <rPr>
        <b/>
        <sz val="16"/>
        <rFont val="Arial"/>
        <family val="2"/>
      </rPr>
      <t>INSTRUMENT D.S. FOR FLOW TRANSMITTER</t>
    </r>
    <r>
      <rPr>
        <b/>
        <sz val="28"/>
        <rFont val="Arial"/>
        <family val="2"/>
      </rPr>
      <t xml:space="preserve">
</t>
    </r>
    <r>
      <rPr>
        <b/>
        <sz val="28"/>
        <color theme="3"/>
        <rFont val="B Zar"/>
        <charset val="178"/>
      </rPr>
      <t>نگهداشت و افزایش تولید میدان نفتی بینک</t>
    </r>
  </si>
  <si>
    <t>شماره صفحه: 3 از 5</t>
  </si>
  <si>
    <t>شماره صفحه: 4 از 5</t>
  </si>
  <si>
    <t>شماره صفحه: 5 از 5</t>
  </si>
  <si>
    <t>IFA</t>
  </si>
  <si>
    <t>Mar.2025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</si>
</sst>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General_)"/>
    <numFmt numFmtId="169" formatCode="0_)"/>
    <numFmt numFmtId="170" formatCode="[$-409]d\-mmm\-yy;@"/>
    <numFmt numFmtId="171" formatCode="0.0"/>
  </numFmts>
  <fonts count="61">
    <font>
      <sz val="10"/>
      <name val="Arial"/>
      <charset val="178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7"/>
      <name val="Small Fonts"/>
      <family val="2"/>
    </font>
    <font>
      <b/>
      <i/>
      <sz val="9"/>
      <name val="Times New Roman"/>
      <family val="1"/>
    </font>
    <font>
      <sz val="10"/>
      <name val="Times New Roman"/>
      <family val="1"/>
    </font>
    <font>
      <sz val="9"/>
      <name val="Univers"/>
      <family val="2"/>
    </font>
    <font>
      <sz val="10"/>
      <name val="MS Sans Serif"/>
      <family val="2"/>
      <charset val="178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 MT"/>
    </font>
    <font>
      <b/>
      <sz val="12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28"/>
      <name val="Arial"/>
      <family val="2"/>
    </font>
    <font>
      <b/>
      <sz val="28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sz val="11"/>
      <name val="Arial"/>
      <family val="2"/>
    </font>
    <font>
      <b/>
      <sz val="8.5"/>
      <name val="Arial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  <scheme val="minor"/>
    </font>
    <font>
      <sz val="12"/>
      <name val="Arial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indexed="10"/>
      <name val="Times New Roman"/>
      <family val="1"/>
    </font>
    <font>
      <sz val="16"/>
      <name val="Arial"/>
      <family val="2"/>
    </font>
    <font>
      <sz val="18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8"/>
      <name val="Times New Roman"/>
      <family val="1"/>
    </font>
    <font>
      <b/>
      <sz val="16"/>
      <name val="Arial"/>
      <family val="2"/>
    </font>
    <font>
      <b/>
      <sz val="20"/>
      <name val="B Zar"/>
      <charset val="178"/>
    </font>
    <font>
      <b/>
      <sz val="22"/>
      <name val="Arial"/>
      <family val="2"/>
    </font>
    <font>
      <b/>
      <sz val="16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5">
    <xf numFmtId="0" fontId="0" fillId="0" borderId="0"/>
    <xf numFmtId="0" fontId="4" fillId="0" borderId="1">
      <alignment vertical="top"/>
    </xf>
    <xf numFmtId="169" fontId="3" fillId="0" borderId="2" applyNumberFormat="0">
      <alignment horizontal="center" vertical="top" wrapText="1"/>
    </xf>
    <xf numFmtId="168" fontId="5" fillId="0" borderId="3" applyNumberFormat="0" applyBorder="0">
      <alignment horizontal="right"/>
    </xf>
    <xf numFmtId="0" fontId="6" fillId="0" borderId="4" applyNumberFormat="0" applyFill="0" applyBorder="0" applyAlignment="0" applyProtection="0">
      <protection locked="0"/>
    </xf>
    <xf numFmtId="169" fontId="7" fillId="0" borderId="5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0" fontId="10" fillId="0" borderId="0"/>
    <xf numFmtId="0" fontId="2" fillId="0" borderId="0"/>
    <xf numFmtId="0" fontId="19" fillId="0" borderId="0"/>
    <xf numFmtId="0" fontId="11" fillId="0" borderId="0"/>
    <xf numFmtId="0" fontId="2" fillId="0" borderId="0"/>
    <xf numFmtId="0" fontId="2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8" fillId="0" borderId="0"/>
    <xf numFmtId="0" fontId="13" fillId="0" borderId="6" applyBorder="0" applyAlignment="0">
      <alignment horizontal="left"/>
    </xf>
    <xf numFmtId="168" fontId="9" fillId="0" borderId="7" applyNumberFormat="0" applyBorder="0">
      <alignment horizontal="left"/>
    </xf>
    <xf numFmtId="168" fontId="7" fillId="0" borderId="8" applyNumberFormat="0"/>
    <xf numFmtId="0" fontId="4" fillId="0" borderId="1">
      <alignment vertical="top"/>
    </xf>
    <xf numFmtId="168" fontId="9" fillId="0" borderId="3" applyNumberFormat="0" applyBorder="0">
      <alignment horizontal="right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/>
    <xf numFmtId="0" fontId="2" fillId="0" borderId="0"/>
  </cellStyleXfs>
  <cellXfs count="464">
    <xf numFmtId="0" fontId="0" fillId="0" borderId="0" xfId="0"/>
    <xf numFmtId="0" fontId="2" fillId="2" borderId="0" xfId="42" applyFill="1"/>
    <xf numFmtId="0" fontId="2" fillId="2" borderId="0" xfId="42" applyFill="1" applyAlignment="1">
      <alignment vertical="center"/>
    </xf>
    <xf numFmtId="0" fontId="2" fillId="2" borderId="0" xfId="42" applyFill="1" applyAlignment="1">
      <alignment horizontal="left"/>
    </xf>
    <xf numFmtId="0" fontId="14" fillId="2" borderId="0" xfId="14" applyFont="1" applyFill="1" applyAlignment="1">
      <alignment horizontal="center" vertical="center" wrapText="1"/>
    </xf>
    <xf numFmtId="0" fontId="15" fillId="2" borderId="0" xfId="14" applyFont="1" applyFill="1" applyAlignment="1">
      <alignment vertical="center" wrapText="1"/>
    </xf>
    <xf numFmtId="0" fontId="2" fillId="2" borderId="0" xfId="14" applyFill="1"/>
    <xf numFmtId="0" fontId="20" fillId="0" borderId="4" xfId="27" applyFont="1" applyBorder="1" applyAlignment="1">
      <alignment vertical="center" wrapText="1"/>
    </xf>
    <xf numFmtId="0" fontId="20" fillId="0" borderId="33" xfId="27" applyFont="1" applyBorder="1" applyAlignment="1">
      <alignment vertical="center" wrapText="1"/>
    </xf>
    <xf numFmtId="0" fontId="20" fillId="0" borderId="34" xfId="27" applyFont="1" applyBorder="1" applyAlignment="1">
      <alignment vertical="center" wrapText="1"/>
    </xf>
    <xf numFmtId="0" fontId="23" fillId="0" borderId="35" xfId="27" applyFont="1" applyBorder="1" applyAlignment="1">
      <alignment vertical="top" wrapText="1"/>
    </xf>
    <xf numFmtId="0" fontId="2" fillId="0" borderId="33" xfId="8" applyBorder="1"/>
    <xf numFmtId="0" fontId="2" fillId="0" borderId="36" xfId="8" applyBorder="1"/>
    <xf numFmtId="0" fontId="2" fillId="0" borderId="0" xfId="8"/>
    <xf numFmtId="0" fontId="24" fillId="0" borderId="33" xfId="27" applyFont="1" applyBorder="1"/>
    <xf numFmtId="0" fontId="2" fillId="0" borderId="0" xfId="27"/>
    <xf numFmtId="0" fontId="20" fillId="0" borderId="0" xfId="27" applyFont="1" applyAlignment="1">
      <alignment vertical="center" wrapText="1"/>
    </xf>
    <xf numFmtId="0" fontId="20" fillId="0" borderId="19" xfId="27" applyFont="1" applyBorder="1" applyAlignment="1">
      <alignment vertical="center" wrapText="1"/>
    </xf>
    <xf numFmtId="0" fontId="2" fillId="0" borderId="1" xfId="8" applyBorder="1"/>
    <xf numFmtId="0" fontId="2" fillId="0" borderId="4" xfId="8" applyBorder="1"/>
    <xf numFmtId="0" fontId="24" fillId="0" borderId="0" xfId="27" applyFont="1"/>
    <xf numFmtId="0" fontId="20" fillId="0" borderId="20" xfId="27" applyFont="1" applyBorder="1" applyAlignment="1">
      <alignment vertical="center" wrapText="1"/>
    </xf>
    <xf numFmtId="0" fontId="20" fillId="0" borderId="3" xfId="27" applyFont="1" applyBorder="1" applyAlignment="1">
      <alignment vertical="center" wrapText="1"/>
    </xf>
    <xf numFmtId="0" fontId="2" fillId="0" borderId="7" xfId="8" applyBorder="1"/>
    <xf numFmtId="0" fontId="2" fillId="0" borderId="20" xfId="8" applyBorder="1"/>
    <xf numFmtId="0" fontId="2" fillId="0" borderId="37" xfId="8" applyBorder="1"/>
    <xf numFmtId="0" fontId="2" fillId="0" borderId="4" xfId="27" applyBorder="1"/>
    <xf numFmtId="0" fontId="30" fillId="0" borderId="0" xfId="27" applyFont="1" applyAlignment="1">
      <alignment vertical="center" readingOrder="1"/>
    </xf>
    <xf numFmtId="0" fontId="30" fillId="0" borderId="4" xfId="27" applyFont="1" applyBorder="1" applyAlignment="1">
      <alignment vertical="center" wrapText="1"/>
    </xf>
    <xf numFmtId="1" fontId="32" fillId="0" borderId="0" xfId="27" applyNumberFormat="1" applyFont="1" applyAlignment="1">
      <alignment vertical="center" wrapText="1"/>
    </xf>
    <xf numFmtId="1" fontId="33" fillId="0" borderId="0" xfId="27" applyNumberFormat="1" applyFont="1" applyAlignment="1">
      <alignment vertical="center" wrapText="1"/>
    </xf>
    <xf numFmtId="1" fontId="37" fillId="0" borderId="0" xfId="27" applyNumberFormat="1" applyFont="1" applyAlignment="1">
      <alignment vertical="center" wrapText="1"/>
    </xf>
    <xf numFmtId="1" fontId="37" fillId="0" borderId="0" xfId="27" applyNumberFormat="1" applyFont="1" applyAlignment="1">
      <alignment vertical="center"/>
    </xf>
    <xf numFmtId="0" fontId="39" fillId="0" borderId="0" xfId="27" applyFont="1" applyAlignment="1">
      <alignment vertical="center"/>
    </xf>
    <xf numFmtId="0" fontId="3" fillId="0" borderId="42" xfId="27" applyFont="1" applyBorder="1" applyAlignment="1">
      <alignment vertical="center"/>
    </xf>
    <xf numFmtId="0" fontId="40" fillId="0" borderId="12" xfId="27" applyFont="1" applyBorder="1" applyAlignment="1">
      <alignment vertical="center"/>
    </xf>
    <xf numFmtId="0" fontId="3" fillId="0" borderId="12" xfId="27" applyFont="1" applyBorder="1" applyAlignment="1">
      <alignment vertical="center"/>
    </xf>
    <xf numFmtId="0" fontId="3" fillId="0" borderId="8" xfId="27" applyFont="1" applyBorder="1" applyAlignment="1">
      <alignment vertical="center"/>
    </xf>
    <xf numFmtId="0" fontId="3" fillId="0" borderId="14" xfId="27" applyFont="1" applyBorder="1" applyAlignment="1">
      <alignment vertical="center"/>
    </xf>
    <xf numFmtId="0" fontId="39" fillId="0" borderId="0" xfId="27" applyFont="1" applyAlignment="1">
      <alignment vertical="center" wrapText="1"/>
    </xf>
    <xf numFmtId="0" fontId="2" fillId="0" borderId="0" xfId="27" applyAlignment="1">
      <alignment vertical="center"/>
    </xf>
    <xf numFmtId="0" fontId="3" fillId="0" borderId="28" xfId="27" applyFont="1" applyBorder="1" applyAlignment="1">
      <alignment vertical="top"/>
    </xf>
    <xf numFmtId="0" fontId="3" fillId="0" borderId="17" xfId="27" applyFont="1" applyBorder="1" applyAlignment="1">
      <alignment vertical="top"/>
    </xf>
    <xf numFmtId="0" fontId="3" fillId="0" borderId="0" xfId="27" applyFont="1" applyAlignment="1">
      <alignment vertical="top"/>
    </xf>
    <xf numFmtId="0" fontId="41" fillId="0" borderId="0" xfId="27" applyFont="1" applyAlignment="1">
      <alignment vertical="center" wrapText="1"/>
    </xf>
    <xf numFmtId="0" fontId="3" fillId="0" borderId="27" xfId="27" applyFont="1" applyBorder="1" applyAlignment="1">
      <alignment vertical="top"/>
    </xf>
    <xf numFmtId="0" fontId="41" fillId="0" borderId="27" xfId="27" applyFont="1" applyBorder="1" applyAlignment="1">
      <alignment vertical="center" wrapText="1"/>
    </xf>
    <xf numFmtId="0" fontId="2" fillId="0" borderId="27" xfId="27" applyBorder="1" applyAlignment="1">
      <alignment vertical="center"/>
    </xf>
    <xf numFmtId="0" fontId="42" fillId="0" borderId="0" xfId="27" applyFont="1" applyAlignment="1">
      <alignment horizontal="left" vertical="top"/>
    </xf>
    <xf numFmtId="17" fontId="43" fillId="0" borderId="0" xfId="27" applyNumberFormat="1" applyFont="1" applyAlignment="1">
      <alignment horizontal="left" vertical="center" wrapText="1"/>
    </xf>
    <xf numFmtId="0" fontId="41" fillId="0" borderId="4" xfId="27" applyFont="1" applyBorder="1" applyAlignment="1">
      <alignment vertical="center" wrapText="1"/>
    </xf>
    <xf numFmtId="0" fontId="2" fillId="0" borderId="27" xfId="27" applyBorder="1"/>
    <xf numFmtId="0" fontId="2" fillId="0" borderId="30" xfId="27" applyBorder="1"/>
    <xf numFmtId="0" fontId="2" fillId="0" borderId="31" xfId="27" applyBorder="1"/>
    <xf numFmtId="0" fontId="2" fillId="0" borderId="32" xfId="27" applyBorder="1"/>
    <xf numFmtId="49" fontId="24" fillId="0" borderId="0" xfId="27" applyNumberFormat="1" applyFont="1" applyAlignment="1">
      <alignment horizontal="left"/>
    </xf>
    <xf numFmtId="1" fontId="46" fillId="0" borderId="0" xfId="27" applyNumberFormat="1" applyFont="1" applyAlignment="1">
      <alignment vertical="center" wrapText="1"/>
    </xf>
    <xf numFmtId="0" fontId="41" fillId="0" borderId="0" xfId="27" applyFont="1" applyAlignment="1">
      <alignment vertical="center"/>
    </xf>
    <xf numFmtId="1" fontId="15" fillId="0" borderId="0" xfId="27" applyNumberFormat="1" applyFont="1" applyAlignment="1">
      <alignment vertical="center"/>
    </xf>
    <xf numFmtId="1" fontId="47" fillId="0" borderId="0" xfId="27" applyNumberFormat="1" applyFont="1" applyAlignment="1">
      <alignment vertical="top"/>
    </xf>
    <xf numFmtId="0" fontId="48" fillId="2" borderId="10" xfId="25" applyFont="1" applyFill="1" applyBorder="1" applyAlignment="1">
      <alignment horizontal="center" vertical="center"/>
    </xf>
    <xf numFmtId="0" fontId="48" fillId="2" borderId="2" xfId="25" applyFont="1" applyFill="1" applyBorder="1" applyAlignment="1">
      <alignment horizontal="center" vertical="center"/>
    </xf>
    <xf numFmtId="0" fontId="49" fillId="3" borderId="8" xfId="25" applyFont="1" applyFill="1" applyBorder="1" applyAlignment="1">
      <alignment horizontal="center" vertical="center"/>
    </xf>
    <xf numFmtId="0" fontId="49" fillId="2" borderId="8" xfId="25" applyFont="1" applyFill="1" applyBorder="1" applyAlignment="1">
      <alignment horizontal="left" vertical="center"/>
    </xf>
    <xf numFmtId="0" fontId="49" fillId="2" borderId="12" xfId="25" applyFont="1" applyFill="1" applyBorder="1" applyAlignment="1">
      <alignment horizontal="left" vertical="center"/>
    </xf>
    <xf numFmtId="0" fontId="49" fillId="2" borderId="15" xfId="25" applyFont="1" applyFill="1" applyBorder="1" applyAlignment="1">
      <alignment horizontal="left" vertical="center"/>
    </xf>
    <xf numFmtId="2" fontId="49" fillId="0" borderId="14" xfId="25" applyNumberFormat="1" applyFont="1" applyBorder="1" applyAlignment="1">
      <alignment horizontal="center" vertical="center"/>
    </xf>
    <xf numFmtId="0" fontId="49" fillId="2" borderId="12" xfId="25" applyFont="1" applyFill="1" applyBorder="1" applyAlignment="1">
      <alignment horizontal="center" vertical="center"/>
    </xf>
    <xf numFmtId="0" fontId="48" fillId="2" borderId="38" xfId="25" applyFont="1" applyFill="1" applyBorder="1" applyAlignment="1">
      <alignment horizontal="center" vertical="center"/>
    </xf>
    <xf numFmtId="0" fontId="49" fillId="2" borderId="44" xfId="25" applyFont="1" applyFill="1" applyBorder="1" applyAlignment="1">
      <alignment horizontal="left" vertical="center"/>
    </xf>
    <xf numFmtId="0" fontId="49" fillId="2" borderId="46" xfId="25" applyFont="1" applyFill="1" applyBorder="1" applyAlignment="1">
      <alignment horizontal="left" vertical="center"/>
    </xf>
    <xf numFmtId="0" fontId="49" fillId="2" borderId="45" xfId="25" applyFont="1" applyFill="1" applyBorder="1" applyAlignment="1">
      <alignment horizontal="left" vertical="center"/>
    </xf>
    <xf numFmtId="49" fontId="52" fillId="2" borderId="10" xfId="25" applyNumberFormat="1" applyFont="1" applyFill="1" applyBorder="1" applyAlignment="1">
      <alignment horizontal="center" vertical="center"/>
    </xf>
    <xf numFmtId="49" fontId="52" fillId="2" borderId="11" xfId="25" applyNumberFormat="1" applyFont="1" applyFill="1" applyBorder="1" applyAlignment="1">
      <alignment horizontal="center" vertical="center"/>
    </xf>
    <xf numFmtId="0" fontId="48" fillId="2" borderId="9" xfId="25" applyFont="1" applyFill="1" applyBorder="1" applyAlignment="1">
      <alignment horizontal="center" vertical="center"/>
    </xf>
    <xf numFmtId="0" fontId="53" fillId="2" borderId="0" xfId="14" applyFont="1" applyFill="1" applyAlignment="1">
      <alignment vertical="center" wrapText="1"/>
    </xf>
    <xf numFmtId="0" fontId="54" fillId="2" borderId="0" xfId="14" applyFont="1" applyFill="1"/>
    <xf numFmtId="0" fontId="54" fillId="2" borderId="0" xfId="42" applyFont="1" applyFill="1"/>
    <xf numFmtId="0" fontId="54" fillId="2" borderId="0" xfId="42" applyFont="1" applyFill="1" applyAlignment="1">
      <alignment vertical="center"/>
    </xf>
    <xf numFmtId="0" fontId="54" fillId="2" borderId="0" xfId="42" applyFont="1" applyFill="1" applyAlignment="1">
      <alignment horizontal="left"/>
    </xf>
    <xf numFmtId="2" fontId="52" fillId="0" borderId="14" xfId="25" applyNumberFormat="1" applyFont="1" applyBorder="1" applyAlignment="1">
      <alignment horizontal="center" vertical="center"/>
    </xf>
    <xf numFmtId="0" fontId="48" fillId="0" borderId="10" xfId="25" applyFont="1" applyBorder="1" applyAlignment="1">
      <alignment horizontal="center" vertical="center"/>
    </xf>
    <xf numFmtId="0" fontId="48" fillId="0" borderId="2" xfId="25" applyFont="1" applyBorder="1" applyAlignment="1">
      <alignment horizontal="center" vertical="center"/>
    </xf>
    <xf numFmtId="0" fontId="49" fillId="0" borderId="8" xfId="25" applyFont="1" applyBorder="1" applyAlignment="1">
      <alignment horizontal="left" vertical="center"/>
    </xf>
    <xf numFmtId="0" fontId="49" fillId="0" borderId="12" xfId="25" applyFont="1" applyBorder="1" applyAlignment="1">
      <alignment horizontal="center" vertical="center"/>
    </xf>
    <xf numFmtId="0" fontId="49" fillId="0" borderId="8" xfId="25" applyFont="1" applyBorder="1" applyAlignment="1">
      <alignment horizontal="center" vertical="center"/>
    </xf>
    <xf numFmtId="1" fontId="49" fillId="0" borderId="8" xfId="25" applyNumberFormat="1" applyFont="1" applyBorder="1" applyAlignment="1">
      <alignment horizontal="center" vertical="center"/>
    </xf>
    <xf numFmtId="171" fontId="49" fillId="0" borderId="13" xfId="25" applyNumberFormat="1" applyFont="1" applyBorder="1" applyAlignment="1">
      <alignment horizontal="center" vertical="center"/>
    </xf>
    <xf numFmtId="0" fontId="48" fillId="0" borderId="38" xfId="25" applyFont="1" applyBorder="1" applyAlignment="1">
      <alignment horizontal="center" vertical="center"/>
    </xf>
    <xf numFmtId="1" fontId="52" fillId="0" borderId="8" xfId="25" applyNumberFormat="1" applyFont="1" applyBorder="1" applyAlignment="1">
      <alignment horizontal="center" vertical="center"/>
    </xf>
    <xf numFmtId="171" fontId="52" fillId="0" borderId="13" xfId="25" applyNumberFormat="1" applyFont="1" applyBorder="1" applyAlignment="1">
      <alignment horizontal="center" vertical="center"/>
    </xf>
    <xf numFmtId="0" fontId="49" fillId="0" borderId="2" xfId="25" applyFont="1" applyBorder="1" applyAlignment="1">
      <alignment horizontal="left" vertical="center"/>
    </xf>
    <xf numFmtId="0" fontId="49" fillId="0" borderId="2" xfId="25" applyFont="1" applyBorder="1" applyAlignment="1">
      <alignment horizontal="center" vertical="center"/>
    </xf>
    <xf numFmtId="0" fontId="3" fillId="0" borderId="0" xfId="27" applyFont="1" applyAlignment="1">
      <alignment horizontal="center" vertical="center"/>
    </xf>
    <xf numFmtId="1" fontId="3" fillId="0" borderId="2" xfId="27" applyNumberFormat="1" applyFont="1" applyBorder="1" applyAlignment="1">
      <alignment horizontal="center" vertical="center"/>
    </xf>
    <xf numFmtId="1" fontId="3" fillId="0" borderId="13" xfId="27" applyNumberFormat="1" applyFont="1" applyBorder="1" applyAlignment="1">
      <alignment horizontal="center" vertical="center"/>
    </xf>
    <xf numFmtId="17" fontId="23" fillId="0" borderId="0" xfId="27" applyNumberFormat="1" applyFont="1" applyAlignment="1">
      <alignment horizontal="left" vertical="center" wrapText="1"/>
    </xf>
    <xf numFmtId="17" fontId="23" fillId="0" borderId="4" xfId="27" applyNumberFormat="1" applyFont="1" applyBorder="1" applyAlignment="1">
      <alignment horizontal="left" vertical="center" wrapText="1"/>
    </xf>
    <xf numFmtId="1" fontId="3" fillId="0" borderId="40" xfId="27" applyNumberFormat="1" applyFont="1" applyBorder="1" applyAlignment="1">
      <alignment horizontal="center" vertical="center"/>
    </xf>
    <xf numFmtId="1" fontId="3" fillId="0" borderId="16" xfId="27" applyNumberFormat="1" applyFont="1" applyBorder="1" applyAlignment="1">
      <alignment horizontal="center" vertical="center"/>
    </xf>
    <xf numFmtId="1" fontId="3" fillId="0" borderId="17" xfId="27" applyNumberFormat="1" applyFont="1" applyBorder="1" applyAlignment="1">
      <alignment horizontal="center" vertical="center"/>
    </xf>
    <xf numFmtId="1" fontId="3" fillId="0" borderId="18" xfId="27" applyNumberFormat="1" applyFont="1" applyBorder="1" applyAlignment="1">
      <alignment horizontal="center" vertical="center"/>
    </xf>
    <xf numFmtId="1" fontId="3" fillId="0" borderId="7" xfId="27" applyNumberFormat="1" applyFont="1" applyBorder="1" applyAlignment="1">
      <alignment horizontal="center" vertical="center"/>
    </xf>
    <xf numFmtId="1" fontId="3" fillId="0" borderId="20" xfId="27" applyNumberFormat="1" applyFont="1" applyBorder="1" applyAlignment="1">
      <alignment horizontal="center" vertical="center"/>
    </xf>
    <xf numFmtId="1" fontId="3" fillId="0" borderId="3" xfId="27" applyNumberFormat="1" applyFont="1" applyBorder="1" applyAlignment="1">
      <alignment horizontal="center" vertical="center"/>
    </xf>
    <xf numFmtId="1" fontId="37" fillId="0" borderId="2" xfId="27" applyNumberFormat="1" applyFont="1" applyBorder="1" applyAlignment="1">
      <alignment horizontal="center" vertical="center"/>
    </xf>
    <xf numFmtId="1" fontId="37" fillId="0" borderId="13" xfId="27" applyNumberFormat="1" applyFont="1" applyBorder="1" applyAlignment="1">
      <alignment horizontal="center" vertical="center"/>
    </xf>
    <xf numFmtId="1" fontId="38" fillId="0" borderId="40" xfId="27" applyNumberFormat="1" applyFont="1" applyBorder="1" applyAlignment="1">
      <alignment horizontal="center" vertical="center"/>
    </xf>
    <xf numFmtId="1" fontId="38" fillId="0" borderId="2" xfId="27" applyNumberFormat="1" applyFont="1" applyBorder="1" applyAlignment="1">
      <alignment horizontal="center" vertical="center"/>
    </xf>
    <xf numFmtId="1" fontId="38" fillId="0" borderId="16" xfId="27" applyNumberFormat="1" applyFont="1" applyBorder="1" applyAlignment="1">
      <alignment horizontal="center" vertical="center"/>
    </xf>
    <xf numFmtId="1" fontId="38" fillId="0" borderId="17" xfId="27" applyNumberFormat="1" applyFont="1" applyBorder="1" applyAlignment="1">
      <alignment horizontal="center" vertical="center"/>
    </xf>
    <xf numFmtId="1" fontId="38" fillId="0" borderId="18" xfId="27" applyNumberFormat="1" applyFont="1" applyBorder="1" applyAlignment="1">
      <alignment horizontal="center" vertical="center"/>
    </xf>
    <xf numFmtId="1" fontId="38" fillId="0" borderId="7" xfId="27" applyNumberFormat="1" applyFont="1" applyBorder="1" applyAlignment="1">
      <alignment horizontal="center" vertical="center"/>
    </xf>
    <xf numFmtId="1" fontId="38" fillId="0" borderId="20" xfId="27" applyNumberFormat="1" applyFont="1" applyBorder="1" applyAlignment="1">
      <alignment horizontal="center" vertical="center"/>
    </xf>
    <xf numFmtId="1" fontId="38" fillId="0" borderId="3" xfId="27" applyNumberFormat="1" applyFont="1" applyBorder="1" applyAlignment="1">
      <alignment horizontal="center" vertical="center"/>
    </xf>
    <xf numFmtId="1" fontId="15" fillId="0" borderId="2" xfId="27" applyNumberFormat="1" applyFont="1" applyBorder="1" applyAlignment="1">
      <alignment horizontal="center" vertical="center"/>
    </xf>
    <xf numFmtId="1" fontId="15" fillId="0" borderId="13" xfId="27" applyNumberFormat="1" applyFont="1" applyBorder="1" applyAlignment="1">
      <alignment horizontal="center" vertical="center"/>
    </xf>
    <xf numFmtId="49" fontId="31" fillId="0" borderId="0" xfId="27" applyNumberFormat="1" applyFont="1" applyAlignment="1">
      <alignment horizontal="center"/>
    </xf>
    <xf numFmtId="49" fontId="32" fillId="0" borderId="39" xfId="27" applyNumberFormat="1" applyFont="1" applyBorder="1" applyAlignment="1">
      <alignment horizontal="center" vertical="center" wrapText="1"/>
    </xf>
    <xf numFmtId="49" fontId="32" fillId="0" borderId="10" xfId="27" applyNumberFormat="1" applyFont="1" applyBorder="1" applyAlignment="1">
      <alignment horizontal="center" vertical="center" wrapText="1"/>
    </xf>
    <xf numFmtId="49" fontId="32" fillId="0" borderId="11" xfId="27" applyNumberFormat="1" applyFont="1" applyBorder="1" applyAlignment="1">
      <alignment horizontal="center" vertical="center" wrapText="1"/>
    </xf>
    <xf numFmtId="49" fontId="32" fillId="0" borderId="40" xfId="27" applyNumberFormat="1" applyFont="1" applyBorder="1" applyAlignment="1">
      <alignment horizontal="center" vertical="center" wrapText="1"/>
    </xf>
    <xf numFmtId="49" fontId="32" fillId="0" borderId="2" xfId="27" applyNumberFormat="1" applyFont="1" applyBorder="1" applyAlignment="1">
      <alignment horizontal="center" vertical="center" wrapText="1"/>
    </xf>
    <xf numFmtId="49" fontId="32" fillId="0" borderId="13" xfId="27" applyNumberFormat="1" applyFont="1" applyBorder="1" applyAlignment="1">
      <alignment horizontal="center" vertical="center" wrapText="1"/>
    </xf>
    <xf numFmtId="1" fontId="34" fillId="0" borderId="28" xfId="27" applyNumberFormat="1" applyFont="1" applyBorder="1" applyAlignment="1">
      <alignment horizontal="center" vertical="center" wrapText="1"/>
    </xf>
    <xf numFmtId="1" fontId="36" fillId="0" borderId="17" xfId="27" applyNumberFormat="1" applyFont="1" applyBorder="1" applyAlignment="1">
      <alignment horizontal="center" vertical="center" wrapText="1"/>
    </xf>
    <xf numFmtId="1" fontId="36" fillId="0" borderId="29" xfId="27" applyNumberFormat="1" applyFont="1" applyBorder="1" applyAlignment="1">
      <alignment horizontal="center" vertical="center" wrapText="1"/>
    </xf>
    <xf numFmtId="1" fontId="36" fillId="0" borderId="27" xfId="27" applyNumberFormat="1" applyFont="1" applyBorder="1" applyAlignment="1">
      <alignment horizontal="center" vertical="center" wrapText="1"/>
    </xf>
    <xf numFmtId="1" fontId="36" fillId="0" borderId="0" xfId="27" applyNumberFormat="1" applyFont="1" applyAlignment="1">
      <alignment horizontal="center" vertical="center" wrapText="1"/>
    </xf>
    <xf numFmtId="1" fontId="36" fillId="0" borderId="4" xfId="27" applyNumberFormat="1" applyFont="1" applyBorder="1" applyAlignment="1">
      <alignment horizontal="center" vertical="center" wrapText="1"/>
    </xf>
    <xf numFmtId="1" fontId="36" fillId="0" borderId="41" xfId="27" applyNumberFormat="1" applyFont="1" applyBorder="1" applyAlignment="1">
      <alignment horizontal="center" vertical="center" wrapText="1"/>
    </xf>
    <xf numFmtId="1" fontId="36" fillId="0" borderId="20" xfId="27" applyNumberFormat="1" applyFont="1" applyBorder="1" applyAlignment="1">
      <alignment horizontal="center" vertical="center" wrapText="1"/>
    </xf>
    <xf numFmtId="1" fontId="36" fillId="0" borderId="37" xfId="27" applyNumberFormat="1" applyFont="1" applyBorder="1" applyAlignment="1">
      <alignment horizontal="center" vertical="center" wrapText="1"/>
    </xf>
    <xf numFmtId="1" fontId="3" fillId="0" borderId="17" xfId="27" applyNumberFormat="1" applyFont="1" applyBorder="1" applyAlignment="1">
      <alignment horizontal="center" vertical="center" wrapText="1"/>
    </xf>
    <xf numFmtId="1" fontId="3" fillId="0" borderId="18" xfId="27" applyNumberFormat="1" applyFont="1" applyBorder="1" applyAlignment="1">
      <alignment horizontal="center" vertical="center" wrapText="1"/>
    </xf>
    <xf numFmtId="1" fontId="3" fillId="0" borderId="20" xfId="27" applyNumberFormat="1" applyFont="1" applyBorder="1" applyAlignment="1">
      <alignment horizontal="center" vertical="center" wrapText="1"/>
    </xf>
    <xf numFmtId="1" fontId="3" fillId="0" borderId="3" xfId="27" applyNumberFormat="1" applyFont="1" applyBorder="1" applyAlignment="1">
      <alignment horizontal="center" vertical="center" wrapText="1"/>
    </xf>
    <xf numFmtId="1" fontId="3" fillId="0" borderId="9" xfId="27" applyNumberFormat="1" applyFont="1" applyBorder="1" applyAlignment="1">
      <alignment horizontal="center" vertical="center"/>
    </xf>
    <xf numFmtId="0" fontId="28" fillId="0" borderId="16" xfId="27" applyFont="1" applyBorder="1" applyAlignment="1">
      <alignment horizontal="center" vertical="center" readingOrder="2"/>
    </xf>
    <xf numFmtId="0" fontId="29" fillId="0" borderId="17" xfId="27" applyFont="1" applyBorder="1" applyAlignment="1">
      <alignment horizontal="center" vertical="center" readingOrder="2"/>
    </xf>
    <xf numFmtId="0" fontId="29" fillId="0" borderId="29" xfId="27" applyFont="1" applyBorder="1" applyAlignment="1">
      <alignment horizontal="center" vertical="center" readingOrder="2"/>
    </xf>
    <xf numFmtId="0" fontId="29" fillId="0" borderId="31" xfId="27" applyFont="1" applyBorder="1" applyAlignment="1">
      <alignment horizontal="center" vertical="center" readingOrder="2"/>
    </xf>
    <xf numFmtId="0" fontId="29" fillId="0" borderId="32" xfId="27" applyFont="1" applyBorder="1" applyAlignment="1">
      <alignment horizontal="center" vertical="center" readingOrder="2"/>
    </xf>
    <xf numFmtId="0" fontId="26" fillId="0" borderId="31" xfId="27" applyFont="1" applyBorder="1" applyAlignment="1">
      <alignment horizontal="center" vertical="center" wrapText="1" readingOrder="2"/>
    </xf>
    <xf numFmtId="0" fontId="2" fillId="0" borderId="38" xfId="27" applyBorder="1" applyAlignment="1">
      <alignment horizontal="center" vertical="center"/>
    </xf>
    <xf numFmtId="49" fontId="2" fillId="0" borderId="38" xfId="27" applyNumberFormat="1" applyBorder="1" applyAlignment="1">
      <alignment horizontal="center" vertical="center"/>
    </xf>
    <xf numFmtId="49" fontId="2" fillId="0" borderId="38" xfId="27" quotePrefix="1" applyNumberFormat="1" applyBorder="1" applyAlignment="1">
      <alignment horizontal="center" vertical="center"/>
    </xf>
    <xf numFmtId="0" fontId="22" fillId="0" borderId="35" xfId="27" applyFont="1" applyBorder="1" applyAlignment="1">
      <alignment horizontal="center" vertical="center" wrapText="1"/>
    </xf>
    <xf numFmtId="0" fontId="22" fillId="0" borderId="33" xfId="27" applyFont="1" applyBorder="1" applyAlignment="1">
      <alignment horizontal="center" vertical="center" wrapText="1"/>
    </xf>
    <xf numFmtId="0" fontId="22" fillId="0" borderId="34" xfId="27" applyFont="1" applyBorder="1" applyAlignment="1">
      <alignment horizontal="center" vertical="center" wrapText="1"/>
    </xf>
    <xf numFmtId="0" fontId="22" fillId="0" borderId="1" xfId="27" applyFont="1" applyBorder="1" applyAlignment="1">
      <alignment horizontal="center" vertical="center" wrapText="1"/>
    </xf>
    <xf numFmtId="0" fontId="22" fillId="0" borderId="0" xfId="27" applyFont="1" applyAlignment="1">
      <alignment horizontal="center" vertical="center" wrapText="1"/>
    </xf>
    <xf numFmtId="0" fontId="22" fillId="0" borderId="19" xfId="27" applyFont="1" applyBorder="1" applyAlignment="1">
      <alignment horizontal="center" vertical="center" wrapText="1"/>
    </xf>
    <xf numFmtId="0" fontId="22" fillId="0" borderId="7" xfId="27" applyFont="1" applyBorder="1" applyAlignment="1">
      <alignment horizontal="center" vertical="center" wrapText="1"/>
    </xf>
    <xf numFmtId="0" fontId="22" fillId="0" borderId="20" xfId="27" applyFont="1" applyBorder="1" applyAlignment="1">
      <alignment horizontal="center" vertical="center" wrapText="1"/>
    </xf>
    <xf numFmtId="0" fontId="22" fillId="0" borderId="3" xfId="27" applyFont="1" applyBorder="1" applyAlignment="1">
      <alignment horizontal="center" vertical="center" wrapText="1"/>
    </xf>
    <xf numFmtId="0" fontId="25" fillId="0" borderId="16" xfId="27" applyFont="1" applyBorder="1" applyAlignment="1">
      <alignment horizontal="center" vertical="center" wrapText="1"/>
    </xf>
    <xf numFmtId="0" fontId="20" fillId="0" borderId="17" xfId="27" applyFont="1" applyBorder="1" applyAlignment="1">
      <alignment horizontal="center" vertical="center" wrapText="1"/>
    </xf>
    <xf numFmtId="0" fontId="20" fillId="0" borderId="18" xfId="27" applyFont="1" applyBorder="1" applyAlignment="1">
      <alignment horizontal="center" vertical="center" wrapText="1"/>
    </xf>
    <xf numFmtId="0" fontId="20" fillId="0" borderId="7" xfId="27" applyFont="1" applyBorder="1" applyAlignment="1">
      <alignment horizontal="center" vertical="center" wrapText="1"/>
    </xf>
    <xf numFmtId="0" fontId="20" fillId="0" borderId="20" xfId="27" applyFont="1" applyBorder="1" applyAlignment="1">
      <alignment horizontal="center" vertical="center" wrapText="1"/>
    </xf>
    <xf numFmtId="0" fontId="20" fillId="0" borderId="3" xfId="27" applyFont="1" applyBorder="1" applyAlignment="1">
      <alignment horizontal="center" vertical="center" wrapText="1"/>
    </xf>
    <xf numFmtId="0" fontId="26" fillId="0" borderId="17" xfId="27" applyFont="1" applyBorder="1" applyAlignment="1">
      <alignment horizontal="right" vertical="center"/>
    </xf>
    <xf numFmtId="0" fontId="27" fillId="0" borderId="17" xfId="27" applyFont="1" applyBorder="1" applyAlignment="1">
      <alignment horizontal="right" vertical="center"/>
    </xf>
    <xf numFmtId="0" fontId="27" fillId="0" borderId="18" xfId="27" applyFont="1" applyBorder="1" applyAlignment="1">
      <alignment horizontal="right" vertical="center"/>
    </xf>
    <xf numFmtId="0" fontId="26" fillId="0" borderId="21" xfId="27" applyFont="1" applyBorder="1" applyAlignment="1">
      <alignment horizontal="center" vertical="center"/>
    </xf>
    <xf numFmtId="49" fontId="26" fillId="0" borderId="21" xfId="27" quotePrefix="1" applyNumberFormat="1" applyFont="1" applyBorder="1" applyAlignment="1">
      <alignment horizontal="center" vertical="center"/>
    </xf>
    <xf numFmtId="1" fontId="46" fillId="0" borderId="2" xfId="27" applyNumberFormat="1" applyFont="1" applyBorder="1" applyAlignment="1">
      <alignment horizontal="center" vertical="center" wrapText="1"/>
    </xf>
    <xf numFmtId="1" fontId="45" fillId="0" borderId="2" xfId="27" applyNumberFormat="1" applyFont="1" applyBorder="1" applyAlignment="1">
      <alignment horizontal="center" vertical="center" wrapText="1"/>
    </xf>
    <xf numFmtId="1" fontId="45" fillId="0" borderId="2" xfId="27" applyNumberFormat="1" applyFont="1" applyBorder="1" applyAlignment="1">
      <alignment horizontal="center" vertical="center"/>
    </xf>
    <xf numFmtId="1" fontId="45" fillId="0" borderId="8" xfId="27" applyNumberFormat="1" applyFont="1" applyBorder="1" applyAlignment="1">
      <alignment horizontal="center" vertical="center"/>
    </xf>
    <xf numFmtId="1" fontId="45" fillId="0" borderId="12" xfId="27" applyNumberFormat="1" applyFont="1" applyBorder="1" applyAlignment="1">
      <alignment horizontal="center" vertical="center"/>
    </xf>
    <xf numFmtId="1" fontId="45" fillId="0" borderId="15" xfId="27" applyNumberFormat="1" applyFont="1" applyBorder="1" applyAlignment="1">
      <alignment horizontal="center" vertical="center"/>
    </xf>
    <xf numFmtId="49" fontId="25" fillId="0" borderId="0" xfId="27" applyNumberFormat="1" applyFont="1" applyAlignment="1">
      <alignment horizontal="center"/>
    </xf>
    <xf numFmtId="0" fontId="28" fillId="0" borderId="17" xfId="27" applyFont="1" applyBorder="1" applyAlignment="1">
      <alignment horizontal="center" vertical="center" readingOrder="2"/>
    </xf>
    <xf numFmtId="0" fontId="28" fillId="0" borderId="29" xfId="27" applyFont="1" applyBorder="1" applyAlignment="1">
      <alignment horizontal="center" vertical="center" readingOrder="2"/>
    </xf>
    <xf numFmtId="0" fontId="28" fillId="0" borderId="47" xfId="27" applyFont="1" applyBorder="1" applyAlignment="1">
      <alignment horizontal="center" vertical="center" readingOrder="2"/>
    </xf>
    <xf numFmtId="0" fontId="28" fillId="0" borderId="31" xfId="27" applyFont="1" applyBorder="1" applyAlignment="1">
      <alignment horizontal="center" vertical="center" readingOrder="2"/>
    </xf>
    <xf numFmtId="0" fontId="28" fillId="0" borderId="32" xfId="27" applyFont="1" applyBorder="1" applyAlignment="1">
      <alignment horizontal="center" vertical="center" readingOrder="2"/>
    </xf>
    <xf numFmtId="0" fontId="26" fillId="0" borderId="43" xfId="27" applyFont="1" applyBorder="1" applyAlignment="1">
      <alignment horizontal="center" vertical="center" wrapText="1" readingOrder="2"/>
    </xf>
    <xf numFmtId="0" fontId="2" fillId="0" borderId="44" xfId="27" applyBorder="1" applyAlignment="1">
      <alignment horizontal="center" vertical="center"/>
    </xf>
    <xf numFmtId="0" fontId="2" fillId="0" borderId="45" xfId="27" applyBorder="1" applyAlignment="1">
      <alignment horizontal="center" vertical="center"/>
    </xf>
    <xf numFmtId="49" fontId="2" fillId="0" borderId="44" xfId="27" applyNumberFormat="1" applyBorder="1" applyAlignment="1">
      <alignment horizontal="center" vertical="center"/>
    </xf>
    <xf numFmtId="49" fontId="2" fillId="0" borderId="45" xfId="27" applyNumberFormat="1" applyBorder="1" applyAlignment="1">
      <alignment horizontal="center" vertical="center"/>
    </xf>
    <xf numFmtId="49" fontId="2" fillId="0" borderId="44" xfId="27" quotePrefix="1" applyNumberFormat="1" applyBorder="1" applyAlignment="1">
      <alignment horizontal="center" vertical="center"/>
    </xf>
    <xf numFmtId="49" fontId="2" fillId="0" borderId="46" xfId="27" quotePrefix="1" applyNumberFormat="1" applyBorder="1" applyAlignment="1">
      <alignment horizontal="center" vertical="center"/>
    </xf>
    <xf numFmtId="49" fontId="2" fillId="0" borderId="45" xfId="27" quotePrefix="1" applyNumberFormat="1" applyBorder="1" applyAlignment="1">
      <alignment horizontal="center" vertical="center"/>
    </xf>
    <xf numFmtId="0" fontId="2" fillId="0" borderId="46" xfId="27" applyBorder="1" applyAlignment="1">
      <alignment horizontal="center" vertical="center"/>
    </xf>
    <xf numFmtId="0" fontId="44" fillId="0" borderId="7" xfId="27" applyFont="1" applyBorder="1" applyAlignment="1">
      <alignment horizontal="center" vertical="center" wrapText="1"/>
    </xf>
    <xf numFmtId="0" fontId="44" fillId="0" borderId="20" xfId="27" applyFont="1" applyBorder="1" applyAlignment="1">
      <alignment horizontal="center" vertical="center" wrapText="1"/>
    </xf>
    <xf numFmtId="0" fontId="44" fillId="0" borderId="3" xfId="27" applyFont="1" applyBorder="1" applyAlignment="1">
      <alignment horizontal="center" vertical="center" wrapText="1"/>
    </xf>
    <xf numFmtId="0" fontId="26" fillId="0" borderId="2" xfId="27" applyFont="1" applyBorder="1" applyAlignment="1">
      <alignment horizontal="center" vertical="center"/>
    </xf>
    <xf numFmtId="49" fontId="26" fillId="0" borderId="2" xfId="27" quotePrefix="1" applyNumberFormat="1" applyFont="1" applyBorder="1" applyAlignment="1">
      <alignment horizontal="center" vertical="center"/>
    </xf>
    <xf numFmtId="49" fontId="52" fillId="0" borderId="8" xfId="25" applyNumberFormat="1" applyFont="1" applyBorder="1" applyAlignment="1">
      <alignment horizontal="center" vertical="center"/>
    </xf>
    <xf numFmtId="49" fontId="52" fillId="0" borderId="12" xfId="25" applyNumberFormat="1" applyFont="1" applyBorder="1" applyAlignment="1">
      <alignment horizontal="center" vertical="center"/>
    </xf>
    <xf numFmtId="49" fontId="52" fillId="0" borderId="14" xfId="25" applyNumberFormat="1" applyFont="1" applyBorder="1" applyAlignment="1">
      <alignment horizontal="center" vertical="center"/>
    </xf>
    <xf numFmtId="0" fontId="49" fillId="2" borderId="44" xfId="25" applyFont="1" applyFill="1" applyBorder="1" applyAlignment="1">
      <alignment horizontal="left" vertical="center"/>
    </xf>
    <xf numFmtId="0" fontId="49" fillId="2" borderId="46" xfId="25" applyFont="1" applyFill="1" applyBorder="1" applyAlignment="1">
      <alignment horizontal="left" vertical="center"/>
    </xf>
    <xf numFmtId="49" fontId="49" fillId="2" borderId="44" xfId="25" applyNumberFormat="1" applyFont="1" applyFill="1" applyBorder="1" applyAlignment="1">
      <alignment horizontal="center" vertical="center"/>
    </xf>
    <xf numFmtId="49" fontId="49" fillId="2" borderId="46" xfId="25" applyNumberFormat="1" applyFont="1" applyFill="1" applyBorder="1" applyAlignment="1">
      <alignment horizontal="center" vertical="center"/>
    </xf>
    <xf numFmtId="49" fontId="49" fillId="2" borderId="49" xfId="25" applyNumberFormat="1" applyFont="1" applyFill="1" applyBorder="1" applyAlignment="1">
      <alignment horizontal="center" vertical="center"/>
    </xf>
    <xf numFmtId="0" fontId="49" fillId="2" borderId="45" xfId="25" applyFont="1" applyFill="1" applyBorder="1" applyAlignment="1">
      <alignment horizontal="left" vertical="center"/>
    </xf>
    <xf numFmtId="49" fontId="49" fillId="2" borderId="44" xfId="25" applyNumberFormat="1" applyFont="1" applyFill="1" applyBorder="1" applyAlignment="1">
      <alignment horizontal="center" vertical="center" wrapText="1"/>
    </xf>
    <xf numFmtId="49" fontId="49" fillId="2" borderId="46" xfId="25" applyNumberFormat="1" applyFont="1" applyFill="1" applyBorder="1" applyAlignment="1">
      <alignment horizontal="center" vertical="center" wrapText="1"/>
    </xf>
    <xf numFmtId="49" fontId="49" fillId="2" borderId="49" xfId="25" applyNumberFormat="1" applyFont="1" applyFill="1" applyBorder="1" applyAlignment="1">
      <alignment horizontal="center" vertical="center" wrapText="1"/>
    </xf>
    <xf numFmtId="0" fontId="17" fillId="0" borderId="27" xfId="42" applyFont="1" applyBorder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1" fillId="0" borderId="4" xfId="0" applyFont="1" applyBorder="1" applyAlignment="1">
      <alignment horizontal="left" vertical="center" wrapText="1"/>
    </xf>
    <xf numFmtId="0" fontId="51" fillId="0" borderId="27" xfId="0" applyFont="1" applyBorder="1" applyAlignment="1">
      <alignment horizontal="left" vertical="center" wrapText="1"/>
    </xf>
    <xf numFmtId="0" fontId="51" fillId="0" borderId="30" xfId="0" applyFont="1" applyBorder="1" applyAlignment="1">
      <alignment horizontal="left" vertical="center" wrapText="1"/>
    </xf>
    <xf numFmtId="0" fontId="51" fillId="0" borderId="31" xfId="0" applyFont="1" applyBorder="1" applyAlignment="1">
      <alignment horizontal="left" vertical="center" wrapText="1"/>
    </xf>
    <xf numFmtId="0" fontId="51" fillId="0" borderId="32" xfId="0" applyFont="1" applyBorder="1" applyAlignment="1">
      <alignment horizontal="left" vertical="center" wrapText="1"/>
    </xf>
    <xf numFmtId="0" fontId="49" fillId="2" borderId="8" xfId="25" applyFont="1" applyFill="1" applyBorder="1" applyAlignment="1">
      <alignment horizontal="left" vertical="center"/>
    </xf>
    <xf numFmtId="0" fontId="49" fillId="2" borderId="12" xfId="25" applyFont="1" applyFill="1" applyBorder="1" applyAlignment="1">
      <alignment horizontal="left" vertical="center"/>
    </xf>
    <xf numFmtId="0" fontId="49" fillId="2" borderId="15" xfId="25" applyFont="1" applyFill="1" applyBorder="1" applyAlignment="1">
      <alignment horizontal="left" vertical="center"/>
    </xf>
    <xf numFmtId="171" fontId="49" fillId="2" borderId="8" xfId="25" applyNumberFormat="1" applyFont="1" applyFill="1" applyBorder="1" applyAlignment="1">
      <alignment horizontal="left" vertical="center"/>
    </xf>
    <xf numFmtId="171" fontId="49" fillId="2" borderId="12" xfId="25" applyNumberFormat="1" applyFont="1" applyFill="1" applyBorder="1" applyAlignment="1">
      <alignment horizontal="left" vertical="center"/>
    </xf>
    <xf numFmtId="171" fontId="49" fillId="2" borderId="15" xfId="25" applyNumberFormat="1" applyFont="1" applyFill="1" applyBorder="1" applyAlignment="1">
      <alignment horizontal="left" vertical="center"/>
    </xf>
    <xf numFmtId="171" fontId="49" fillId="2" borderId="14" xfId="25" applyNumberFormat="1" applyFont="1" applyFill="1" applyBorder="1" applyAlignment="1">
      <alignment horizontal="left" vertical="center"/>
    </xf>
    <xf numFmtId="0" fontId="49" fillId="2" borderId="44" xfId="25" applyFont="1" applyFill="1" applyBorder="1" applyAlignment="1">
      <alignment horizontal="center" vertical="center"/>
    </xf>
    <xf numFmtId="0" fontId="49" fillId="2" borderId="46" xfId="25" applyFont="1" applyFill="1" applyBorder="1" applyAlignment="1">
      <alignment horizontal="center" vertical="center"/>
    </xf>
    <xf numFmtId="0" fontId="49" fillId="2" borderId="45" xfId="25" applyFont="1" applyFill="1" applyBorder="1" applyAlignment="1">
      <alignment horizontal="center" vertical="center"/>
    </xf>
    <xf numFmtId="0" fontId="48" fillId="2" borderId="22" xfId="25" applyFont="1" applyFill="1" applyBorder="1" applyAlignment="1">
      <alignment horizontal="center" vertical="center"/>
    </xf>
    <xf numFmtId="0" fontId="48" fillId="2" borderId="52" xfId="25" applyFont="1" applyFill="1" applyBorder="1" applyAlignment="1">
      <alignment horizontal="center" vertical="center"/>
    </xf>
    <xf numFmtId="0" fontId="49" fillId="2" borderId="7" xfId="25" applyFont="1" applyFill="1" applyBorder="1" applyAlignment="1">
      <alignment horizontal="left" vertical="center"/>
    </xf>
    <xf numFmtId="0" fontId="49" fillId="2" borderId="20" xfId="25" applyFont="1" applyFill="1" applyBorder="1" applyAlignment="1">
      <alignment horizontal="left" vertical="center"/>
    </xf>
    <xf numFmtId="0" fontId="49" fillId="2" borderId="3" xfId="25" applyFont="1" applyFill="1" applyBorder="1" applyAlignment="1">
      <alignment horizontal="left" vertical="center"/>
    </xf>
    <xf numFmtId="49" fontId="49" fillId="2" borderId="7" xfId="25" applyNumberFormat="1" applyFont="1" applyFill="1" applyBorder="1" applyAlignment="1">
      <alignment horizontal="center" vertical="center" wrapText="1"/>
    </xf>
    <xf numFmtId="49" fontId="49" fillId="2" borderId="20" xfId="25" applyNumberFormat="1" applyFont="1" applyFill="1" applyBorder="1" applyAlignment="1">
      <alignment horizontal="center" vertical="center" wrapText="1"/>
    </xf>
    <xf numFmtId="49" fontId="49" fillId="2" borderId="37" xfId="25" applyNumberFormat="1" applyFont="1" applyFill="1" applyBorder="1" applyAlignment="1">
      <alignment horizontal="center" vertical="center" wrapText="1"/>
    </xf>
    <xf numFmtId="49" fontId="49" fillId="2" borderId="8" xfId="25" applyNumberFormat="1" applyFont="1" applyFill="1" applyBorder="1" applyAlignment="1">
      <alignment horizontal="center" vertical="center" wrapText="1"/>
    </xf>
    <xf numFmtId="49" fontId="49" fillId="2" borderId="12" xfId="25" applyNumberFormat="1" applyFont="1" applyFill="1" applyBorder="1" applyAlignment="1">
      <alignment horizontal="center" vertical="center" wrapText="1"/>
    </xf>
    <xf numFmtId="49" fontId="49" fillId="2" borderId="14" xfId="25" applyNumberFormat="1" applyFont="1" applyFill="1" applyBorder="1" applyAlignment="1">
      <alignment horizontal="center" vertical="center" wrapText="1"/>
    </xf>
    <xf numFmtId="0" fontId="48" fillId="2" borderId="50" xfId="25" applyFont="1" applyFill="1" applyBorder="1" applyAlignment="1">
      <alignment horizontal="center" vertical="center"/>
    </xf>
    <xf numFmtId="0" fontId="49" fillId="2" borderId="23" xfId="25" applyFont="1" applyFill="1" applyBorder="1" applyAlignment="1">
      <alignment horizontal="left" vertical="center"/>
    </xf>
    <xf numFmtId="0" fontId="49" fillId="2" borderId="24" xfId="25" applyFont="1" applyFill="1" applyBorder="1" applyAlignment="1">
      <alignment horizontal="left" vertical="center"/>
    </xf>
    <xf numFmtId="0" fontId="49" fillId="2" borderId="25" xfId="25" applyFont="1" applyFill="1" applyBorder="1" applyAlignment="1">
      <alignment horizontal="left" vertical="center"/>
    </xf>
    <xf numFmtId="49" fontId="49" fillId="2" borderId="23" xfId="25" applyNumberFormat="1" applyFont="1" applyFill="1" applyBorder="1" applyAlignment="1">
      <alignment horizontal="center" vertical="center"/>
    </xf>
    <xf numFmtId="49" fontId="49" fillId="2" borderId="24" xfId="25" applyNumberFormat="1" applyFont="1" applyFill="1" applyBorder="1" applyAlignment="1">
      <alignment horizontal="center" vertical="center"/>
    </xf>
    <xf numFmtId="49" fontId="49" fillId="2" borderId="51" xfId="25" applyNumberFormat="1" applyFont="1" applyFill="1" applyBorder="1" applyAlignment="1">
      <alignment horizontal="center" vertical="center"/>
    </xf>
    <xf numFmtId="171" fontId="49" fillId="2" borderId="8" xfId="25" applyNumberFormat="1" applyFont="1" applyFill="1" applyBorder="1" applyAlignment="1">
      <alignment horizontal="center" vertical="center"/>
    </xf>
    <xf numFmtId="171" fontId="49" fillId="2" borderId="12" xfId="25" applyNumberFormat="1" applyFont="1" applyFill="1" applyBorder="1" applyAlignment="1">
      <alignment horizontal="center" vertical="center"/>
    </xf>
    <xf numFmtId="171" fontId="49" fillId="2" borderId="15" xfId="25" applyNumberFormat="1" applyFont="1" applyFill="1" applyBorder="1" applyAlignment="1">
      <alignment horizontal="center" vertical="center"/>
    </xf>
    <xf numFmtId="2" fontId="49" fillId="2" borderId="8" xfId="25" applyNumberFormat="1" applyFont="1" applyFill="1" applyBorder="1" applyAlignment="1">
      <alignment horizontal="center" vertical="center"/>
    </xf>
    <xf numFmtId="2" fontId="49" fillId="2" borderId="12" xfId="25" applyNumberFormat="1" applyFont="1" applyFill="1" applyBorder="1" applyAlignment="1">
      <alignment horizontal="center" vertical="center"/>
    </xf>
    <xf numFmtId="2" fontId="49" fillId="2" borderId="14" xfId="25" applyNumberFormat="1" applyFont="1" applyFill="1" applyBorder="1" applyAlignment="1">
      <alignment horizontal="center" vertical="center"/>
    </xf>
    <xf numFmtId="49" fontId="49" fillId="2" borderId="8" xfId="25" applyNumberFormat="1" applyFont="1" applyFill="1" applyBorder="1" applyAlignment="1">
      <alignment horizontal="center" vertical="center"/>
    </xf>
    <xf numFmtId="49" fontId="49" fillId="2" borderId="12" xfId="25" applyNumberFormat="1" applyFont="1" applyFill="1" applyBorder="1" applyAlignment="1">
      <alignment horizontal="center" vertical="center"/>
    </xf>
    <xf numFmtId="49" fontId="49" fillId="2" borderId="14" xfId="25" applyNumberFormat="1" applyFont="1" applyFill="1" applyBorder="1" applyAlignment="1">
      <alignment horizontal="center" vertical="center"/>
    </xf>
    <xf numFmtId="0" fontId="49" fillId="3" borderId="8" xfId="25" applyFont="1" applyFill="1" applyBorder="1" applyAlignment="1">
      <alignment horizontal="left" vertical="center"/>
    </xf>
    <xf numFmtId="0" fontId="49" fillId="3" borderId="12" xfId="25" applyFont="1" applyFill="1" applyBorder="1" applyAlignment="1">
      <alignment horizontal="left" vertical="center"/>
    </xf>
    <xf numFmtId="171" fontId="56" fillId="3" borderId="23" xfId="25" applyNumberFormat="1" applyFont="1" applyFill="1" applyBorder="1" applyAlignment="1">
      <alignment horizontal="center" vertical="center"/>
    </xf>
    <xf numFmtId="171" fontId="56" fillId="3" borderId="24" xfId="25" applyNumberFormat="1" applyFont="1" applyFill="1" applyBorder="1" applyAlignment="1">
      <alignment horizontal="center" vertical="center"/>
    </xf>
    <xf numFmtId="171" fontId="56" fillId="3" borderId="25" xfId="25" applyNumberFormat="1" applyFont="1" applyFill="1" applyBorder="1" applyAlignment="1">
      <alignment horizontal="center" vertical="center"/>
    </xf>
    <xf numFmtId="171" fontId="56" fillId="3" borderId="51" xfId="25" applyNumberFormat="1" applyFont="1" applyFill="1" applyBorder="1" applyAlignment="1">
      <alignment horizontal="center" vertical="center"/>
    </xf>
    <xf numFmtId="171" fontId="56" fillId="3" borderId="8" xfId="25" applyNumberFormat="1" applyFont="1" applyFill="1" applyBorder="1" applyAlignment="1">
      <alignment horizontal="center" vertical="center"/>
    </xf>
    <xf numFmtId="171" fontId="56" fillId="3" borderId="12" xfId="25" applyNumberFormat="1" applyFont="1" applyFill="1" applyBorder="1" applyAlignment="1">
      <alignment horizontal="center" vertical="center"/>
    </xf>
    <xf numFmtId="171" fontId="56" fillId="3" borderId="15" xfId="25" applyNumberFormat="1" applyFont="1" applyFill="1" applyBorder="1" applyAlignment="1">
      <alignment horizontal="center" vertical="center"/>
    </xf>
    <xf numFmtId="171" fontId="56" fillId="3" borderId="14" xfId="25" applyNumberFormat="1" applyFont="1" applyFill="1" applyBorder="1" applyAlignment="1">
      <alignment horizontal="center" vertical="center"/>
    </xf>
    <xf numFmtId="171" fontId="49" fillId="2" borderId="44" xfId="25" applyNumberFormat="1" applyFont="1" applyFill="1" applyBorder="1" applyAlignment="1">
      <alignment horizontal="center" vertical="center"/>
    </xf>
    <xf numFmtId="171" fontId="49" fillId="2" borderId="46" xfId="25" applyNumberFormat="1" applyFont="1" applyFill="1" applyBorder="1" applyAlignment="1">
      <alignment horizontal="center" vertical="center"/>
    </xf>
    <xf numFmtId="171" fontId="49" fillId="2" borderId="49" xfId="25" applyNumberFormat="1" applyFont="1" applyFill="1" applyBorder="1" applyAlignment="1">
      <alignment horizontal="center" vertical="center"/>
    </xf>
    <xf numFmtId="0" fontId="48" fillId="2" borderId="50" xfId="25" applyFont="1" applyFill="1" applyBorder="1" applyAlignment="1">
      <alignment horizontal="center" vertical="center" wrapText="1"/>
    </xf>
    <xf numFmtId="0" fontId="48" fillId="2" borderId="22" xfId="25" applyFont="1" applyFill="1" applyBorder="1" applyAlignment="1">
      <alignment horizontal="center" vertical="center" wrapText="1"/>
    </xf>
    <xf numFmtId="0" fontId="48" fillId="2" borderId="52" xfId="25" applyFont="1" applyFill="1" applyBorder="1" applyAlignment="1">
      <alignment horizontal="center" vertical="center" wrapText="1"/>
    </xf>
    <xf numFmtId="171" fontId="52" fillId="0" borderId="23" xfId="25" applyNumberFormat="1" applyFont="1" applyBorder="1" applyAlignment="1">
      <alignment horizontal="center" vertical="center"/>
    </xf>
    <xf numFmtId="171" fontId="52" fillId="0" borderId="24" xfId="25" applyNumberFormat="1" applyFont="1" applyBorder="1" applyAlignment="1">
      <alignment horizontal="center" vertical="center"/>
    </xf>
    <xf numFmtId="171" fontId="52" fillId="0" borderId="25" xfId="25" applyNumberFormat="1" applyFont="1" applyBorder="1" applyAlignment="1">
      <alignment horizontal="center" vertical="center"/>
    </xf>
    <xf numFmtId="171" fontId="56" fillId="0" borderId="8" xfId="25" applyNumberFormat="1" applyFont="1" applyBorder="1" applyAlignment="1">
      <alignment horizontal="center" vertical="center"/>
    </xf>
    <xf numFmtId="171" fontId="56" fillId="0" borderId="12" xfId="25" applyNumberFormat="1" applyFont="1" applyBorder="1" applyAlignment="1">
      <alignment horizontal="center" vertical="center"/>
    </xf>
    <xf numFmtId="171" fontId="56" fillId="0" borderId="15" xfId="25" applyNumberFormat="1" applyFont="1" applyBorder="1" applyAlignment="1">
      <alignment horizontal="center" vertical="center"/>
    </xf>
    <xf numFmtId="171" fontId="52" fillId="0" borderId="8" xfId="25" applyNumberFormat="1" applyFont="1" applyBorder="1" applyAlignment="1">
      <alignment horizontal="center" vertical="center"/>
    </xf>
    <xf numFmtId="171" fontId="52" fillId="0" borderId="12" xfId="25" applyNumberFormat="1" applyFont="1" applyBorder="1" applyAlignment="1">
      <alignment horizontal="center" vertical="center"/>
    </xf>
    <xf numFmtId="171" fontId="52" fillId="0" borderId="15" xfId="25" applyNumberFormat="1" applyFont="1" applyBorder="1" applyAlignment="1">
      <alignment horizontal="center" vertical="center"/>
    </xf>
    <xf numFmtId="171" fontId="49" fillId="3" borderId="23" xfId="25" applyNumberFormat="1" applyFont="1" applyFill="1" applyBorder="1" applyAlignment="1">
      <alignment horizontal="center" vertical="center"/>
    </xf>
    <xf numFmtId="171" fontId="49" fillId="3" borderId="24" xfId="25" applyNumberFormat="1" applyFont="1" applyFill="1" applyBorder="1" applyAlignment="1">
      <alignment horizontal="center" vertical="center"/>
    </xf>
    <xf numFmtId="171" fontId="49" fillId="3" borderId="25" xfId="25" applyNumberFormat="1" applyFont="1" applyFill="1" applyBorder="1" applyAlignment="1">
      <alignment horizontal="center" vertical="center"/>
    </xf>
    <xf numFmtId="171" fontId="49" fillId="2" borderId="23" xfId="25" applyNumberFormat="1" applyFont="1" applyFill="1" applyBorder="1" applyAlignment="1">
      <alignment horizontal="center" vertical="center"/>
    </xf>
    <xf numFmtId="171" fontId="49" fillId="2" borderId="24" xfId="25" applyNumberFormat="1" applyFont="1" applyFill="1" applyBorder="1" applyAlignment="1">
      <alignment horizontal="center" vertical="center"/>
    </xf>
    <xf numFmtId="171" fontId="49" fillId="2" borderId="51" xfId="25" applyNumberFormat="1" applyFont="1" applyFill="1" applyBorder="1" applyAlignment="1">
      <alignment horizontal="center" vertical="center"/>
    </xf>
    <xf numFmtId="171" fontId="49" fillId="2" borderId="14" xfId="25" applyNumberFormat="1" applyFont="1" applyFill="1" applyBorder="1" applyAlignment="1">
      <alignment horizontal="center" vertical="center"/>
    </xf>
    <xf numFmtId="2" fontId="49" fillId="0" borderId="8" xfId="25" applyNumberFormat="1" applyFont="1" applyBorder="1" applyAlignment="1">
      <alignment horizontal="center" vertical="center"/>
    </xf>
    <xf numFmtId="2" fontId="49" fillId="0" borderId="12" xfId="25" applyNumberFormat="1" applyFont="1" applyBorder="1" applyAlignment="1">
      <alignment horizontal="center" vertical="center"/>
    </xf>
    <xf numFmtId="2" fontId="49" fillId="0" borderId="14" xfId="25" applyNumberFormat="1" applyFont="1" applyBorder="1" applyAlignment="1">
      <alignment horizontal="center" vertical="center"/>
    </xf>
    <xf numFmtId="171" fontId="49" fillId="0" borderId="8" xfId="25" applyNumberFormat="1" applyFont="1" applyBorder="1" applyAlignment="1">
      <alignment horizontal="center" vertical="center" wrapText="1"/>
    </xf>
    <xf numFmtId="171" fontId="49" fillId="0" borderId="12" xfId="25" applyNumberFormat="1" applyFont="1" applyBorder="1" applyAlignment="1">
      <alignment horizontal="center" vertical="center" wrapText="1"/>
    </xf>
    <xf numFmtId="171" fontId="49" fillId="0" borderId="15" xfId="25" applyNumberFormat="1" applyFont="1" applyBorder="1" applyAlignment="1">
      <alignment horizontal="center" vertical="center" wrapText="1"/>
    </xf>
    <xf numFmtId="171" fontId="49" fillId="0" borderId="8" xfId="25" applyNumberFormat="1" applyFont="1" applyBorder="1" applyAlignment="1">
      <alignment horizontal="center" vertical="center"/>
    </xf>
    <xf numFmtId="171" fontId="49" fillId="0" borderId="12" xfId="25" applyNumberFormat="1" applyFont="1" applyBorder="1" applyAlignment="1">
      <alignment horizontal="center" vertical="center"/>
    </xf>
    <xf numFmtId="171" fontId="49" fillId="0" borderId="14" xfId="25" applyNumberFormat="1" applyFont="1" applyBorder="1" applyAlignment="1">
      <alignment horizontal="center" vertical="center"/>
    </xf>
    <xf numFmtId="171" fontId="49" fillId="0" borderId="15" xfId="25" applyNumberFormat="1" applyFont="1" applyBorder="1" applyAlignment="1">
      <alignment horizontal="center" vertical="center"/>
    </xf>
    <xf numFmtId="0" fontId="49" fillId="3" borderId="44" xfId="25" applyFont="1" applyFill="1" applyBorder="1" applyAlignment="1">
      <alignment horizontal="left" vertical="center"/>
    </xf>
    <xf numFmtId="0" fontId="49" fillId="3" borderId="46" xfId="25" applyFont="1" applyFill="1" applyBorder="1" applyAlignment="1">
      <alignment horizontal="left" vertical="center"/>
    </xf>
    <xf numFmtId="0" fontId="49" fillId="3" borderId="45" xfId="25" applyFont="1" applyFill="1" applyBorder="1" applyAlignment="1">
      <alignment horizontal="left" vertical="center"/>
    </xf>
    <xf numFmtId="171" fontId="49" fillId="3" borderId="44" xfId="25" applyNumberFormat="1" applyFont="1" applyFill="1" applyBorder="1" applyAlignment="1">
      <alignment horizontal="center" vertical="center"/>
    </xf>
    <xf numFmtId="171" fontId="49" fillId="3" borderId="46" xfId="25" applyNumberFormat="1" applyFont="1" applyFill="1" applyBorder="1" applyAlignment="1">
      <alignment horizontal="center" vertical="center"/>
    </xf>
    <xf numFmtId="171" fontId="49" fillId="3" borderId="49" xfId="25" applyNumberFormat="1" applyFont="1" applyFill="1" applyBorder="1" applyAlignment="1">
      <alignment horizontal="center" vertical="center"/>
    </xf>
    <xf numFmtId="49" fontId="49" fillId="0" borderId="8" xfId="25" applyNumberFormat="1" applyFont="1" applyBorder="1" applyAlignment="1">
      <alignment horizontal="center" vertical="center"/>
    </xf>
    <xf numFmtId="49" fontId="49" fillId="0" borderId="12" xfId="25" applyNumberFormat="1" applyFont="1" applyBorder="1" applyAlignment="1">
      <alignment horizontal="center" vertical="center"/>
    </xf>
    <xf numFmtId="49" fontId="49" fillId="0" borderId="15" xfId="25" applyNumberFormat="1" applyFont="1" applyBorder="1" applyAlignment="1">
      <alignment horizontal="center" vertical="center"/>
    </xf>
    <xf numFmtId="0" fontId="49" fillId="0" borderId="8" xfId="25" applyFont="1" applyBorder="1" applyAlignment="1">
      <alignment horizontal="left" vertical="center"/>
    </xf>
    <xf numFmtId="0" fontId="49" fillId="0" borderId="12" xfId="25" applyFont="1" applyBorder="1" applyAlignment="1">
      <alignment horizontal="left" vertical="center"/>
    </xf>
    <xf numFmtId="0" fontId="49" fillId="0" borderId="44" xfId="25" applyFont="1" applyBorder="1" applyAlignment="1">
      <alignment horizontal="left" vertical="center"/>
    </xf>
    <xf numFmtId="0" fontId="49" fillId="0" borderId="46" xfId="25" applyFont="1" applyBorder="1" applyAlignment="1">
      <alignment horizontal="left" vertical="center"/>
    </xf>
    <xf numFmtId="0" fontId="49" fillId="0" borderId="45" xfId="25" applyFont="1" applyBorder="1" applyAlignment="1">
      <alignment horizontal="left" vertical="center"/>
    </xf>
    <xf numFmtId="2" fontId="49" fillId="0" borderId="44" xfId="25" applyNumberFormat="1" applyFont="1" applyBorder="1" applyAlignment="1">
      <alignment horizontal="center" vertical="center"/>
    </xf>
    <xf numFmtId="2" fontId="49" fillId="0" borderId="46" xfId="25" applyNumberFormat="1" applyFont="1" applyBorder="1" applyAlignment="1">
      <alignment horizontal="center" vertical="center"/>
    </xf>
    <xf numFmtId="2" fontId="49" fillId="0" borderId="49" xfId="25" applyNumberFormat="1" applyFont="1" applyBorder="1" applyAlignment="1">
      <alignment horizontal="center" vertical="center"/>
    </xf>
    <xf numFmtId="0" fontId="49" fillId="3" borderId="23" xfId="25" applyFont="1" applyFill="1" applyBorder="1" applyAlignment="1">
      <alignment horizontal="left" vertical="center"/>
    </xf>
    <xf numFmtId="0" fontId="49" fillId="3" borderId="24" xfId="25" applyFont="1" applyFill="1" applyBorder="1" applyAlignment="1">
      <alignment horizontal="left" vertical="center"/>
    </xf>
    <xf numFmtId="171" fontId="49" fillId="0" borderId="23" xfId="25" applyNumberFormat="1" applyFont="1" applyBorder="1" applyAlignment="1">
      <alignment horizontal="center" vertical="center"/>
    </xf>
    <xf numFmtId="171" fontId="49" fillId="0" borderId="24" xfId="25" applyNumberFormat="1" applyFont="1" applyBorder="1" applyAlignment="1">
      <alignment horizontal="center" vertical="center"/>
    </xf>
    <xf numFmtId="171" fontId="49" fillId="0" borderId="25" xfId="25" applyNumberFormat="1" applyFont="1" applyBorder="1" applyAlignment="1">
      <alignment horizontal="center" vertical="center"/>
    </xf>
    <xf numFmtId="171" fontId="49" fillId="0" borderId="51" xfId="25" applyNumberFormat="1" applyFont="1" applyBorder="1" applyAlignment="1">
      <alignment horizontal="center" vertical="center"/>
    </xf>
    <xf numFmtId="0" fontId="49" fillId="3" borderId="15" xfId="25" applyFont="1" applyFill="1" applyBorder="1" applyAlignment="1">
      <alignment horizontal="left" vertical="center"/>
    </xf>
    <xf numFmtId="0" fontId="48" fillId="0" borderId="50" xfId="25" applyFont="1" applyBorder="1" applyAlignment="1">
      <alignment horizontal="center" vertical="center" wrapText="1"/>
    </xf>
    <xf numFmtId="0" fontId="48" fillId="0" borderId="22" xfId="25" applyFont="1" applyBorder="1" applyAlignment="1">
      <alignment horizontal="center" vertical="center" wrapText="1"/>
    </xf>
    <xf numFmtId="0" fontId="48" fillId="0" borderId="52" xfId="25" applyFont="1" applyBorder="1" applyAlignment="1">
      <alignment horizontal="center" vertical="center" wrapText="1"/>
    </xf>
    <xf numFmtId="0" fontId="49" fillId="0" borderId="23" xfId="25" applyFont="1" applyBorder="1" applyAlignment="1">
      <alignment horizontal="left" vertical="center"/>
    </xf>
    <xf numFmtId="0" fontId="49" fillId="0" borderId="24" xfId="25" applyFont="1" applyBorder="1" applyAlignment="1">
      <alignment horizontal="left" vertical="center"/>
    </xf>
    <xf numFmtId="49" fontId="49" fillId="0" borderId="23" xfId="25" applyNumberFormat="1" applyFont="1" applyBorder="1" applyAlignment="1">
      <alignment horizontal="center" vertical="center"/>
    </xf>
    <xf numFmtId="49" fontId="49" fillId="0" borderId="24" xfId="25" applyNumberFormat="1" applyFont="1" applyBorder="1" applyAlignment="1">
      <alignment horizontal="center" vertical="center"/>
    </xf>
    <xf numFmtId="49" fontId="49" fillId="0" borderId="25" xfId="25" applyNumberFormat="1" applyFont="1" applyBorder="1" applyAlignment="1">
      <alignment horizontal="center" vertical="center"/>
    </xf>
    <xf numFmtId="49" fontId="49" fillId="0" borderId="51" xfId="25" applyNumberFormat="1" applyFont="1" applyBorder="1" applyAlignment="1">
      <alignment horizontal="center" vertical="center"/>
    </xf>
    <xf numFmtId="0" fontId="49" fillId="0" borderId="8" xfId="25" applyFont="1" applyBorder="1" applyAlignment="1">
      <alignment horizontal="center" vertical="center"/>
    </xf>
    <xf numFmtId="0" fontId="49" fillId="0" borderId="12" xfId="25" applyFont="1" applyBorder="1" applyAlignment="1">
      <alignment horizontal="center" vertical="center"/>
    </xf>
    <xf numFmtId="0" fontId="49" fillId="0" borderId="15" xfId="25" applyFont="1" applyBorder="1" applyAlignment="1">
      <alignment horizontal="center" vertical="center"/>
    </xf>
    <xf numFmtId="0" fontId="49" fillId="0" borderId="15" xfId="25" applyFont="1" applyBorder="1" applyAlignment="1">
      <alignment horizontal="left" vertical="center"/>
    </xf>
    <xf numFmtId="0" fontId="49" fillId="0" borderId="8" xfId="25" applyFont="1" applyBorder="1" applyAlignment="1">
      <alignment horizontal="left" vertical="center" shrinkToFit="1"/>
    </xf>
    <xf numFmtId="0" fontId="49" fillId="0" borderId="12" xfId="25" applyFont="1" applyBorder="1" applyAlignment="1">
      <alignment horizontal="left" vertical="center" shrinkToFit="1"/>
    </xf>
    <xf numFmtId="0" fontId="49" fillId="0" borderId="15" xfId="25" applyFont="1" applyBorder="1" applyAlignment="1">
      <alignment horizontal="left" vertical="center" shrinkToFit="1"/>
    </xf>
    <xf numFmtId="0" fontId="48" fillId="2" borderId="26" xfId="25" applyFont="1" applyFill="1" applyBorder="1" applyAlignment="1">
      <alignment horizontal="center" vertical="center"/>
    </xf>
    <xf numFmtId="0" fontId="48" fillId="2" borderId="27" xfId="25" applyFont="1" applyFill="1" applyBorder="1" applyAlignment="1">
      <alignment horizontal="center" vertical="center"/>
    </xf>
    <xf numFmtId="0" fontId="48" fillId="2" borderId="30" xfId="25" applyFont="1" applyFill="1" applyBorder="1" applyAlignment="1">
      <alignment horizontal="center" vertical="center"/>
    </xf>
    <xf numFmtId="49" fontId="52" fillId="2" borderId="8" xfId="25" applyNumberFormat="1" applyFont="1" applyFill="1" applyBorder="1" applyAlignment="1">
      <alignment horizontal="center" vertical="center" shrinkToFit="1"/>
    </xf>
    <xf numFmtId="49" fontId="52" fillId="2" borderId="12" xfId="25" applyNumberFormat="1" applyFont="1" applyFill="1" applyBorder="1" applyAlignment="1">
      <alignment horizontal="center" vertical="center" shrinkToFit="1"/>
    </xf>
    <xf numFmtId="49" fontId="52" fillId="2" borderId="14" xfId="25" applyNumberFormat="1" applyFont="1" applyFill="1" applyBorder="1" applyAlignment="1">
      <alignment horizontal="center" vertical="center" shrinkToFit="1"/>
    </xf>
    <xf numFmtId="49" fontId="52" fillId="2" borderId="15" xfId="25" applyNumberFormat="1" applyFont="1" applyFill="1" applyBorder="1" applyAlignment="1">
      <alignment horizontal="center" vertical="center" shrinkToFit="1"/>
    </xf>
    <xf numFmtId="49" fontId="52" fillId="0" borderId="44" xfId="25" applyNumberFormat="1" applyFont="1" applyBorder="1" applyAlignment="1">
      <alignment horizontal="center" vertical="center" wrapText="1" shrinkToFit="1"/>
    </xf>
    <xf numFmtId="49" fontId="52" fillId="0" borderId="46" xfId="25" applyNumberFormat="1" applyFont="1" applyBorder="1" applyAlignment="1">
      <alignment horizontal="center" vertical="center" wrapText="1" shrinkToFit="1"/>
    </xf>
    <xf numFmtId="49" fontId="52" fillId="0" borderId="45" xfId="25" applyNumberFormat="1" applyFont="1" applyBorder="1" applyAlignment="1">
      <alignment horizontal="center" vertical="center" wrapText="1" shrinkToFit="1"/>
    </xf>
    <xf numFmtId="49" fontId="52" fillId="2" borderId="44" xfId="25" applyNumberFormat="1" applyFont="1" applyFill="1" applyBorder="1" applyAlignment="1">
      <alignment horizontal="center" vertical="center"/>
    </xf>
    <xf numFmtId="49" fontId="52" fillId="2" borderId="46" xfId="25" applyNumberFormat="1" applyFont="1" applyFill="1" applyBorder="1" applyAlignment="1">
      <alignment horizontal="center" vertical="center"/>
    </xf>
    <xf numFmtId="49" fontId="52" fillId="2" borderId="49" xfId="25" applyNumberFormat="1" applyFont="1" applyFill="1" applyBorder="1" applyAlignment="1">
      <alignment horizontal="center" vertical="center"/>
    </xf>
    <xf numFmtId="49" fontId="52" fillId="2" borderId="23" xfId="25" applyNumberFormat="1" applyFont="1" applyFill="1" applyBorder="1" applyAlignment="1">
      <alignment horizontal="center" vertical="center"/>
    </xf>
    <xf numFmtId="49" fontId="52" fillId="2" borderId="24" xfId="25" applyNumberFormat="1" applyFont="1" applyFill="1" applyBorder="1" applyAlignment="1">
      <alignment horizontal="center" vertical="center"/>
    </xf>
    <xf numFmtId="49" fontId="52" fillId="2" borderId="25" xfId="25" applyNumberFormat="1" applyFont="1" applyFill="1" applyBorder="1" applyAlignment="1">
      <alignment horizontal="center" vertical="center"/>
    </xf>
    <xf numFmtId="0" fontId="58" fillId="2" borderId="16" xfId="25" applyFont="1" applyFill="1" applyBorder="1" applyAlignment="1">
      <alignment horizontal="center" vertical="center" wrapText="1"/>
    </xf>
    <xf numFmtId="0" fontId="58" fillId="2" borderId="17" xfId="25" applyFont="1" applyFill="1" applyBorder="1" applyAlignment="1">
      <alignment horizontal="center" vertical="center" wrapText="1"/>
    </xf>
    <xf numFmtId="0" fontId="58" fillId="2" borderId="18" xfId="25" applyFont="1" applyFill="1" applyBorder="1" applyAlignment="1">
      <alignment horizontal="center" vertical="center" wrapText="1"/>
    </xf>
    <xf numFmtId="0" fontId="58" fillId="2" borderId="1" xfId="25" applyFont="1" applyFill="1" applyBorder="1" applyAlignment="1">
      <alignment horizontal="center" vertical="center" wrapText="1"/>
    </xf>
    <xf numFmtId="0" fontId="58" fillId="2" borderId="0" xfId="25" applyFont="1" applyFill="1" applyAlignment="1">
      <alignment horizontal="center" vertical="center" wrapText="1"/>
    </xf>
    <xf numFmtId="0" fontId="58" fillId="2" borderId="19" xfId="25" applyFont="1" applyFill="1" applyBorder="1" applyAlignment="1">
      <alignment horizontal="center" vertical="center" wrapText="1"/>
    </xf>
    <xf numFmtId="0" fontId="58" fillId="2" borderId="7" xfId="25" applyFont="1" applyFill="1" applyBorder="1" applyAlignment="1">
      <alignment horizontal="center" vertical="center" wrapText="1"/>
    </xf>
    <xf numFmtId="0" fontId="58" fillId="2" borderId="20" xfId="25" applyFont="1" applyFill="1" applyBorder="1" applyAlignment="1">
      <alignment horizontal="center" vertical="center" wrapText="1"/>
    </xf>
    <xf numFmtId="0" fontId="58" fillId="2" borderId="3" xfId="25" applyFont="1" applyFill="1" applyBorder="1" applyAlignment="1">
      <alignment horizontal="center" vertical="center" wrapText="1"/>
    </xf>
    <xf numFmtId="0" fontId="16" fillId="2" borderId="16" xfId="14" applyFont="1" applyFill="1" applyBorder="1" applyAlignment="1">
      <alignment horizontal="center" vertical="top"/>
    </xf>
    <xf numFmtId="0" fontId="16" fillId="2" borderId="17" xfId="14" applyFont="1" applyFill="1" applyBorder="1" applyAlignment="1">
      <alignment horizontal="center" vertical="top"/>
    </xf>
    <xf numFmtId="0" fontId="16" fillId="2" borderId="18" xfId="14" applyFont="1" applyFill="1" applyBorder="1" applyAlignment="1">
      <alignment horizontal="center" vertical="top"/>
    </xf>
    <xf numFmtId="0" fontId="16" fillId="2" borderId="1" xfId="14" applyFont="1" applyFill="1" applyBorder="1" applyAlignment="1">
      <alignment horizontal="center" vertical="top"/>
    </xf>
    <xf numFmtId="0" fontId="16" fillId="2" borderId="0" xfId="14" applyFont="1" applyFill="1" applyAlignment="1">
      <alignment horizontal="center" vertical="top"/>
    </xf>
    <xf numFmtId="0" fontId="16" fillId="2" borderId="19" xfId="14" applyFont="1" applyFill="1" applyBorder="1" applyAlignment="1">
      <alignment horizontal="center" vertical="top"/>
    </xf>
    <xf numFmtId="0" fontId="60" fillId="2" borderId="16" xfId="14" applyFont="1" applyFill="1" applyBorder="1" applyAlignment="1">
      <alignment horizontal="right" vertical="center"/>
    </xf>
    <xf numFmtId="0" fontId="60" fillId="2" borderId="18" xfId="14" applyFont="1" applyFill="1" applyBorder="1" applyAlignment="1">
      <alignment horizontal="right" vertical="center"/>
    </xf>
    <xf numFmtId="0" fontId="60" fillId="2" borderId="7" xfId="14" applyFont="1" applyFill="1" applyBorder="1" applyAlignment="1">
      <alignment horizontal="right" vertical="center"/>
    </xf>
    <xf numFmtId="0" fontId="60" fillId="2" borderId="3" xfId="14" applyFont="1" applyFill="1" applyBorder="1" applyAlignment="1">
      <alignment horizontal="right" vertical="center"/>
    </xf>
    <xf numFmtId="0" fontId="60" fillId="2" borderId="21" xfId="14" applyFont="1" applyFill="1" applyBorder="1" applyAlignment="1">
      <alignment horizontal="center" vertical="center"/>
    </xf>
    <xf numFmtId="0" fontId="60" fillId="2" borderId="9" xfId="14" applyFont="1" applyFill="1" applyBorder="1" applyAlignment="1">
      <alignment horizontal="center" vertical="center"/>
    </xf>
    <xf numFmtId="0" fontId="60" fillId="2" borderId="16" xfId="14" applyFont="1" applyFill="1" applyBorder="1" applyAlignment="1">
      <alignment horizontal="center" vertical="center" readingOrder="2"/>
    </xf>
    <xf numFmtId="0" fontId="60" fillId="2" borderId="18" xfId="14" applyFont="1" applyFill="1" applyBorder="1" applyAlignment="1">
      <alignment horizontal="center" vertical="center" readingOrder="2"/>
    </xf>
    <xf numFmtId="0" fontId="60" fillId="2" borderId="47" xfId="14" applyFont="1" applyFill="1" applyBorder="1" applyAlignment="1">
      <alignment horizontal="center" vertical="center" readingOrder="2"/>
    </xf>
    <xf numFmtId="0" fontId="60" fillId="2" borderId="43" xfId="14" applyFont="1" applyFill="1" applyBorder="1" applyAlignment="1">
      <alignment horizontal="center" vertical="center" readingOrder="2"/>
    </xf>
    <xf numFmtId="0" fontId="51" fillId="2" borderId="21" xfId="14" applyFont="1" applyFill="1" applyBorder="1" applyAlignment="1">
      <alignment horizontal="center" vertical="center"/>
    </xf>
    <xf numFmtId="0" fontId="51" fillId="2" borderId="48" xfId="14" applyFont="1" applyFill="1" applyBorder="1" applyAlignment="1">
      <alignment horizontal="center" vertical="center"/>
    </xf>
    <xf numFmtId="49" fontId="51" fillId="2" borderId="18" xfId="14" applyNumberFormat="1" applyFont="1" applyFill="1" applyBorder="1" applyAlignment="1">
      <alignment horizontal="center" vertical="center"/>
    </xf>
    <xf numFmtId="49" fontId="51" fillId="2" borderId="43" xfId="14" applyNumberFormat="1" applyFont="1" applyFill="1" applyBorder="1" applyAlignment="1">
      <alignment horizontal="center" vertical="center"/>
    </xf>
    <xf numFmtId="0" fontId="51" fillId="2" borderId="9" xfId="14" applyFont="1" applyFill="1" applyBorder="1" applyAlignment="1">
      <alignment horizontal="center" vertical="center"/>
    </xf>
    <xf numFmtId="49" fontId="51" fillId="2" borderId="16" xfId="14" applyNumberFormat="1" applyFont="1" applyFill="1" applyBorder="1" applyAlignment="1">
      <alignment horizontal="center" vertical="center"/>
    </xf>
    <xf numFmtId="49" fontId="51" fillId="2" borderId="7" xfId="14" applyNumberFormat="1" applyFont="1" applyFill="1" applyBorder="1" applyAlignment="1">
      <alignment horizontal="center" vertical="center"/>
    </xf>
    <xf numFmtId="49" fontId="51" fillId="2" borderId="3" xfId="14" applyNumberFormat="1" applyFont="1" applyFill="1" applyBorder="1" applyAlignment="1">
      <alignment horizontal="center" vertical="center"/>
    </xf>
    <xf numFmtId="2" fontId="49" fillId="0" borderId="15" xfId="25" applyNumberFormat="1" applyFont="1" applyBorder="1" applyAlignment="1">
      <alignment horizontal="center" vertical="center"/>
    </xf>
    <xf numFmtId="49" fontId="51" fillId="2" borderId="21" xfId="14" applyNumberFormat="1" applyFont="1" applyFill="1" applyBorder="1" applyAlignment="1">
      <alignment horizontal="center" vertical="center"/>
    </xf>
    <xf numFmtId="49" fontId="51" fillId="2" borderId="48" xfId="14" applyNumberFormat="1" applyFont="1" applyFill="1" applyBorder="1" applyAlignment="1">
      <alignment horizontal="center" vertical="center"/>
    </xf>
    <xf numFmtId="0" fontId="60" fillId="2" borderId="17" xfId="14" applyFont="1" applyFill="1" applyBorder="1" applyAlignment="1">
      <alignment horizontal="center" vertical="center" readingOrder="2"/>
    </xf>
    <xf numFmtId="0" fontId="60" fillId="2" borderId="1" xfId="14" applyFont="1" applyFill="1" applyBorder="1" applyAlignment="1">
      <alignment horizontal="center" vertical="center" readingOrder="2"/>
    </xf>
    <xf numFmtId="0" fontId="60" fillId="2" borderId="0" xfId="14" applyFont="1" applyFill="1" applyAlignment="1">
      <alignment horizontal="center" vertical="center" readingOrder="2"/>
    </xf>
    <xf numFmtId="0" fontId="60" fillId="2" borderId="19" xfId="14" applyFont="1" applyFill="1" applyBorder="1" applyAlignment="1">
      <alignment horizontal="center" vertical="center" readingOrder="2"/>
    </xf>
    <xf numFmtId="0" fontId="60" fillId="2" borderId="31" xfId="14" applyFont="1" applyFill="1" applyBorder="1" applyAlignment="1">
      <alignment horizontal="center" vertical="center" readingOrder="2"/>
    </xf>
    <xf numFmtId="0" fontId="59" fillId="2" borderId="16" xfId="14" applyFont="1" applyFill="1" applyBorder="1" applyAlignment="1">
      <alignment horizontal="center" vertical="center" wrapText="1"/>
    </xf>
    <xf numFmtId="0" fontId="59" fillId="2" borderId="17" xfId="14" applyFont="1" applyFill="1" applyBorder="1" applyAlignment="1">
      <alignment horizontal="center" vertical="center" wrapText="1"/>
    </xf>
    <xf numFmtId="0" fontId="59" fillId="2" borderId="18" xfId="14" applyFont="1" applyFill="1" applyBorder="1" applyAlignment="1">
      <alignment horizontal="center" vertical="center" wrapText="1"/>
    </xf>
    <xf numFmtId="0" fontId="59" fillId="2" borderId="7" xfId="14" applyFont="1" applyFill="1" applyBorder="1" applyAlignment="1">
      <alignment horizontal="center" vertical="center" wrapText="1"/>
    </xf>
    <xf numFmtId="0" fontId="59" fillId="2" borderId="20" xfId="14" applyFont="1" applyFill="1" applyBorder="1" applyAlignment="1">
      <alignment horizontal="center" vertical="center" wrapText="1"/>
    </xf>
    <xf numFmtId="0" fontId="59" fillId="2" borderId="3" xfId="14" applyFont="1" applyFill="1" applyBorder="1" applyAlignment="1">
      <alignment horizontal="center" vertical="center" wrapText="1"/>
    </xf>
    <xf numFmtId="0" fontId="60" fillId="2" borderId="16" xfId="14" applyFont="1" applyFill="1" applyBorder="1" applyAlignment="1">
      <alignment horizontal="center" vertical="center"/>
    </xf>
    <xf numFmtId="0" fontId="60" fillId="2" borderId="18" xfId="14" applyFont="1" applyFill="1" applyBorder="1" applyAlignment="1">
      <alignment horizontal="center" vertical="center"/>
    </xf>
    <xf numFmtId="0" fontId="60" fillId="2" borderId="7" xfId="14" applyFont="1" applyFill="1" applyBorder="1" applyAlignment="1">
      <alignment horizontal="center" vertical="center"/>
    </xf>
    <xf numFmtId="0" fontId="60" fillId="2" borderId="3" xfId="14" applyFont="1" applyFill="1" applyBorder="1" applyAlignment="1">
      <alignment horizontal="center" vertical="center"/>
    </xf>
    <xf numFmtId="0" fontId="49" fillId="0" borderId="27" xfId="42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5" fillId="0" borderId="4" xfId="0" applyFont="1" applyBorder="1" applyAlignment="1">
      <alignment horizontal="left" vertical="center" wrapText="1"/>
    </xf>
    <xf numFmtId="0" fontId="55" fillId="0" borderId="27" xfId="0" applyFont="1" applyBorder="1" applyAlignment="1">
      <alignment horizontal="left" vertical="center" wrapText="1"/>
    </xf>
    <xf numFmtId="0" fontId="55" fillId="0" borderId="30" xfId="0" applyFont="1" applyBorder="1" applyAlignment="1">
      <alignment horizontal="left" vertical="center" wrapText="1"/>
    </xf>
    <xf numFmtId="0" fontId="55" fillId="0" borderId="31" xfId="0" applyFont="1" applyBorder="1" applyAlignment="1">
      <alignment horizontal="left" vertical="center" wrapText="1"/>
    </xf>
    <xf numFmtId="0" fontId="55" fillId="0" borderId="32" xfId="0" applyFont="1" applyBorder="1" applyAlignment="1">
      <alignment horizontal="left" vertical="center" wrapText="1"/>
    </xf>
    <xf numFmtId="171" fontId="52" fillId="2" borderId="8" xfId="25" applyNumberFormat="1" applyFont="1" applyFill="1" applyBorder="1" applyAlignment="1">
      <alignment horizontal="left" vertical="center"/>
    </xf>
    <xf numFmtId="171" fontId="52" fillId="2" borderId="12" xfId="25" applyNumberFormat="1" applyFont="1" applyFill="1" applyBorder="1" applyAlignment="1">
      <alignment horizontal="left" vertical="center"/>
    </xf>
    <xf numFmtId="171" fontId="52" fillId="2" borderId="15" xfId="25" applyNumberFormat="1" applyFont="1" applyFill="1" applyBorder="1" applyAlignment="1">
      <alignment horizontal="left" vertical="center"/>
    </xf>
    <xf numFmtId="171" fontId="52" fillId="2" borderId="14" xfId="25" applyNumberFormat="1" applyFont="1" applyFill="1" applyBorder="1" applyAlignment="1">
      <alignment horizontal="left" vertical="center"/>
    </xf>
    <xf numFmtId="49" fontId="52" fillId="2" borderId="23" xfId="25" applyNumberFormat="1" applyFont="1" applyFill="1" applyBorder="1" applyAlignment="1">
      <alignment horizontal="center" vertical="center" wrapText="1"/>
    </xf>
    <xf numFmtId="49" fontId="52" fillId="2" borderId="24" xfId="25" applyNumberFormat="1" applyFont="1" applyFill="1" applyBorder="1" applyAlignment="1">
      <alignment horizontal="center" vertical="center" wrapText="1"/>
    </xf>
    <xf numFmtId="49" fontId="52" fillId="2" borderId="51" xfId="25" applyNumberFormat="1" applyFont="1" applyFill="1" applyBorder="1" applyAlignment="1">
      <alignment horizontal="center" vertical="center" wrapText="1"/>
    </xf>
    <xf numFmtId="49" fontId="52" fillId="2" borderId="8" xfId="25" applyNumberFormat="1" applyFont="1" applyFill="1" applyBorder="1" applyAlignment="1">
      <alignment horizontal="center" vertical="center" wrapText="1"/>
    </xf>
    <xf numFmtId="49" fontId="52" fillId="2" borderId="12" xfId="25" applyNumberFormat="1" applyFont="1" applyFill="1" applyBorder="1" applyAlignment="1">
      <alignment horizontal="center" vertical="center" wrapText="1"/>
    </xf>
    <xf numFmtId="49" fontId="52" fillId="2" borderId="14" xfId="25" applyNumberFormat="1" applyFont="1" applyFill="1" applyBorder="1" applyAlignment="1">
      <alignment horizontal="center" vertical="center" wrapText="1"/>
    </xf>
    <xf numFmtId="49" fontId="52" fillId="2" borderId="51" xfId="25" applyNumberFormat="1" applyFont="1" applyFill="1" applyBorder="1" applyAlignment="1">
      <alignment horizontal="center" vertical="center"/>
    </xf>
    <xf numFmtId="171" fontId="52" fillId="2" borderId="8" xfId="25" applyNumberFormat="1" applyFont="1" applyFill="1" applyBorder="1" applyAlignment="1">
      <alignment horizontal="center" vertical="center"/>
    </xf>
    <xf numFmtId="171" fontId="52" fillId="2" borderId="12" xfId="25" applyNumberFormat="1" applyFont="1" applyFill="1" applyBorder="1" applyAlignment="1">
      <alignment horizontal="center" vertical="center"/>
    </xf>
    <xf numFmtId="171" fontId="52" fillId="2" borderId="15" xfId="25" applyNumberFormat="1" applyFont="1" applyFill="1" applyBorder="1" applyAlignment="1">
      <alignment horizontal="center" vertical="center"/>
    </xf>
    <xf numFmtId="2" fontId="52" fillId="2" borderId="8" xfId="25" applyNumberFormat="1" applyFont="1" applyFill="1" applyBorder="1" applyAlignment="1">
      <alignment horizontal="center" vertical="center"/>
    </xf>
    <xf numFmtId="2" fontId="52" fillId="2" borderId="12" xfId="25" applyNumberFormat="1" applyFont="1" applyFill="1" applyBorder="1" applyAlignment="1">
      <alignment horizontal="center" vertical="center"/>
    </xf>
    <xf numFmtId="2" fontId="52" fillId="2" borderId="14" xfId="25" applyNumberFormat="1" applyFont="1" applyFill="1" applyBorder="1" applyAlignment="1">
      <alignment horizontal="center" vertical="center"/>
    </xf>
    <xf numFmtId="49" fontId="52" fillId="2" borderId="8" xfId="25" applyNumberFormat="1" applyFont="1" applyFill="1" applyBorder="1" applyAlignment="1">
      <alignment horizontal="center" vertical="center"/>
    </xf>
    <xf numFmtId="49" fontId="52" fillId="2" borderId="12" xfId="25" applyNumberFormat="1" applyFont="1" applyFill="1" applyBorder="1" applyAlignment="1">
      <alignment horizontal="center" vertical="center"/>
    </xf>
    <xf numFmtId="49" fontId="52" fillId="2" borderId="14" xfId="25" applyNumberFormat="1" applyFont="1" applyFill="1" applyBorder="1" applyAlignment="1">
      <alignment horizontal="center" vertical="center"/>
    </xf>
    <xf numFmtId="49" fontId="52" fillId="2" borderId="44" xfId="25" applyNumberFormat="1" applyFont="1" applyFill="1" applyBorder="1" applyAlignment="1">
      <alignment horizontal="center" vertical="center" wrapText="1"/>
    </xf>
    <xf numFmtId="49" fontId="52" fillId="2" borderId="46" xfId="25" applyNumberFormat="1" applyFont="1" applyFill="1" applyBorder="1" applyAlignment="1">
      <alignment horizontal="center" vertical="center" wrapText="1"/>
    </xf>
    <xf numFmtId="49" fontId="52" fillId="2" borderId="49" xfId="25" applyNumberFormat="1" applyFont="1" applyFill="1" applyBorder="1" applyAlignment="1">
      <alignment horizontal="center" vertical="center" wrapText="1"/>
    </xf>
    <xf numFmtId="49" fontId="52" fillId="0" borderId="44" xfId="25" applyNumberFormat="1" applyFont="1" applyBorder="1" applyAlignment="1">
      <alignment horizontal="center" vertical="center"/>
    </xf>
    <xf numFmtId="49" fontId="52" fillId="0" borderId="46" xfId="25" applyNumberFormat="1" applyFont="1" applyBorder="1" applyAlignment="1">
      <alignment horizontal="center" vertical="center"/>
    </xf>
    <xf numFmtId="49" fontId="52" fillId="0" borderId="49" xfId="25" applyNumberFormat="1" applyFont="1" applyBorder="1" applyAlignment="1">
      <alignment horizontal="center" vertical="center"/>
    </xf>
    <xf numFmtId="171" fontId="52" fillId="3" borderId="44" xfId="25" applyNumberFormat="1" applyFont="1" applyFill="1" applyBorder="1" applyAlignment="1">
      <alignment horizontal="center" vertical="center"/>
    </xf>
    <xf numFmtId="171" fontId="52" fillId="3" borderId="46" xfId="25" applyNumberFormat="1" applyFont="1" applyFill="1" applyBorder="1" applyAlignment="1">
      <alignment horizontal="center" vertical="center"/>
    </xf>
    <xf numFmtId="171" fontId="52" fillId="3" borderId="49" xfId="25" applyNumberFormat="1" applyFont="1" applyFill="1" applyBorder="1" applyAlignment="1">
      <alignment horizontal="center" vertical="center"/>
    </xf>
    <xf numFmtId="171" fontId="52" fillId="2" borderId="44" xfId="25" applyNumberFormat="1" applyFont="1" applyFill="1" applyBorder="1" applyAlignment="1">
      <alignment horizontal="center" vertical="center"/>
    </xf>
    <xf numFmtId="171" fontId="52" fillId="2" borderId="46" xfId="25" applyNumberFormat="1" applyFont="1" applyFill="1" applyBorder="1" applyAlignment="1">
      <alignment horizontal="center" vertical="center"/>
    </xf>
    <xf numFmtId="171" fontId="52" fillId="2" borderId="49" xfId="25" applyNumberFormat="1" applyFont="1" applyFill="1" applyBorder="1" applyAlignment="1">
      <alignment horizontal="center" vertical="center"/>
    </xf>
    <xf numFmtId="2" fontId="52" fillId="0" borderId="8" xfId="25" applyNumberFormat="1" applyFont="1" applyBorder="1" applyAlignment="1">
      <alignment horizontal="center" vertical="center"/>
    </xf>
    <xf numFmtId="2" fontId="52" fillId="0" borderId="12" xfId="25" applyNumberFormat="1" applyFont="1" applyBorder="1" applyAlignment="1">
      <alignment horizontal="center" vertical="center"/>
    </xf>
    <xf numFmtId="2" fontId="52" fillId="0" borderId="14" xfId="25" applyNumberFormat="1" applyFont="1" applyBorder="1" applyAlignment="1">
      <alignment horizontal="center" vertical="center"/>
    </xf>
    <xf numFmtId="171" fontId="52" fillId="3" borderId="23" xfId="25" applyNumberFormat="1" applyFont="1" applyFill="1" applyBorder="1" applyAlignment="1">
      <alignment horizontal="center" vertical="center"/>
    </xf>
    <xf numFmtId="171" fontId="52" fillId="3" borderId="24" xfId="25" applyNumberFormat="1" applyFont="1" applyFill="1" applyBorder="1" applyAlignment="1">
      <alignment horizontal="center" vertical="center"/>
    </xf>
    <xf numFmtId="171" fontId="52" fillId="3" borderId="25" xfId="25" applyNumberFormat="1" applyFont="1" applyFill="1" applyBorder="1" applyAlignment="1">
      <alignment horizontal="center" vertical="center"/>
    </xf>
    <xf numFmtId="171" fontId="52" fillId="2" borderId="23" xfId="25" applyNumberFormat="1" applyFont="1" applyFill="1" applyBorder="1" applyAlignment="1">
      <alignment horizontal="center" vertical="center"/>
    </xf>
    <xf numFmtId="171" fontId="52" fillId="2" borderId="24" xfId="25" applyNumberFormat="1" applyFont="1" applyFill="1" applyBorder="1" applyAlignment="1">
      <alignment horizontal="center" vertical="center"/>
    </xf>
    <xf numFmtId="171" fontId="52" fillId="2" borderId="51" xfId="25" applyNumberFormat="1" applyFont="1" applyFill="1" applyBorder="1" applyAlignment="1">
      <alignment horizontal="center" vertical="center"/>
    </xf>
    <xf numFmtId="171" fontId="52" fillId="0" borderId="8" xfId="25" applyNumberFormat="1" applyFont="1" applyBorder="1" applyAlignment="1">
      <alignment horizontal="center" vertical="center" wrapText="1"/>
    </xf>
    <xf numFmtId="171" fontId="52" fillId="0" borderId="12" xfId="25" applyNumberFormat="1" applyFont="1" applyBorder="1" applyAlignment="1">
      <alignment horizontal="center" vertical="center" wrapText="1"/>
    </xf>
    <xf numFmtId="171" fontId="52" fillId="0" borderId="15" xfId="25" applyNumberFormat="1" applyFont="1" applyBorder="1" applyAlignment="1">
      <alignment horizontal="center" vertical="center" wrapText="1"/>
    </xf>
    <xf numFmtId="171" fontId="52" fillId="0" borderId="14" xfId="25" applyNumberFormat="1" applyFont="1" applyBorder="1" applyAlignment="1">
      <alignment horizontal="center" vertical="center"/>
    </xf>
    <xf numFmtId="171" fontId="52" fillId="2" borderId="14" xfId="25" applyNumberFormat="1" applyFont="1" applyFill="1" applyBorder="1" applyAlignment="1">
      <alignment horizontal="center" vertical="center"/>
    </xf>
    <xf numFmtId="171" fontId="52" fillId="0" borderId="51" xfId="25" applyNumberFormat="1" applyFont="1" applyBorder="1" applyAlignment="1">
      <alignment horizontal="center" vertical="center"/>
    </xf>
    <xf numFmtId="49" fontId="52" fillId="0" borderId="15" xfId="25" applyNumberFormat="1" applyFont="1" applyBorder="1" applyAlignment="1">
      <alignment horizontal="center" vertical="center"/>
    </xf>
    <xf numFmtId="2" fontId="52" fillId="0" borderId="44" xfId="25" applyNumberFormat="1" applyFont="1" applyBorder="1" applyAlignment="1">
      <alignment horizontal="center" vertical="center"/>
    </xf>
    <xf numFmtId="2" fontId="52" fillId="0" borderId="46" xfId="25" applyNumberFormat="1" applyFont="1" applyBorder="1" applyAlignment="1">
      <alignment horizontal="center" vertical="center"/>
    </xf>
    <xf numFmtId="2" fontId="52" fillId="0" borderId="49" xfId="25" applyNumberFormat="1" applyFont="1" applyBorder="1" applyAlignment="1">
      <alignment horizontal="center" vertical="center"/>
    </xf>
    <xf numFmtId="49" fontId="52" fillId="0" borderId="23" xfId="25" applyNumberFormat="1" applyFont="1" applyBorder="1" applyAlignment="1">
      <alignment horizontal="center" vertical="center"/>
    </xf>
    <xf numFmtId="49" fontId="52" fillId="0" borderId="24" xfId="25" applyNumberFormat="1" applyFont="1" applyBorder="1" applyAlignment="1">
      <alignment horizontal="center" vertical="center"/>
    </xf>
    <xf numFmtId="49" fontId="52" fillId="0" borderId="25" xfId="25" applyNumberFormat="1" applyFont="1" applyBorder="1" applyAlignment="1">
      <alignment horizontal="center" vertical="center"/>
    </xf>
    <xf numFmtId="49" fontId="52" fillId="0" borderId="51" xfId="25" applyNumberFormat="1" applyFont="1" applyBorder="1" applyAlignment="1">
      <alignment horizontal="center" vertical="center"/>
    </xf>
    <xf numFmtId="0" fontId="52" fillId="0" borderId="15" xfId="25" applyFont="1" applyBorder="1" applyAlignment="1">
      <alignment horizontal="center" vertical="center"/>
    </xf>
    <xf numFmtId="49" fontId="52" fillId="2" borderId="7" xfId="25" applyNumberFormat="1" applyFont="1" applyFill="1" applyBorder="1" applyAlignment="1">
      <alignment horizontal="center" vertical="center" wrapText="1"/>
    </xf>
    <xf numFmtId="49" fontId="52" fillId="2" borderId="20" xfId="25" applyNumberFormat="1" applyFont="1" applyFill="1" applyBorder="1" applyAlignment="1">
      <alignment horizontal="center" vertical="center" wrapText="1"/>
    </xf>
    <xf numFmtId="49" fontId="52" fillId="2" borderId="37" xfId="25" applyNumberFormat="1" applyFont="1" applyFill="1" applyBorder="1" applyAlignment="1">
      <alignment horizontal="center" vertical="center" wrapText="1"/>
    </xf>
  </cellXfs>
  <cellStyles count="55">
    <cellStyle name="BOTT" xfId="1" xr:uid="{00000000-0005-0000-0000-000000000000}"/>
    <cellStyle name="column title" xfId="2" xr:uid="{00000000-0005-0000-0000-000001000000}"/>
    <cellStyle name="Data" xfId="3" xr:uid="{00000000-0005-0000-0000-000002000000}"/>
    <cellStyle name="FORM" xfId="4" xr:uid="{00000000-0005-0000-0000-000003000000}"/>
    <cellStyle name="line no" xfId="5" xr:uid="{00000000-0005-0000-0000-000004000000}"/>
    <cellStyle name="Migliaia (0)_alkila" xfId="6" xr:uid="{00000000-0005-0000-0000-000005000000}"/>
    <cellStyle name="Migliaia_alkila" xfId="7" xr:uid="{00000000-0005-0000-0000-000006000000}"/>
    <cellStyle name="Normal" xfId="0" builtinId="0"/>
    <cellStyle name="Normal 10" xfId="8" xr:uid="{00000000-0005-0000-0000-000008000000}"/>
    <cellStyle name="Normal 10 2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2" xfId="13" xr:uid="{00000000-0005-0000-0000-00000D000000}"/>
    <cellStyle name="Normal 12 2" xfId="14" xr:uid="{00000000-0005-0000-0000-00000E000000}"/>
    <cellStyle name="Normal 12 3" xfId="15" xr:uid="{00000000-0005-0000-0000-00000F000000}"/>
    <cellStyle name="Normal 12 3 2" xfId="16" xr:uid="{00000000-0005-0000-0000-000010000000}"/>
    <cellStyle name="Normal 13" xfId="17" xr:uid="{00000000-0005-0000-0000-000011000000}"/>
    <cellStyle name="Normal 13 2" xfId="18" xr:uid="{00000000-0005-0000-0000-000012000000}"/>
    <cellStyle name="Normal 14" xfId="19" xr:uid="{00000000-0005-0000-0000-000013000000}"/>
    <cellStyle name="Normal 15" xfId="20" xr:uid="{00000000-0005-0000-0000-000014000000}"/>
    <cellStyle name="Normal 16" xfId="21" xr:uid="{00000000-0005-0000-0000-000015000000}"/>
    <cellStyle name="Normal 17" xfId="22" xr:uid="{00000000-0005-0000-0000-000016000000}"/>
    <cellStyle name="Normal 18" xfId="23" xr:uid="{00000000-0005-0000-0000-000017000000}"/>
    <cellStyle name="Normal 19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3" xfId="29" xr:uid="{00000000-0005-0000-0000-00001D000000}"/>
    <cellStyle name="Normal 3 2" xfId="30" xr:uid="{00000000-0005-0000-0000-00001E000000}"/>
    <cellStyle name="Normal 4" xfId="31" xr:uid="{00000000-0005-0000-0000-00001F000000}"/>
    <cellStyle name="Normal 5" xfId="32" xr:uid="{00000000-0005-0000-0000-000020000000}"/>
    <cellStyle name="Normal 5 2" xfId="33" xr:uid="{00000000-0005-0000-0000-000021000000}"/>
    <cellStyle name="Normal 6" xfId="34" xr:uid="{00000000-0005-0000-0000-000022000000}"/>
    <cellStyle name="Normal 6 2" xfId="35" xr:uid="{00000000-0005-0000-0000-000023000000}"/>
    <cellStyle name="Normal 7" xfId="36" xr:uid="{00000000-0005-0000-0000-000024000000}"/>
    <cellStyle name="Normal 7 2" xfId="37" xr:uid="{00000000-0005-0000-0000-000025000000}"/>
    <cellStyle name="Normal 8" xfId="38" xr:uid="{00000000-0005-0000-0000-000026000000}"/>
    <cellStyle name="Normal 8 2" xfId="39" xr:uid="{00000000-0005-0000-0000-000027000000}"/>
    <cellStyle name="Normal 9" xfId="40" xr:uid="{00000000-0005-0000-0000-000028000000}"/>
    <cellStyle name="Normal 9 2" xfId="41" xr:uid="{00000000-0005-0000-0000-000029000000}"/>
    <cellStyle name="Normal_NC-1718-106-0801-0001 Rev Aa" xfId="42" xr:uid="{00000000-0005-0000-0000-00002A000000}"/>
    <cellStyle name="Normale_COVER - SH. 1" xfId="43" xr:uid="{00000000-0005-0000-0000-00002B000000}"/>
    <cellStyle name="STANDARD" xfId="44" xr:uid="{00000000-0005-0000-0000-00002C000000}"/>
    <cellStyle name="text" xfId="45" xr:uid="{00000000-0005-0000-0000-00002D000000}"/>
    <cellStyle name="title line" xfId="46" xr:uid="{00000000-0005-0000-0000-00002E000000}"/>
    <cellStyle name="TOP" xfId="47" xr:uid="{00000000-0005-0000-0000-00002F000000}"/>
    <cellStyle name="units" xfId="48" xr:uid="{00000000-0005-0000-0000-000030000000}"/>
    <cellStyle name="Valuta (0)_alkila" xfId="49" xr:uid="{00000000-0005-0000-0000-000031000000}"/>
    <cellStyle name="Valuta_alkila" xfId="50" xr:uid="{00000000-0005-0000-0000-000032000000}"/>
    <cellStyle name="콤마 [0]_EQUIPMENT LIST-onshore facilities" xfId="51" xr:uid="{00000000-0005-0000-0000-000033000000}"/>
    <cellStyle name="콤마_EQUIPMENT LIST-onshore facilities" xfId="52" xr:uid="{00000000-0005-0000-0000-000034000000}"/>
    <cellStyle name="표준_SP-2017-100-1543-001-r0-1" xfId="53" xr:uid="{00000000-0005-0000-0000-000035000000}"/>
    <cellStyle name="標準_gp123" xfId="54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FEA18C8B-D278-426B-AE4E-92C8C3EBAE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D3C826-2199-4F52-9841-EFE392529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8558" y="235324"/>
          <a:ext cx="1594423" cy="1078032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054D1A4C-9F5B-4417-82BD-505B72E7A74E}"/>
            </a:ext>
          </a:extLst>
        </xdr:cNvPr>
        <xdr:cNvSpPr>
          <a:spLocks noChangeArrowheads="1"/>
        </xdr:cNvSpPr>
      </xdr:nvSpPr>
      <xdr:spPr bwMode="auto">
        <a:xfrm>
          <a:off x="2273878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72A01891-C0E4-4838-9561-32761E01CD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D2FCD4-0483-4F5E-9301-82B014FC4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ED7F714F-64C3-4F00-A6B4-9D042D96C314}"/>
            </a:ext>
          </a:extLst>
        </xdr:cNvPr>
        <xdr:cNvSpPr>
          <a:spLocks noChangeArrowheads="1"/>
        </xdr:cNvSpPr>
      </xdr:nvSpPr>
      <xdr:spPr bwMode="auto">
        <a:xfrm>
          <a:off x="2340553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519546</xdr:colOff>
      <xdr:row>0</xdr:row>
      <xdr:rowOff>196994</xdr:rowOff>
    </xdr:from>
    <xdr:to>
      <xdr:col>1</xdr:col>
      <xdr:colOff>281420</xdr:colOff>
      <xdr:row>5</xdr:row>
      <xdr:rowOff>279256</xdr:rowOff>
    </xdr:to>
    <xdr:pic>
      <xdr:nvPicPr>
        <xdr:cNvPr id="6" name="Picture 5" descr="oilco">
          <a:extLst>
            <a:ext uri="{FF2B5EF4-FFF2-40B4-BE49-F238E27FC236}">
              <a16:creationId xmlns:a16="http://schemas.microsoft.com/office/drawing/2014/main" id="{5A70C24D-3F9A-44FF-A195-7B6C5BE4E0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9546" y="196994"/>
          <a:ext cx="1978601" cy="1727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664586</xdr:colOff>
      <xdr:row>0</xdr:row>
      <xdr:rowOff>203488</xdr:rowOff>
    </xdr:from>
    <xdr:to>
      <xdr:col>14</xdr:col>
      <xdr:colOff>411116</xdr:colOff>
      <xdr:row>5</xdr:row>
      <xdr:rowOff>238125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C2CCC7A-2893-4768-BFFC-8ADCA726F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58222" y="203488"/>
          <a:ext cx="2482803" cy="16798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214313</xdr:rowOff>
    </xdr:from>
    <xdr:to>
      <xdr:col>1</xdr:col>
      <xdr:colOff>142874</xdr:colOff>
      <xdr:row>6</xdr:row>
      <xdr:rowOff>39688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9F466E99-0B57-4A9C-BD40-762D850DA7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14313"/>
          <a:ext cx="1971674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87313</xdr:colOff>
      <xdr:row>0</xdr:row>
      <xdr:rowOff>210911</xdr:rowOff>
    </xdr:from>
    <xdr:to>
      <xdr:col>13</xdr:col>
      <xdr:colOff>884066</xdr:colOff>
      <xdr:row>5</xdr:row>
      <xdr:rowOff>306161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F0D3CD-26EC-480C-806B-9FEE91086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33688" y="210911"/>
          <a:ext cx="2479503" cy="1714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631658</xdr:colOff>
      <xdr:row>0</xdr:row>
      <xdr:rowOff>231024</xdr:rowOff>
    </xdr:from>
    <xdr:to>
      <xdr:col>1</xdr:col>
      <xdr:colOff>393532</xdr:colOff>
      <xdr:row>6</xdr:row>
      <xdr:rowOff>21307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9ACE5381-7D28-4FCC-9C76-3011C23D6B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658" y="231024"/>
          <a:ext cx="1967663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97339</xdr:colOff>
      <xdr:row>0</xdr:row>
      <xdr:rowOff>187993</xdr:rowOff>
    </xdr:from>
    <xdr:to>
      <xdr:col>13</xdr:col>
      <xdr:colOff>899582</xdr:colOff>
      <xdr:row>5</xdr:row>
      <xdr:rowOff>248151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67F904-3524-4FE3-9FA5-60974B709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37865" y="187993"/>
          <a:ext cx="2490006" cy="171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010\southpa$\South%20Pars\Engineering\Mechanical\Packages\8.91.2%20-%20MEG%20Regen\Data%20Sheets\MEG%20Regeneration%20Data%20Sheets(B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SHEARWTR/MECHANIC/MAINGEN/DATASHT/DS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SAHEL%20Projects\docume~1\user\locals~1\temp\_aztmp2_\02%20cause%20and%20effect%20matrices-rev\CEC-99012-100-1525-1001-R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Documents%20and%20Settings/john.I.sutherland/My%20Documents/unit106/HSR_Unit106_summ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IPMI\SouthPars%2017-18\Mass%20Balance\Copy%20of%20HSR%201.6%20(sp%20171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42\c4-a\BA0651\12%20Utility\Utility%20Summary\Utility%20Summary%20for%20Company%20Issue\D0\SPY-2-1107-PR-UC-003-D0%20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2\Oil_Gas_Petrochemical%20Projects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eflux Pump"/>
      <sheetName val="Reflux Pump Motor"/>
      <sheetName val="Condensate Drum"/>
      <sheetName val="Export Pump"/>
      <sheetName val="Export Pump Mo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IL SYST DATA SHTS"/>
      <sheetName val="FRONT SHT "/>
      <sheetName val="PCKGE SCPE"/>
      <sheetName val="PCKGE NTS"/>
      <sheetName val="GT DATA SHTS"/>
      <sheetName val="INST SCHEDULE"/>
      <sheetName val="PKGINST"/>
      <sheetName val="GEAR DATA S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3"/>
      <sheetName val="Sheet 4"/>
      <sheetName val="Sheet 2"/>
      <sheetName val="Sheet 5"/>
      <sheetName val="Sheet 7"/>
      <sheetName val="Sheet 8"/>
    </sheetNames>
    <sheetDataSet>
      <sheetData sheetId="0">
        <row r="2">
          <cell r="B2" t="str">
            <v>CAUSE AND EFFECT MATRIX</v>
          </cell>
          <cell r="H2" t="str">
            <v>EFFECT</v>
          </cell>
          <cell r="I2" t="str">
            <v>NOTE</v>
          </cell>
          <cell r="J2" t="str">
            <v/>
          </cell>
          <cell r="K2" t="str">
            <v>(18)</v>
          </cell>
          <cell r="L2" t="str">
            <v>(18)</v>
          </cell>
          <cell r="N2" t="str">
            <v>(18)</v>
          </cell>
          <cell r="O2" t="str">
            <v>(18)</v>
          </cell>
          <cell r="U2" t="str">
            <v xml:space="preserve">(5) </v>
          </cell>
          <cell r="V2" t="str">
            <v xml:space="preserve">(9) </v>
          </cell>
          <cell r="W2" t="str">
            <v xml:space="preserve">(9) </v>
          </cell>
        </row>
        <row r="3">
          <cell r="B3" t="str">
            <v>UNIT or EQUIPMENT</v>
          </cell>
          <cell r="F3" t="str">
            <v>LOGIC IDENTIFICATION</v>
          </cell>
          <cell r="I3" t="str">
            <v>OTHER</v>
          </cell>
          <cell r="J3" t="str">
            <v>LOGIC</v>
          </cell>
        </row>
        <row r="4">
          <cell r="B4" t="str">
            <v>UNIT 100</v>
          </cell>
          <cell r="F4" t="str">
            <v>ESD 1</v>
          </cell>
          <cell r="I4" t="str">
            <v xml:space="preserve">   SERVICE</v>
          </cell>
          <cell r="J4" t="str">
            <v xml:space="preserve">       DESCRIPTION</v>
          </cell>
          <cell r="K4" t="str">
            <v>LP Steam Condenser</v>
          </cell>
          <cell r="L4" t="str">
            <v>LP Steam Condenser</v>
          </cell>
          <cell r="Q4" t="str">
            <v xml:space="preserve"> Sour gas to HP Separator</v>
          </cell>
          <cell r="R4" t="str">
            <v xml:space="preserve"> Sour gas to HP Separator</v>
          </cell>
          <cell r="S4" t="str">
            <v xml:space="preserve"> Sour gas to HP Separator</v>
          </cell>
          <cell r="T4" t="str">
            <v xml:space="preserve"> Sour gas to HP Separator</v>
          </cell>
          <cell r="U4" t="str">
            <v xml:space="preserve"> Hydrocarbon drain</v>
          </cell>
          <cell r="V4" t="str">
            <v xml:space="preserve"> Raw gas to unit 101 (phase 2)</v>
          </cell>
          <cell r="W4" t="str">
            <v xml:space="preserve"> Raw gas to unit 101 (phase 3)</v>
          </cell>
          <cell r="X4" t="str">
            <v xml:space="preserve"> Raw condensate  to Unit 1031</v>
          </cell>
          <cell r="Y4" t="str">
            <v xml:space="preserve"> Raw condensate  to Unit 1032</v>
          </cell>
        </row>
        <row r="5">
          <cell r="J5" t="str">
            <v>EQUIPMENT</v>
          </cell>
        </row>
        <row r="6">
          <cell r="I6" t="str">
            <v>TAG No.</v>
          </cell>
          <cell r="K6" t="str">
            <v>100 A 101A to 101B</v>
          </cell>
          <cell r="L6" t="str">
            <v>100 A 201A to 201B</v>
          </cell>
          <cell r="M6" t="str">
            <v>1001 ESD 101</v>
          </cell>
          <cell r="N6" t="str">
            <v>100 P 206</v>
          </cell>
          <cell r="O6" t="str">
            <v>100 P 106</v>
          </cell>
          <cell r="Q6" t="str">
            <v xml:space="preserve"> 1001 ESDV 0038</v>
          </cell>
          <cell r="R6" t="str">
            <v xml:space="preserve"> 1002 ESDV 0038</v>
          </cell>
          <cell r="S6" t="str">
            <v xml:space="preserve"> 1001 ESDV 0039</v>
          </cell>
          <cell r="T6" t="str">
            <v xml:space="preserve"> 1002 ESDV 0039</v>
          </cell>
          <cell r="U6" t="str">
            <v xml:space="preserve"> 1001 ESDV 0161</v>
          </cell>
          <cell r="V6" t="str">
            <v xml:space="preserve"> 1001 ESDV 0051</v>
          </cell>
          <cell r="W6" t="str">
            <v xml:space="preserve"> 1002 ESDV 0051</v>
          </cell>
          <cell r="X6" t="str">
            <v xml:space="preserve"> 1001 SDV 0021</v>
          </cell>
          <cell r="Y6" t="str">
            <v xml:space="preserve"> 1002 SDV 0021</v>
          </cell>
          <cell r="Z6" t="str">
            <v>1001 ESD 106</v>
          </cell>
          <cell r="AA6" t="str">
            <v xml:space="preserve"> 1001 ESD 104</v>
          </cell>
          <cell r="AB6" t="str">
            <v xml:space="preserve"> 1002 ESD 104</v>
          </cell>
          <cell r="AC6" t="str">
            <v xml:space="preserve"> 1001 I 302</v>
          </cell>
          <cell r="AD6" t="str">
            <v xml:space="preserve"> 1002 I 302</v>
          </cell>
          <cell r="AE6" t="str">
            <v xml:space="preserve"> 1001 I 303</v>
          </cell>
          <cell r="AF6" t="str">
            <v xml:space="preserve"> 1002 I 303</v>
          </cell>
          <cell r="AG6" t="str">
            <v xml:space="preserve"> 1001 I 304</v>
          </cell>
          <cell r="AH6" t="str">
            <v xml:space="preserve"> 1002 I 304</v>
          </cell>
          <cell r="AI6" t="str">
            <v xml:space="preserve"> 1001 I 305</v>
          </cell>
          <cell r="AJ6" t="str">
            <v xml:space="preserve"> 1002 I 305</v>
          </cell>
          <cell r="AK6" t="str">
            <v xml:space="preserve"> 1001 I 307</v>
          </cell>
          <cell r="AL6" t="str">
            <v xml:space="preserve"> 1002 I 307</v>
          </cell>
          <cell r="AM6" t="str">
            <v xml:space="preserve"> 1001 I 309</v>
          </cell>
          <cell r="AN6" t="str">
            <v xml:space="preserve"> 1002 I 309</v>
          </cell>
        </row>
        <row r="7">
          <cell r="B7" t="str">
            <v>CAUSE</v>
          </cell>
          <cell r="J7" t="str">
            <v/>
          </cell>
        </row>
        <row r="8">
          <cell r="B8" t="str">
            <v>NOTE</v>
          </cell>
          <cell r="C8" t="str">
            <v>OTHER</v>
          </cell>
          <cell r="D8" t="str">
            <v>SERVICE</v>
          </cell>
          <cell r="G8" t="str">
            <v>INTERLOCK</v>
          </cell>
          <cell r="H8" t="str">
            <v>TAG No.</v>
          </cell>
          <cell r="AV8" t="str">
            <v>NOTES</v>
          </cell>
        </row>
        <row r="9">
          <cell r="C9" t="str">
            <v>LOGIC</v>
          </cell>
          <cell r="D9" t="str">
            <v>EQUIPMENT</v>
          </cell>
          <cell r="E9" t="str">
            <v>DESCRIPTION</v>
          </cell>
          <cell r="G9" t="str">
            <v>No</v>
          </cell>
          <cell r="H9" t="str">
            <v/>
          </cell>
          <cell r="K9">
            <v>1</v>
          </cell>
          <cell r="L9">
            <v>2</v>
          </cell>
          <cell r="M9">
            <v>3</v>
          </cell>
          <cell r="N9">
            <v>4</v>
          </cell>
          <cell r="O9">
            <v>5</v>
          </cell>
          <cell r="P9">
            <v>6</v>
          </cell>
          <cell r="Q9">
            <v>7</v>
          </cell>
          <cell r="R9">
            <v>8</v>
          </cell>
          <cell r="S9">
            <v>9</v>
          </cell>
          <cell r="T9">
            <v>10</v>
          </cell>
          <cell r="U9">
            <v>11</v>
          </cell>
          <cell r="V9">
            <v>12</v>
          </cell>
          <cell r="W9">
            <v>13</v>
          </cell>
          <cell r="X9">
            <v>14</v>
          </cell>
          <cell r="Y9">
            <v>15</v>
          </cell>
          <cell r="Z9">
            <v>16</v>
          </cell>
          <cell r="AA9">
            <v>17</v>
          </cell>
          <cell r="AB9">
            <v>18</v>
          </cell>
          <cell r="AC9">
            <v>19</v>
          </cell>
          <cell r="AD9">
            <v>20</v>
          </cell>
          <cell r="AE9">
            <v>21</v>
          </cell>
          <cell r="AF9">
            <v>22</v>
          </cell>
          <cell r="AG9">
            <v>23</v>
          </cell>
          <cell r="AH9">
            <v>24</v>
          </cell>
          <cell r="AI9">
            <v>25</v>
          </cell>
          <cell r="AJ9">
            <v>26</v>
          </cell>
          <cell r="AK9">
            <v>27</v>
          </cell>
          <cell r="AL9">
            <v>28</v>
          </cell>
          <cell r="AM9">
            <v>29</v>
          </cell>
          <cell r="AN9">
            <v>30</v>
          </cell>
        </row>
        <row r="10">
          <cell r="B10" t="str">
            <v xml:space="preserve"> (6) (2)</v>
          </cell>
          <cell r="E10" t="str">
            <v xml:space="preserve"> Unit 1001 Shutdown (Fire zone 1) </v>
          </cell>
          <cell r="G10" t="str">
            <v xml:space="preserve"> USS 1001</v>
          </cell>
          <cell r="H10" t="str">
            <v>1001 UHS 0001</v>
          </cell>
          <cell r="J10">
            <v>1</v>
          </cell>
          <cell r="K10" t="str">
            <v>T</v>
          </cell>
          <cell r="O10" t="str">
            <v>T</v>
          </cell>
          <cell r="Q10" t="str">
            <v>C</v>
          </cell>
          <cell r="S10" t="str">
            <v>C</v>
          </cell>
          <cell r="U10" t="str">
            <v>C</v>
          </cell>
          <cell r="V10" t="str">
            <v>C</v>
          </cell>
          <cell r="X10" t="str">
            <v>C</v>
          </cell>
          <cell r="AV10" t="str">
            <v>(1)</v>
          </cell>
          <cell r="AW10" t="str">
            <v>See F&amp;G Cause and Effect Matrix</v>
          </cell>
        </row>
        <row r="11">
          <cell r="B11" t="str">
            <v>(2)</v>
          </cell>
          <cell r="E11" t="str">
            <v xml:space="preserve"> Unit 1001 Shutdown (Fire zone 1)</v>
          </cell>
          <cell r="G11" t="str">
            <v xml:space="preserve"> 1001 ESD 102</v>
          </cell>
          <cell r="H11" t="str">
            <v>1001 HS 0002</v>
          </cell>
          <cell r="J11">
            <v>2</v>
          </cell>
          <cell r="O11" t="str">
            <v>T</v>
          </cell>
          <cell r="U11" t="str">
            <v>C</v>
          </cell>
          <cell r="Z11" t="str">
            <v>A</v>
          </cell>
          <cell r="AA11" t="str">
            <v>P</v>
          </cell>
          <cell r="AG11" t="str">
            <v>A</v>
          </cell>
          <cell r="AH11" t="str">
            <v>A</v>
          </cell>
          <cell r="AK11" t="str">
            <v>A</v>
          </cell>
          <cell r="AV11" t="str">
            <v>(2)</v>
          </cell>
        </row>
        <row r="12">
          <cell r="J12">
            <v>3</v>
          </cell>
          <cell r="AW12" t="str">
            <v>(100 D 103 / 203).</v>
          </cell>
        </row>
        <row r="13">
          <cell r="B13" t="str">
            <v xml:space="preserve"> (6) (3)</v>
          </cell>
          <cell r="E13" t="str">
            <v xml:space="preserve"> Unit 1002 Shutdown (Fire zone 2)</v>
          </cell>
          <cell r="G13" t="str">
            <v xml:space="preserve"> USS 1002</v>
          </cell>
          <cell r="H13" t="str">
            <v>1002 UHS 0001</v>
          </cell>
          <cell r="J13">
            <v>4</v>
          </cell>
          <cell r="L13" t="str">
            <v>T</v>
          </cell>
          <cell r="N13" t="str">
            <v>T</v>
          </cell>
          <cell r="R13" t="str">
            <v>C</v>
          </cell>
          <cell r="T13" t="str">
            <v>C</v>
          </cell>
          <cell r="W13" t="str">
            <v>C</v>
          </cell>
          <cell r="Y13" t="str">
            <v>C</v>
          </cell>
          <cell r="AV13" t="str">
            <v>(3)</v>
          </cell>
          <cell r="AW13" t="str">
            <v>Fire zone 2 includes pig receivers 006 L 102 / 202 and 100 X 201 (phase 3).</v>
          </cell>
        </row>
        <row r="14">
          <cell r="B14" t="str">
            <v>(3)</v>
          </cell>
          <cell r="E14" t="str">
            <v xml:space="preserve"> Unit 1002 Shutdown (Fire zone 2)</v>
          </cell>
          <cell r="G14" t="str">
            <v xml:space="preserve"> 1002 ESD 102</v>
          </cell>
          <cell r="H14" t="str">
            <v>1002 HS 0002</v>
          </cell>
          <cell r="J14">
            <v>5</v>
          </cell>
          <cell r="N14" t="str">
            <v>T</v>
          </cell>
          <cell r="AB14" t="str">
            <v>P</v>
          </cell>
          <cell r="AH14" t="str">
            <v>A</v>
          </cell>
          <cell r="AL14" t="str">
            <v>A</v>
          </cell>
          <cell r="AO14">
            <v>6</v>
          </cell>
          <cell r="AV14" t="str">
            <v>(4)</v>
          </cell>
          <cell r="AW14" t="str">
            <v>Deleted</v>
          </cell>
        </row>
        <row r="15">
          <cell r="J15">
            <v>6</v>
          </cell>
          <cell r="AO15">
            <v>7</v>
          </cell>
          <cell r="AV15" t="str">
            <v>(5)</v>
          </cell>
          <cell r="AW15" t="str">
            <v>1001 ESDV 0061 is common to the two sump drums (100-D-103 and 100-D-203).</v>
          </cell>
        </row>
        <row r="16">
          <cell r="J16">
            <v>7</v>
          </cell>
          <cell r="AO16">
            <v>8</v>
          </cell>
          <cell r="AV16" t="str">
            <v>(6)</v>
          </cell>
          <cell r="AW16" t="str">
            <v>Hardwired (USS).</v>
          </cell>
        </row>
        <row r="17">
          <cell r="C17" t="str">
            <v>U1031</v>
          </cell>
          <cell r="E17" t="str">
            <v xml:space="preserve"> Unit 1031 Shutdown</v>
          </cell>
          <cell r="G17" t="str">
            <v xml:space="preserve"> 1001 ESD 106</v>
          </cell>
          <cell r="H17" t="str">
            <v>1031 ESD 102</v>
          </cell>
          <cell r="J17">
            <v>8</v>
          </cell>
          <cell r="Q17" t="str">
            <v>C</v>
          </cell>
          <cell r="S17" t="str">
            <v>C</v>
          </cell>
          <cell r="V17" t="str">
            <v>C</v>
          </cell>
          <cell r="X17" t="str">
            <v>C</v>
          </cell>
          <cell r="AC17" t="str">
            <v>A</v>
          </cell>
          <cell r="AE17" t="str">
            <v>A</v>
          </cell>
          <cell r="AI17" t="str">
            <v>A</v>
          </cell>
          <cell r="AM17" t="str">
            <v>A</v>
          </cell>
          <cell r="AO17">
            <v>9</v>
          </cell>
          <cell r="AV17" t="str">
            <v>(7)</v>
          </cell>
          <cell r="AW17" t="str">
            <v>HIPS : High Integrity Protection System</v>
          </cell>
        </row>
        <row r="18">
          <cell r="J18">
            <v>9</v>
          </cell>
          <cell r="AO18">
            <v>10</v>
          </cell>
          <cell r="AV18" t="str">
            <v>(8)</v>
          </cell>
          <cell r="AW18" t="str">
            <v>Permissive from ESD 102 after time delay of 30 s and HS depressurisation.</v>
          </cell>
        </row>
        <row r="19">
          <cell r="C19" t="str">
            <v>U1032</v>
          </cell>
          <cell r="E19" t="str">
            <v xml:space="preserve"> Unit 1032 Shutdown</v>
          </cell>
          <cell r="G19" t="str">
            <v xml:space="preserve"> 1002 ESD 106</v>
          </cell>
          <cell r="H19" t="str">
            <v>1032 ESD 102</v>
          </cell>
          <cell r="J19">
            <v>10</v>
          </cell>
          <cell r="R19" t="str">
            <v>C</v>
          </cell>
          <cell r="T19" t="str">
            <v>C</v>
          </cell>
          <cell r="W19" t="str">
            <v>C</v>
          </cell>
          <cell r="Y19" t="str">
            <v>C</v>
          </cell>
          <cell r="AD19" t="str">
            <v>A</v>
          </cell>
          <cell r="AF19" t="str">
            <v>A</v>
          </cell>
          <cell r="AJ19" t="str">
            <v>A</v>
          </cell>
          <cell r="AN19" t="str">
            <v>A</v>
          </cell>
          <cell r="AO19">
            <v>11</v>
          </cell>
          <cell r="AV19" t="str">
            <v>(9)</v>
          </cell>
          <cell r="AW19" t="str">
            <v>Located in fire zone area of unit 103.</v>
          </cell>
        </row>
        <row r="20">
          <cell r="J20">
            <v>11</v>
          </cell>
          <cell r="AV20" t="str">
            <v>(10)</v>
          </cell>
          <cell r="AW20" t="str">
            <v>H2 detection trips batteries without permissives</v>
          </cell>
        </row>
        <row r="21">
          <cell r="B21" t="str">
            <v>(2) (8)</v>
          </cell>
          <cell r="E21" t="str">
            <v xml:space="preserve"> Unit 1001 Shutdown (Fire zone 1)</v>
          </cell>
          <cell r="G21" t="str">
            <v>1001 ESD 104</v>
          </cell>
          <cell r="H21" t="str">
            <v>1001 HS 0018</v>
          </cell>
          <cell r="J21">
            <v>12</v>
          </cell>
          <cell r="AO21">
            <v>12</v>
          </cell>
          <cell r="AV21" t="str">
            <v>(11)</v>
          </cell>
          <cell r="AW21" t="str">
            <v xml:space="preserve">See P&amp;ID 0153 Unit 100 Utilities Process </v>
          </cell>
        </row>
        <row r="22">
          <cell r="J22">
            <v>13</v>
          </cell>
          <cell r="AO22">
            <v>13</v>
          </cell>
          <cell r="AV22" t="str">
            <v>(12)</v>
          </cell>
          <cell r="AW22" t="str">
            <v>Deleted</v>
          </cell>
        </row>
        <row r="23">
          <cell r="C23" t="str">
            <v>U1031</v>
          </cell>
          <cell r="E23" t="str">
            <v xml:space="preserve"> Unit 1031 depressurisation</v>
          </cell>
          <cell r="G23" t="str">
            <v xml:space="preserve"> 1001 ESD 110</v>
          </cell>
          <cell r="H23" t="str">
            <v>1031 ESD 104</v>
          </cell>
          <cell r="J23">
            <v>14</v>
          </cell>
          <cell r="AO23">
            <v>14</v>
          </cell>
          <cell r="AV23" t="str">
            <v>(13)</v>
          </cell>
          <cell r="AW23" t="str">
            <v xml:space="preserve">See P&amp;ID 0152 Unit 100 Utilities Process </v>
          </cell>
        </row>
        <row r="24">
          <cell r="J24">
            <v>15</v>
          </cell>
          <cell r="AO24">
            <v>15</v>
          </cell>
          <cell r="AV24" t="str">
            <v>(14)</v>
          </cell>
          <cell r="AW24" t="str">
            <v xml:space="preserve">See P&amp;ID 0252 Unit 100 Utilities Process </v>
          </cell>
        </row>
        <row r="25">
          <cell r="B25" t="str">
            <v>(3)(8)</v>
          </cell>
          <cell r="E25" t="str">
            <v xml:space="preserve"> Unit 1002 Shutdown (Fire zone 2)</v>
          </cell>
          <cell r="G25" t="str">
            <v>1002 ESD 104</v>
          </cell>
          <cell r="H25" t="str">
            <v>1002 HS 0018</v>
          </cell>
          <cell r="J25">
            <v>16</v>
          </cell>
          <cell r="AV25" t="str">
            <v>(15)</v>
          </cell>
          <cell r="AW25" t="str">
            <v>2 out of 3 Voting</v>
          </cell>
        </row>
        <row r="26">
          <cell r="J26">
            <v>17</v>
          </cell>
          <cell r="AO26">
            <v>16</v>
          </cell>
          <cell r="AV26" t="str">
            <v>(16)</v>
          </cell>
          <cell r="AW26" t="str">
            <v>Manual switch , located next to battery room, to be used only if gas</v>
          </cell>
        </row>
        <row r="27">
          <cell r="C27" t="str">
            <v>U1032</v>
          </cell>
          <cell r="E27" t="str">
            <v xml:space="preserve"> Unit 1032 depressurisation</v>
          </cell>
          <cell r="G27" t="str">
            <v xml:space="preserve"> 1002 ESD 110</v>
          </cell>
          <cell r="H27" t="str">
            <v>1032 ESD 104</v>
          </cell>
          <cell r="J27">
            <v>18</v>
          </cell>
          <cell r="AO27">
            <v>17</v>
          </cell>
          <cell r="AW27" t="str">
            <v>is detected in technical building</v>
          </cell>
        </row>
        <row r="28">
          <cell r="J28">
            <v>19</v>
          </cell>
          <cell r="AO28">
            <v>18</v>
          </cell>
          <cell r="AV28" t="str">
            <v>(17)</v>
          </cell>
          <cell r="AW28" t="str">
            <v>The ESD outputs should be provided with by pass actuated by keys</v>
          </cell>
        </row>
        <row r="29">
          <cell r="B29" t="str">
            <v>(11)</v>
          </cell>
          <cell r="E29" t="str">
            <v>Air Supply  to 1001 Shutdwon</v>
          </cell>
          <cell r="G29" t="str">
            <v>1001 ESD 111</v>
          </cell>
          <cell r="H29" t="str">
            <v>1001 PSLL0006</v>
          </cell>
          <cell r="J29">
            <v>20</v>
          </cell>
          <cell r="AO29">
            <v>19</v>
          </cell>
          <cell r="AV29" t="str">
            <v>(18)</v>
          </cell>
          <cell r="AW29" t="str">
            <v>ESD 1  and USS trips performed through EIS</v>
          </cell>
        </row>
        <row r="30">
          <cell r="B30" t="str">
            <v>(11)</v>
          </cell>
          <cell r="E30" t="str">
            <v xml:space="preserve"> Air Supply to 1001 Shutdown</v>
          </cell>
          <cell r="G30" t="str">
            <v>1001 ESD 112</v>
          </cell>
          <cell r="H30" t="str">
            <v>1001 PSLL 0005</v>
          </cell>
          <cell r="J30">
            <v>21</v>
          </cell>
          <cell r="AO30">
            <v>20</v>
          </cell>
          <cell r="AV30" t="str">
            <v>(19)</v>
          </cell>
          <cell r="AW30" t="str">
            <v>UPS tripped if</v>
          </cell>
        </row>
        <row r="31">
          <cell r="B31" t="str">
            <v xml:space="preserve"> (11)</v>
          </cell>
          <cell r="E31" t="str">
            <v xml:space="preserve"> Air Supply to 1002 Shutdown</v>
          </cell>
          <cell r="G31" t="str">
            <v>1002 ESD 112</v>
          </cell>
          <cell r="H31" t="str">
            <v>1002 PSLL 0006</v>
          </cell>
          <cell r="J31">
            <v>22</v>
          </cell>
          <cell r="AO31">
            <v>21</v>
          </cell>
          <cell r="AW31" t="str">
            <v>-  1001 HS 1001 Pressed</v>
          </cell>
        </row>
        <row r="32">
          <cell r="B32" t="str">
            <v>(7) (15)</v>
          </cell>
          <cell r="E32" t="str">
            <v>Unit 1001</v>
          </cell>
          <cell r="G32" t="str">
            <v>HIPS</v>
          </cell>
          <cell r="H32" t="str">
            <v>1001 PSHH 0036</v>
          </cell>
          <cell r="J32">
            <v>23</v>
          </cell>
          <cell r="Q32" t="str">
            <v>C</v>
          </cell>
          <cell r="S32" t="str">
            <v>C</v>
          </cell>
          <cell r="AO32">
            <v>22</v>
          </cell>
          <cell r="AW32" t="str">
            <v>-  and all Following permissives actvated :</v>
          </cell>
        </row>
        <row r="33">
          <cell r="B33" t="str">
            <v>(7) (15)</v>
          </cell>
          <cell r="E33" t="str">
            <v>Unit 1002</v>
          </cell>
          <cell r="G33" t="str">
            <v>HIPS</v>
          </cell>
          <cell r="H33" t="str">
            <v>1002 PSHH 0036</v>
          </cell>
          <cell r="J33">
            <v>24</v>
          </cell>
          <cell r="R33" t="str">
            <v>C</v>
          </cell>
          <cell r="T33" t="str">
            <v>C</v>
          </cell>
          <cell r="AO33">
            <v>23</v>
          </cell>
          <cell r="AW33" t="str">
            <v xml:space="preserve">      1001 ESD 104 (Fire zone 1)</v>
          </cell>
        </row>
        <row r="34">
          <cell r="J34">
            <v>25</v>
          </cell>
          <cell r="AO34">
            <v>24</v>
          </cell>
          <cell r="AW34" t="str">
            <v xml:space="preserve">      1002 ESD 104 (Fore zone 2)</v>
          </cell>
        </row>
        <row r="35">
          <cell r="B35" t="str">
            <v>(1) (2)</v>
          </cell>
          <cell r="E35" t="str">
            <v>Unit 1001 Gas or Fire Detection (Fire zone 1)</v>
          </cell>
          <cell r="H35" t="str">
            <v>1001 ESD  102B2</v>
          </cell>
          <cell r="J35">
            <v>26</v>
          </cell>
          <cell r="M35" t="str">
            <v>A</v>
          </cell>
          <cell r="AO35">
            <v>25</v>
          </cell>
          <cell r="AW35" t="str">
            <v xml:space="preserve">      1021 ESD 104 (Fire zone 7)</v>
          </cell>
        </row>
        <row r="36">
          <cell r="B36" t="str">
            <v>(1) (3)</v>
          </cell>
          <cell r="J36">
            <v>27</v>
          </cell>
          <cell r="AO36">
            <v>26</v>
          </cell>
          <cell r="AW36" t="str">
            <v xml:space="preserve">      1031 ESD 104 (Fire zone 8)</v>
          </cell>
        </row>
        <row r="37">
          <cell r="E37" t="str">
            <v>Unit 1002  Gas or Fire Detection (Fire zone2)</v>
          </cell>
          <cell r="H37" t="str">
            <v>1002 ESD 102B2</v>
          </cell>
          <cell r="J37">
            <v>28</v>
          </cell>
          <cell r="M37" t="str">
            <v>A</v>
          </cell>
          <cell r="AO37">
            <v>27</v>
          </cell>
          <cell r="AW37" t="str">
            <v xml:space="preserve">      1032 ESD 104 (Fire zone 9)</v>
          </cell>
        </row>
        <row r="38">
          <cell r="J38">
            <v>29</v>
          </cell>
          <cell r="AO38">
            <v>28</v>
          </cell>
          <cell r="AW38" t="str">
            <v xml:space="preserve">      1061 ESD 104 (Fire zone 10)</v>
          </cell>
        </row>
        <row r="39">
          <cell r="J39">
            <v>30</v>
          </cell>
          <cell r="AO39">
            <v>29</v>
          </cell>
          <cell r="AV39" t="str">
            <v>(20)</v>
          </cell>
          <cell r="AW39" t="str">
            <v>XV authorized open when ESD 102 and HS 0018 activated</v>
          </cell>
        </row>
        <row r="40">
          <cell r="E40" t="str">
            <v>Unit 1001 Shutdown (Fire zone 1)</v>
          </cell>
          <cell r="G40" t="str">
            <v>1001 EIS 101</v>
          </cell>
          <cell r="J40">
            <v>31</v>
          </cell>
          <cell r="AO40">
            <v>30</v>
          </cell>
          <cell r="AV40" t="str">
            <v>(21)</v>
          </cell>
          <cell r="AW40" t="str">
            <v>Permissive from 1001 HS 0020.</v>
          </cell>
        </row>
        <row r="41">
          <cell r="E41" t="str">
            <v>Unit 1002 Shutdown (Fire zone 2)</v>
          </cell>
          <cell r="G41" t="str">
            <v>1002 EIS 101</v>
          </cell>
          <cell r="J41">
            <v>32</v>
          </cell>
          <cell r="AV41" t="str">
            <v>(22)</v>
          </cell>
          <cell r="AW41" t="str">
            <v>Permissive from 1002 HS 0020.</v>
          </cell>
        </row>
        <row r="42">
          <cell r="J42">
            <v>33</v>
          </cell>
          <cell r="AO42">
            <v>1</v>
          </cell>
        </row>
        <row r="43">
          <cell r="E43" t="str">
            <v>Battery 48 V low voltage (5 UPS 82)</v>
          </cell>
          <cell r="H43" t="str">
            <v>1001 ESLL 0013</v>
          </cell>
          <cell r="J43">
            <v>34</v>
          </cell>
          <cell r="AO43">
            <v>2</v>
          </cell>
        </row>
        <row r="44">
          <cell r="E44" t="str">
            <v>Battery 230 V low voltage (5 UPS 61)</v>
          </cell>
          <cell r="H44" t="str">
            <v>1001 ESLL0014</v>
          </cell>
          <cell r="J44">
            <v>35</v>
          </cell>
          <cell r="AO44">
            <v>3</v>
          </cell>
        </row>
        <row r="45">
          <cell r="K45">
            <v>1</v>
          </cell>
          <cell r="L45">
            <v>2</v>
          </cell>
          <cell r="M45">
            <v>3</v>
          </cell>
          <cell r="N45">
            <v>4</v>
          </cell>
          <cell r="O45">
            <v>5</v>
          </cell>
          <cell r="P45">
            <v>6</v>
          </cell>
          <cell r="Q45">
            <v>7</v>
          </cell>
          <cell r="R45">
            <v>8</v>
          </cell>
          <cell r="S45">
            <v>9</v>
          </cell>
          <cell r="T45">
            <v>10</v>
          </cell>
          <cell r="U45">
            <v>11</v>
          </cell>
          <cell r="V45">
            <v>12</v>
          </cell>
          <cell r="W45">
            <v>13</v>
          </cell>
          <cell r="X45">
            <v>14</v>
          </cell>
          <cell r="Y45">
            <v>15</v>
          </cell>
          <cell r="Z45">
            <v>16</v>
          </cell>
          <cell r="AA45">
            <v>17</v>
          </cell>
          <cell r="AB45">
            <v>18</v>
          </cell>
          <cell r="AC45">
            <v>19</v>
          </cell>
          <cell r="AD45">
            <v>20</v>
          </cell>
          <cell r="AE45">
            <v>21</v>
          </cell>
          <cell r="AF45">
            <v>22</v>
          </cell>
          <cell r="AG45">
            <v>23</v>
          </cell>
          <cell r="AH45">
            <v>24</v>
          </cell>
          <cell r="AI45">
            <v>25</v>
          </cell>
          <cell r="AJ45">
            <v>26</v>
          </cell>
          <cell r="AK45">
            <v>27</v>
          </cell>
          <cell r="AL45">
            <v>28</v>
          </cell>
          <cell r="AM45">
            <v>29</v>
          </cell>
          <cell r="AN45">
            <v>30</v>
          </cell>
        </row>
        <row r="46">
          <cell r="J46" t="str">
            <v>OWNER :</v>
          </cell>
          <cell r="S46" t="str">
            <v>REV</v>
          </cell>
          <cell r="V46" t="str">
            <v>DATE</v>
          </cell>
          <cell r="Z46" t="str">
            <v>DESCRIPTION</v>
          </cell>
          <cell r="AH46" t="str">
            <v>BY</v>
          </cell>
          <cell r="AJ46" t="str">
            <v>CHK</v>
          </cell>
          <cell r="AL46" t="str">
            <v>APPROVED</v>
          </cell>
          <cell r="AV46" t="str">
            <v>DOCUMENT NUMBER</v>
          </cell>
        </row>
        <row r="47">
          <cell r="J47" t="str">
            <v>TOTAL SOUTH PARS</v>
          </cell>
          <cell r="S47">
            <v>4</v>
          </cell>
          <cell r="V47" t="str">
            <v>Jun 25, 01</v>
          </cell>
          <cell r="Z47" t="str">
            <v>I.A.F.D</v>
          </cell>
          <cell r="AH47" t="str">
            <v>MHC</v>
          </cell>
          <cell r="AJ47" t="str">
            <v>WOK</v>
          </cell>
          <cell r="AL47" t="str">
            <v>KTY</v>
          </cell>
          <cell r="AV47" t="str">
            <v>Symbol</v>
          </cell>
          <cell r="AW47" t="str">
            <v xml:space="preserve">           Activity    Unit               Serial N°</v>
          </cell>
          <cell r="AX47" t="str">
            <v>Rev</v>
          </cell>
          <cell r="AY47" t="str">
            <v>Page</v>
          </cell>
        </row>
        <row r="48">
          <cell r="S48">
            <v>3</v>
          </cell>
          <cell r="V48" t="str">
            <v>Apr 30, 01</v>
          </cell>
          <cell r="Z48" t="str">
            <v>GENERAL REVISION</v>
          </cell>
          <cell r="AH48" t="str">
            <v>MHC</v>
          </cell>
          <cell r="AJ48" t="str">
            <v>WOK</v>
          </cell>
          <cell r="AL48" t="str">
            <v>HMC</v>
          </cell>
        </row>
        <row r="49">
          <cell r="J49" t="str">
            <v>LOCATION :</v>
          </cell>
          <cell r="S49">
            <v>2</v>
          </cell>
          <cell r="V49" t="str">
            <v>Apr 21,00</v>
          </cell>
          <cell r="Z49" t="str">
            <v>A. F. C.</v>
          </cell>
          <cell r="AH49" t="str">
            <v>WOK</v>
          </cell>
          <cell r="AJ49" t="str">
            <v>AC</v>
          </cell>
          <cell r="AL49" t="str">
            <v>LR</v>
          </cell>
          <cell r="AV49" t="str">
            <v>CEC</v>
          </cell>
          <cell r="AW49" t="str">
            <v>99012-100-1525-1001</v>
          </cell>
          <cell r="AX49">
            <v>4</v>
          </cell>
          <cell r="AY49" t="str">
            <v>3/8</v>
          </cell>
        </row>
        <row r="50">
          <cell r="J50" t="str">
            <v>ASSALUYEH</v>
          </cell>
          <cell r="S50">
            <v>1</v>
          </cell>
          <cell r="V50" t="str">
            <v>Jan 05,00</v>
          </cell>
          <cell r="Z50" t="str">
            <v>I. F. A.</v>
          </cell>
          <cell r="AH50" t="str">
            <v>SB</v>
          </cell>
          <cell r="AJ50" t="str">
            <v>AC</v>
          </cell>
          <cell r="AL50" t="str">
            <v>LR</v>
          </cell>
        </row>
        <row r="51">
          <cell r="B51" t="str">
            <v>C:\PROJECT\A-AONE\DOCUMENT\CEC\[CEC-99012-100-1525-1001-R4.xls]Sheet 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Sheet2"/>
      <sheetName val="Sheet1"/>
      <sheetName val="Settings"/>
      <sheetName val="PropSets"/>
      <sheetName val="Output Template"/>
      <sheetName val="Comparison Output Template"/>
      <sheetName val="Output (1)"/>
      <sheetName val="HSR_Unit106_summer"/>
      <sheetName val="Heat"/>
      <sheetName val="Feed"/>
      <sheetName val="REFRENCE-NOT INCLUDED IN PRINT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age 2"/>
      <sheetName val="Page 3"/>
      <sheetName val="Page 4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30">
          <cell r="A30" t="str">
            <v>Actual Gas Flow</v>
          </cell>
        </row>
        <row r="31">
          <cell r="A31" t="str">
            <v>Actual Liquid Flow</v>
          </cell>
        </row>
        <row r="32">
          <cell r="A32" t="str">
            <v>Actual Volume Flow</v>
          </cell>
        </row>
        <row r="33">
          <cell r="A33" t="str">
            <v>Avg Liq Density</v>
          </cell>
        </row>
        <row r="34">
          <cell r="A34" t="str">
            <v>Black Oil - Heat Capacity</v>
          </cell>
        </row>
        <row r="35">
          <cell r="A35" t="str">
            <v>Black Oil - Mass Density</v>
          </cell>
        </row>
        <row r="36">
          <cell r="A36" t="str">
            <v>Black Oil - Mass Flow Rate</v>
          </cell>
        </row>
        <row r="37">
          <cell r="A37" t="str">
            <v>Black Oil - Mass Fraction</v>
          </cell>
        </row>
        <row r="38">
          <cell r="A38" t="str">
            <v>Black Oil - Oil Formation Volume Factor</v>
          </cell>
        </row>
        <row r="39">
          <cell r="A39" t="str">
            <v>Black Oil - Solution GOR</v>
          </cell>
        </row>
        <row r="40">
          <cell r="A40" t="str">
            <v>Black Oil - Visc. Coeff. A</v>
          </cell>
        </row>
        <row r="41">
          <cell r="A41" t="str">
            <v>Black Oil - Visc. Coeff. B</v>
          </cell>
        </row>
        <row r="42">
          <cell r="A42" t="str">
            <v>Black Oil - Viscosity</v>
          </cell>
        </row>
        <row r="43">
          <cell r="A43" t="str">
            <v>Black Oil - Vol. Fraction</v>
          </cell>
        </row>
        <row r="44">
          <cell r="A44" t="str">
            <v>Black Oil - Volumetric Flow</v>
          </cell>
        </row>
        <row r="45">
          <cell r="A45" t="str">
            <v>Case Name</v>
          </cell>
        </row>
        <row r="46">
          <cell r="A46" t="str">
            <v>Component Mass Flow</v>
          </cell>
        </row>
        <row r="47">
          <cell r="A47" t="str">
            <v>Component Mass Fraction</v>
          </cell>
        </row>
        <row r="48">
          <cell r="A48" t="str">
            <v>Component Molar Flow</v>
          </cell>
        </row>
        <row r="49">
          <cell r="A49" t="str">
            <v>Component Molar Fraction</v>
          </cell>
        </row>
        <row r="50">
          <cell r="A50" t="str">
            <v>Component Ideal Liquid Volume Flow</v>
          </cell>
        </row>
        <row r="51">
          <cell r="A51" t="str">
            <v>Component Ideal Liquid Volume Fraction</v>
          </cell>
        </row>
        <row r="52">
          <cell r="A52" t="str">
            <v>Compressibility</v>
          </cell>
        </row>
        <row r="53">
          <cell r="A53" t="str">
            <v>Cost Based on Flow</v>
          </cell>
        </row>
        <row r="54">
          <cell r="A54" t="str">
            <v>Cp/(Cp-R) (Ideal Gamma)</v>
          </cell>
        </row>
        <row r="55">
          <cell r="A55" t="str">
            <v>Cp/Cv (Ent Method)</v>
          </cell>
        </row>
        <row r="56">
          <cell r="A56" t="str">
            <v>Cp/Cv (Gamma)</v>
          </cell>
        </row>
        <row r="57">
          <cell r="A57" t="str">
            <v>Cv</v>
          </cell>
        </row>
        <row r="58">
          <cell r="A58" t="str">
            <v>Cv (Ent Method)</v>
          </cell>
        </row>
        <row r="59">
          <cell r="A59" t="str">
            <v>Cv (Semi-Ideal)</v>
          </cell>
        </row>
        <row r="60">
          <cell r="A60" t="str">
            <v>Description</v>
          </cell>
        </row>
        <row r="61">
          <cell r="A61" t="str">
            <v>Downstream Operation(s)</v>
          </cell>
        </row>
        <row r="62">
          <cell r="A62" t="str">
            <v>Electrolytes - Heat Capacity</v>
          </cell>
        </row>
        <row r="63">
          <cell r="A63" t="str">
            <v>Electrolytes - Ionic Strength</v>
          </cell>
        </row>
        <row r="64">
          <cell r="A64" t="str">
            <v>Electrolytes - Molar Electrical Conductivity</v>
          </cell>
        </row>
        <row r="65">
          <cell r="A65" t="str">
            <v>Electrolytes - Osmotic Pressure</v>
          </cell>
        </row>
        <row r="66">
          <cell r="A66" t="str">
            <v>Electrolytes - pH</v>
          </cell>
        </row>
        <row r="67">
          <cell r="A67" t="str">
            <v>Electrolytes - Specific Electrical Conductivity</v>
          </cell>
        </row>
        <row r="68">
          <cell r="A68" t="str">
            <v>Electrolytes - Viscosity</v>
          </cell>
        </row>
        <row r="69">
          <cell r="A69" t="str">
            <v>Flowsheet Name</v>
          </cell>
        </row>
        <row r="70">
          <cell r="A70" t="str">
            <v>Fluid Package</v>
          </cell>
        </row>
        <row r="71">
          <cell r="A71" t="str">
            <v>HC Dew Point (Gas)</v>
          </cell>
        </row>
        <row r="72">
          <cell r="A72" t="str">
            <v>Heat Flow</v>
          </cell>
        </row>
        <row r="73">
          <cell r="A73" t="str">
            <v>Heat Of Vapourisation</v>
          </cell>
        </row>
        <row r="74">
          <cell r="A74" t="str">
            <v>Heavy Liquid Fraction</v>
          </cell>
        </row>
        <row r="75">
          <cell r="A75" t="str">
            <v>Higher Heating Value</v>
          </cell>
        </row>
        <row r="76">
          <cell r="A76" t="str">
            <v>Higher Heating Value (Gas)</v>
          </cell>
        </row>
        <row r="77">
          <cell r="A77" t="str">
            <v>Is Energy Stream</v>
          </cell>
        </row>
        <row r="78">
          <cell r="A78" t="str">
            <v>Is Valid</v>
          </cell>
        </row>
        <row r="79">
          <cell r="A79" t="str">
            <v>Kinematic Viscosity</v>
          </cell>
        </row>
        <row r="80">
          <cell r="A80" t="str">
            <v>Light Liquid Fraction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A81A-5607-41BD-8A02-B5FAB441F704}">
  <sheetPr>
    <pageSetUpPr fitToPage="1"/>
  </sheetPr>
  <dimension ref="A1:AN48"/>
  <sheetViews>
    <sheetView showGridLines="0" view="pageBreakPreview" topLeftCell="A4" zoomScale="85" zoomScaleNormal="100" zoomScaleSheetLayoutView="85" workbookViewId="0">
      <selection activeCell="G35" sqref="G35:K36"/>
    </sheetView>
  </sheetViews>
  <sheetFormatPr defaultColWidth="9.140625" defaultRowHeight="12.75"/>
  <cols>
    <col min="1" max="1" width="1.28515625" style="15" customWidth="1"/>
    <col min="2" max="2" width="4.7109375" style="15" customWidth="1"/>
    <col min="3" max="5" width="3" style="15" customWidth="1"/>
    <col min="6" max="6" width="1.42578125" style="15" customWidth="1"/>
    <col min="7" max="9" width="3" style="15" customWidth="1"/>
    <col min="10" max="10" width="2.42578125" style="15" customWidth="1"/>
    <col min="11" max="11" width="2.140625" style="15" customWidth="1"/>
    <col min="12" max="12" width="4.140625" style="15" customWidth="1"/>
    <col min="13" max="13" width="3" style="15" customWidth="1"/>
    <col min="14" max="14" width="5" style="15" customWidth="1"/>
    <col min="15" max="15" width="3" style="15" customWidth="1"/>
    <col min="16" max="16" width="4.5703125" style="15" customWidth="1"/>
    <col min="17" max="17" width="3.140625" style="15" customWidth="1"/>
    <col min="18" max="18" width="4" style="15" customWidth="1"/>
    <col min="19" max="21" width="3" style="15" customWidth="1"/>
    <col min="22" max="22" width="6.28515625" style="15" customWidth="1"/>
    <col min="23" max="24" width="3" style="15" customWidth="1"/>
    <col min="25" max="25" width="1.85546875" style="15" customWidth="1"/>
    <col min="26" max="27" width="3" style="15" customWidth="1"/>
    <col min="28" max="28" width="5.28515625" style="15" customWidth="1"/>
    <col min="29" max="31" width="3" style="15" customWidth="1"/>
    <col min="32" max="32" width="6.5703125" style="15" customWidth="1"/>
    <col min="33" max="36" width="3" style="15" customWidth="1"/>
    <col min="37" max="37" width="2.28515625" style="15" customWidth="1"/>
    <col min="38" max="38" width="4.7109375" style="15" customWidth="1"/>
    <col min="39" max="39" width="1" style="15" customWidth="1"/>
    <col min="40" max="16384" width="9.140625" style="15"/>
  </cols>
  <sheetData>
    <row r="1" spans="1:40" ht="61.5" customHeight="1">
      <c r="A1" s="7" t="s">
        <v>129</v>
      </c>
      <c r="B1" s="8"/>
      <c r="C1" s="8"/>
      <c r="D1" s="8"/>
      <c r="E1" s="8"/>
      <c r="F1" s="8"/>
      <c r="G1" s="8"/>
      <c r="H1" s="8"/>
      <c r="I1" s="8"/>
      <c r="J1" s="9"/>
      <c r="K1" s="147" t="s">
        <v>130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9"/>
      <c r="AC1" s="10"/>
      <c r="AD1" s="11"/>
      <c r="AE1" s="11"/>
      <c r="AF1" s="11"/>
      <c r="AG1" s="11"/>
      <c r="AH1" s="11"/>
      <c r="AI1" s="11"/>
      <c r="AJ1" s="11"/>
      <c r="AK1" s="11"/>
      <c r="AL1" s="12"/>
      <c r="AM1" s="13"/>
      <c r="AN1" s="14"/>
    </row>
    <row r="2" spans="1:40" ht="15" customHeight="1">
      <c r="A2" s="7"/>
      <c r="B2" s="16"/>
      <c r="C2" s="16"/>
      <c r="D2" s="16"/>
      <c r="E2" s="16"/>
      <c r="F2" s="16"/>
      <c r="G2" s="16"/>
      <c r="H2" s="16"/>
      <c r="I2" s="16"/>
      <c r="J2" s="17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2"/>
      <c r="AC2" s="18"/>
      <c r="AD2" s="13"/>
      <c r="AE2" s="13"/>
      <c r="AF2" s="13"/>
      <c r="AG2" s="13"/>
      <c r="AH2" s="13"/>
      <c r="AI2" s="13"/>
      <c r="AJ2" s="13"/>
      <c r="AK2" s="13"/>
      <c r="AL2" s="19"/>
      <c r="AM2" s="13"/>
      <c r="AN2" s="20"/>
    </row>
    <row r="3" spans="1:40" ht="12.75" customHeight="1">
      <c r="A3" s="7"/>
      <c r="B3" s="16"/>
      <c r="C3" s="16"/>
      <c r="D3" s="16"/>
      <c r="E3" s="16"/>
      <c r="F3" s="16"/>
      <c r="G3" s="16"/>
      <c r="H3" s="16"/>
      <c r="I3" s="16"/>
      <c r="J3" s="17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2"/>
      <c r="AC3" s="18"/>
      <c r="AD3" s="13"/>
      <c r="AE3" s="13"/>
      <c r="AF3" s="13"/>
      <c r="AG3" s="13"/>
      <c r="AH3" s="13"/>
      <c r="AI3" s="13"/>
      <c r="AJ3" s="13"/>
      <c r="AK3" s="13"/>
      <c r="AL3" s="19"/>
      <c r="AM3" s="13"/>
      <c r="AN3" s="20"/>
    </row>
    <row r="4" spans="1:40" ht="13.5" customHeight="1">
      <c r="A4" s="7"/>
      <c r="B4" s="16"/>
      <c r="C4" s="16"/>
      <c r="D4" s="16"/>
      <c r="E4" s="16"/>
      <c r="F4" s="16"/>
      <c r="G4" s="16"/>
      <c r="H4" s="16"/>
      <c r="I4" s="16"/>
      <c r="J4" s="17"/>
      <c r="K4" s="153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5"/>
      <c r="AC4" s="18"/>
      <c r="AD4" s="13"/>
      <c r="AE4" s="13"/>
      <c r="AF4" s="13"/>
      <c r="AG4" s="13"/>
      <c r="AH4" s="13"/>
      <c r="AI4" s="13"/>
      <c r="AJ4" s="13"/>
      <c r="AK4" s="13"/>
      <c r="AL4" s="19"/>
      <c r="AM4" s="13"/>
      <c r="AN4" s="20"/>
    </row>
    <row r="5" spans="1:40" ht="11.25" customHeight="1">
      <c r="A5" s="7"/>
      <c r="B5" s="16"/>
      <c r="C5" s="16"/>
      <c r="D5" s="16"/>
      <c r="E5" s="16"/>
      <c r="F5" s="16"/>
      <c r="G5" s="16"/>
      <c r="H5" s="16"/>
      <c r="I5" s="16"/>
      <c r="J5" s="17"/>
      <c r="K5" s="156" t="s">
        <v>172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8"/>
      <c r="AC5" s="18"/>
      <c r="AD5" s="13"/>
      <c r="AE5" s="13"/>
      <c r="AF5" s="13"/>
      <c r="AG5" s="13"/>
      <c r="AH5" s="13"/>
      <c r="AI5" s="13"/>
      <c r="AJ5" s="13"/>
      <c r="AK5" s="13"/>
      <c r="AL5" s="19"/>
      <c r="AM5" s="13"/>
      <c r="AN5" s="20"/>
    </row>
    <row r="6" spans="1:40" ht="6.75" customHeight="1">
      <c r="A6" s="7"/>
      <c r="B6" s="21"/>
      <c r="C6" s="21"/>
      <c r="D6" s="21"/>
      <c r="E6" s="21"/>
      <c r="F6" s="21"/>
      <c r="G6" s="21"/>
      <c r="H6" s="21"/>
      <c r="I6" s="21"/>
      <c r="J6" s="22"/>
      <c r="K6" s="159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1"/>
      <c r="AC6" s="23"/>
      <c r="AD6" s="24"/>
      <c r="AE6" s="24"/>
      <c r="AF6" s="24"/>
      <c r="AG6" s="24"/>
      <c r="AH6" s="24"/>
      <c r="AI6" s="24"/>
      <c r="AJ6" s="24"/>
      <c r="AK6" s="24"/>
      <c r="AL6" s="25"/>
      <c r="AM6" s="13"/>
      <c r="AN6" s="20"/>
    </row>
    <row r="7" spans="1:40" ht="18.75" customHeight="1">
      <c r="A7" s="26"/>
      <c r="B7" s="162" t="s">
        <v>131</v>
      </c>
      <c r="C7" s="163"/>
      <c r="D7" s="163"/>
      <c r="E7" s="163"/>
      <c r="F7" s="163"/>
      <c r="G7" s="163"/>
      <c r="H7" s="163"/>
      <c r="I7" s="163"/>
      <c r="J7" s="164"/>
      <c r="K7" s="165" t="s">
        <v>132</v>
      </c>
      <c r="L7" s="165"/>
      <c r="M7" s="165" t="s">
        <v>133</v>
      </c>
      <c r="N7" s="165"/>
      <c r="O7" s="165" t="s">
        <v>134</v>
      </c>
      <c r="P7" s="165"/>
      <c r="Q7" s="165" t="s">
        <v>135</v>
      </c>
      <c r="R7" s="165"/>
      <c r="S7" s="165" t="s">
        <v>136</v>
      </c>
      <c r="T7" s="165"/>
      <c r="U7" s="165" t="s">
        <v>137</v>
      </c>
      <c r="V7" s="165"/>
      <c r="W7" s="166" t="s">
        <v>138</v>
      </c>
      <c r="X7" s="166"/>
      <c r="Y7" s="166"/>
      <c r="Z7" s="165" t="s">
        <v>139</v>
      </c>
      <c r="AA7" s="165"/>
      <c r="AB7" s="165"/>
      <c r="AC7" s="138" t="s">
        <v>195</v>
      </c>
      <c r="AD7" s="139"/>
      <c r="AE7" s="139"/>
      <c r="AF7" s="139"/>
      <c r="AG7" s="139"/>
      <c r="AH7" s="139"/>
      <c r="AI7" s="139"/>
      <c r="AJ7" s="139"/>
      <c r="AK7" s="139"/>
      <c r="AL7" s="140"/>
      <c r="AM7" s="27"/>
    </row>
    <row r="8" spans="1:40" ht="21" customHeight="1" thickBot="1">
      <c r="A8" s="28"/>
      <c r="B8" s="143" t="s">
        <v>140</v>
      </c>
      <c r="C8" s="143"/>
      <c r="D8" s="143"/>
      <c r="E8" s="143"/>
      <c r="F8" s="143"/>
      <c r="G8" s="143"/>
      <c r="H8" s="143"/>
      <c r="I8" s="143"/>
      <c r="J8" s="143"/>
      <c r="K8" s="144" t="s">
        <v>141</v>
      </c>
      <c r="L8" s="144"/>
      <c r="M8" s="145" t="s">
        <v>142</v>
      </c>
      <c r="N8" s="145"/>
      <c r="O8" s="144" t="s">
        <v>143</v>
      </c>
      <c r="P8" s="144"/>
      <c r="Q8" s="145" t="s">
        <v>144</v>
      </c>
      <c r="R8" s="145"/>
      <c r="S8" s="144" t="s">
        <v>125</v>
      </c>
      <c r="T8" s="144"/>
      <c r="U8" s="144" t="s">
        <v>170</v>
      </c>
      <c r="V8" s="144"/>
      <c r="W8" s="146" t="s">
        <v>171</v>
      </c>
      <c r="X8" s="146"/>
      <c r="Y8" s="146"/>
      <c r="Z8" s="144" t="s">
        <v>145</v>
      </c>
      <c r="AA8" s="144"/>
      <c r="AB8" s="144"/>
      <c r="AC8" s="141"/>
      <c r="AD8" s="141"/>
      <c r="AE8" s="141"/>
      <c r="AF8" s="141"/>
      <c r="AG8" s="141"/>
      <c r="AH8" s="141"/>
      <c r="AI8" s="141"/>
      <c r="AJ8" s="141"/>
      <c r="AK8" s="141"/>
      <c r="AL8" s="142"/>
      <c r="AM8" s="27"/>
    </row>
    <row r="9" spans="1:40" ht="15" customHeight="1" thickBo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</row>
    <row r="10" spans="1:40" ht="23.1" customHeight="1">
      <c r="A10" s="29"/>
      <c r="B10" s="118" t="s">
        <v>146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20"/>
      <c r="AM10" s="30"/>
    </row>
    <row r="11" spans="1:40" ht="23.1" customHeight="1">
      <c r="A11" s="30"/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30"/>
    </row>
    <row r="12" spans="1:40" ht="23.1" customHeight="1">
      <c r="A12" s="30"/>
      <c r="B12" s="121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3"/>
      <c r="AM12" s="30"/>
    </row>
    <row r="13" spans="1:40" ht="23.1" customHeight="1">
      <c r="A13" s="30"/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3"/>
      <c r="AM13" s="30"/>
    </row>
    <row r="14" spans="1:40" ht="23.1" customHeight="1">
      <c r="A14" s="30"/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3"/>
      <c r="AM14" s="30"/>
    </row>
    <row r="15" spans="1:40" ht="23.1" customHeight="1">
      <c r="A15" s="30"/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3"/>
      <c r="AM15" s="30"/>
    </row>
    <row r="16" spans="1:40" ht="23.1" customHeight="1">
      <c r="A16" s="30"/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3"/>
      <c r="AM16" s="30"/>
    </row>
    <row r="17" spans="1:39" ht="23.1" customHeight="1">
      <c r="A17" s="30"/>
      <c r="B17" s="124" t="s">
        <v>237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6"/>
      <c r="AM17" s="30"/>
    </row>
    <row r="18" spans="1:39" ht="23.1" customHeight="1">
      <c r="A18" s="30"/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9"/>
      <c r="AM18" s="30"/>
    </row>
    <row r="19" spans="1:39" ht="23.1" customHeight="1">
      <c r="A19" s="30"/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9"/>
      <c r="AM19" s="30"/>
    </row>
    <row r="20" spans="1:39" ht="23.1" customHeight="1">
      <c r="A20" s="30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9"/>
      <c r="AM20" s="30"/>
    </row>
    <row r="21" spans="1:39" ht="23.1" customHeight="1">
      <c r="A21" s="31"/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9"/>
      <c r="AM21" s="32"/>
    </row>
    <row r="22" spans="1:39" ht="23.1" customHeight="1">
      <c r="A22" s="32"/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9"/>
      <c r="AM22" s="32"/>
    </row>
    <row r="23" spans="1:39" ht="23.1" customHeight="1">
      <c r="A23" s="32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9"/>
      <c r="AM23" s="32"/>
    </row>
    <row r="24" spans="1:39" ht="23.1" customHeight="1">
      <c r="A24" s="32"/>
      <c r="B24" s="130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2"/>
      <c r="AM24" s="32"/>
    </row>
    <row r="25" spans="1:39" ht="23.1" customHeight="1">
      <c r="A25" s="32"/>
      <c r="B25" s="98"/>
      <c r="C25" s="94"/>
      <c r="D25" s="94"/>
      <c r="E25" s="94"/>
      <c r="F25" s="94"/>
      <c r="G25" s="99"/>
      <c r="H25" s="100"/>
      <c r="I25" s="100"/>
      <c r="J25" s="100"/>
      <c r="K25" s="101"/>
      <c r="L25" s="133"/>
      <c r="M25" s="133"/>
      <c r="N25" s="133"/>
      <c r="O25" s="133"/>
      <c r="P25" s="133"/>
      <c r="Q25" s="134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94"/>
      <c r="AH25" s="94"/>
      <c r="AI25" s="94"/>
      <c r="AJ25" s="94"/>
      <c r="AK25" s="94"/>
      <c r="AL25" s="95"/>
      <c r="AM25" s="32"/>
    </row>
    <row r="26" spans="1:39" ht="23.1" customHeight="1">
      <c r="A26" s="32"/>
      <c r="B26" s="98"/>
      <c r="C26" s="94"/>
      <c r="D26" s="94"/>
      <c r="E26" s="94"/>
      <c r="F26" s="94"/>
      <c r="G26" s="102"/>
      <c r="H26" s="103"/>
      <c r="I26" s="103"/>
      <c r="J26" s="103"/>
      <c r="K26" s="104"/>
      <c r="L26" s="135"/>
      <c r="M26" s="135"/>
      <c r="N26" s="135"/>
      <c r="O26" s="135"/>
      <c r="P26" s="135"/>
      <c r="Q26" s="136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5"/>
      <c r="AM26" s="32"/>
    </row>
    <row r="27" spans="1:39" ht="23.1" customHeight="1">
      <c r="A27" s="32"/>
      <c r="B27" s="107"/>
      <c r="C27" s="108"/>
      <c r="D27" s="108"/>
      <c r="E27" s="108"/>
      <c r="F27" s="108"/>
      <c r="G27" s="109"/>
      <c r="H27" s="110"/>
      <c r="I27" s="110"/>
      <c r="J27" s="110"/>
      <c r="K27" s="111"/>
      <c r="L27" s="109"/>
      <c r="M27" s="110"/>
      <c r="N27" s="110"/>
      <c r="O27" s="110"/>
      <c r="P27" s="110"/>
      <c r="Q27" s="111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6"/>
      <c r="AM27" s="32"/>
    </row>
    <row r="28" spans="1:39" ht="4.5" customHeight="1">
      <c r="A28" s="32"/>
      <c r="B28" s="107"/>
      <c r="C28" s="108"/>
      <c r="D28" s="108"/>
      <c r="E28" s="108"/>
      <c r="F28" s="108"/>
      <c r="G28" s="112"/>
      <c r="H28" s="113"/>
      <c r="I28" s="113"/>
      <c r="J28" s="113"/>
      <c r="K28" s="114"/>
      <c r="L28" s="112"/>
      <c r="M28" s="113"/>
      <c r="N28" s="113"/>
      <c r="O28" s="113"/>
      <c r="P28" s="113"/>
      <c r="Q28" s="114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6"/>
      <c r="AM28" s="32"/>
    </row>
    <row r="29" spans="1:39" ht="23.1" customHeight="1">
      <c r="A29" s="32"/>
      <c r="B29" s="107"/>
      <c r="C29" s="108"/>
      <c r="D29" s="108"/>
      <c r="E29" s="108"/>
      <c r="F29" s="108"/>
      <c r="G29" s="109"/>
      <c r="H29" s="110"/>
      <c r="I29" s="110"/>
      <c r="J29" s="110"/>
      <c r="K29" s="111"/>
      <c r="L29" s="109"/>
      <c r="M29" s="110"/>
      <c r="N29" s="110"/>
      <c r="O29" s="110"/>
      <c r="P29" s="110"/>
      <c r="Q29" s="111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05"/>
      <c r="AH29" s="105"/>
      <c r="AI29" s="105"/>
      <c r="AJ29" s="105"/>
      <c r="AK29" s="105"/>
      <c r="AL29" s="106"/>
      <c r="AM29" s="32"/>
    </row>
    <row r="30" spans="1:39" ht="3" customHeight="1">
      <c r="A30" s="32"/>
      <c r="B30" s="107"/>
      <c r="C30" s="108"/>
      <c r="D30" s="108"/>
      <c r="E30" s="108"/>
      <c r="F30" s="108"/>
      <c r="G30" s="112"/>
      <c r="H30" s="113"/>
      <c r="I30" s="113"/>
      <c r="J30" s="113"/>
      <c r="K30" s="114"/>
      <c r="L30" s="112"/>
      <c r="M30" s="113"/>
      <c r="N30" s="113"/>
      <c r="O30" s="113"/>
      <c r="P30" s="113"/>
      <c r="Q30" s="114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05"/>
      <c r="AH30" s="105"/>
      <c r="AI30" s="105"/>
      <c r="AJ30" s="105"/>
      <c r="AK30" s="105"/>
      <c r="AL30" s="106"/>
      <c r="AM30" s="32"/>
    </row>
    <row r="31" spans="1:39" ht="23.1" customHeight="1">
      <c r="A31" s="32"/>
      <c r="B31" s="107"/>
      <c r="C31" s="108"/>
      <c r="D31" s="108"/>
      <c r="E31" s="108"/>
      <c r="F31" s="108"/>
      <c r="G31" s="109"/>
      <c r="H31" s="110"/>
      <c r="I31" s="110"/>
      <c r="J31" s="110"/>
      <c r="K31" s="111"/>
      <c r="L31" s="109"/>
      <c r="M31" s="110"/>
      <c r="N31" s="110"/>
      <c r="O31" s="110"/>
      <c r="P31" s="110"/>
      <c r="Q31" s="111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05"/>
      <c r="AH31" s="105"/>
      <c r="AI31" s="105"/>
      <c r="AJ31" s="105"/>
      <c r="AK31" s="105"/>
      <c r="AL31" s="106"/>
      <c r="AM31" s="32"/>
    </row>
    <row r="32" spans="1:39" ht="5.25" customHeight="1">
      <c r="A32" s="32"/>
      <c r="B32" s="107"/>
      <c r="C32" s="108"/>
      <c r="D32" s="108"/>
      <c r="E32" s="108"/>
      <c r="F32" s="108"/>
      <c r="G32" s="112"/>
      <c r="H32" s="113"/>
      <c r="I32" s="113"/>
      <c r="J32" s="113"/>
      <c r="K32" s="114"/>
      <c r="L32" s="112"/>
      <c r="M32" s="113"/>
      <c r="N32" s="113"/>
      <c r="O32" s="113"/>
      <c r="P32" s="113"/>
      <c r="Q32" s="114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05"/>
      <c r="AH32" s="105"/>
      <c r="AI32" s="105"/>
      <c r="AJ32" s="105"/>
      <c r="AK32" s="105"/>
      <c r="AL32" s="106"/>
      <c r="AM32" s="32"/>
    </row>
    <row r="33" spans="1:39" ht="20.25" customHeight="1">
      <c r="A33" s="32"/>
      <c r="B33" s="107"/>
      <c r="C33" s="108"/>
      <c r="D33" s="108"/>
      <c r="E33" s="108"/>
      <c r="F33" s="108"/>
      <c r="G33" s="109"/>
      <c r="H33" s="110"/>
      <c r="I33" s="110"/>
      <c r="J33" s="110"/>
      <c r="K33" s="111"/>
      <c r="L33" s="109"/>
      <c r="M33" s="110"/>
      <c r="N33" s="110"/>
      <c r="O33" s="110"/>
      <c r="P33" s="110"/>
      <c r="Q33" s="111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05"/>
      <c r="AH33" s="105"/>
      <c r="AI33" s="105"/>
      <c r="AJ33" s="105"/>
      <c r="AK33" s="105"/>
      <c r="AL33" s="106"/>
      <c r="AM33" s="32"/>
    </row>
    <row r="34" spans="1:39" ht="4.5" customHeight="1">
      <c r="A34" s="32"/>
      <c r="B34" s="107"/>
      <c r="C34" s="108"/>
      <c r="D34" s="108"/>
      <c r="E34" s="108"/>
      <c r="F34" s="108"/>
      <c r="G34" s="112"/>
      <c r="H34" s="113"/>
      <c r="I34" s="113"/>
      <c r="J34" s="113"/>
      <c r="K34" s="114"/>
      <c r="L34" s="112"/>
      <c r="M34" s="113"/>
      <c r="N34" s="113"/>
      <c r="O34" s="113"/>
      <c r="P34" s="113"/>
      <c r="Q34" s="114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05"/>
      <c r="AH34" s="105"/>
      <c r="AI34" s="105"/>
      <c r="AJ34" s="105"/>
      <c r="AK34" s="105"/>
      <c r="AL34" s="106"/>
      <c r="AM34" s="32"/>
    </row>
    <row r="35" spans="1:39" ht="20.25" customHeight="1">
      <c r="A35" s="32"/>
      <c r="B35" s="107" t="s">
        <v>145</v>
      </c>
      <c r="C35" s="108"/>
      <c r="D35" s="108"/>
      <c r="E35" s="108"/>
      <c r="F35" s="108"/>
      <c r="G35" s="109" t="s">
        <v>242</v>
      </c>
      <c r="H35" s="110"/>
      <c r="I35" s="110"/>
      <c r="J35" s="110"/>
      <c r="K35" s="111"/>
      <c r="L35" s="109" t="s">
        <v>241</v>
      </c>
      <c r="M35" s="110"/>
      <c r="N35" s="110"/>
      <c r="O35" s="110"/>
      <c r="P35" s="110"/>
      <c r="Q35" s="111"/>
      <c r="R35" s="115" t="s">
        <v>126</v>
      </c>
      <c r="S35" s="115"/>
      <c r="T35" s="115"/>
      <c r="U35" s="115"/>
      <c r="V35" s="115"/>
      <c r="W35" s="115" t="s">
        <v>147</v>
      </c>
      <c r="X35" s="115"/>
      <c r="Y35" s="115"/>
      <c r="Z35" s="115"/>
      <c r="AA35" s="115"/>
      <c r="AB35" s="115" t="s">
        <v>148</v>
      </c>
      <c r="AC35" s="115"/>
      <c r="AD35" s="115"/>
      <c r="AE35" s="115"/>
      <c r="AF35" s="115"/>
      <c r="AG35" s="105"/>
      <c r="AH35" s="105"/>
      <c r="AI35" s="105"/>
      <c r="AJ35" s="105"/>
      <c r="AK35" s="105"/>
      <c r="AL35" s="106"/>
      <c r="AM35" s="32"/>
    </row>
    <row r="36" spans="1:39" ht="4.5" customHeight="1">
      <c r="A36" s="32"/>
      <c r="B36" s="107"/>
      <c r="C36" s="108"/>
      <c r="D36" s="108"/>
      <c r="E36" s="108"/>
      <c r="F36" s="108"/>
      <c r="G36" s="112"/>
      <c r="H36" s="113"/>
      <c r="I36" s="113"/>
      <c r="J36" s="113"/>
      <c r="K36" s="114"/>
      <c r="L36" s="112"/>
      <c r="M36" s="113"/>
      <c r="N36" s="113"/>
      <c r="O36" s="113"/>
      <c r="P36" s="113"/>
      <c r="Q36" s="114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05"/>
      <c r="AH36" s="105"/>
      <c r="AI36" s="105"/>
      <c r="AJ36" s="105"/>
      <c r="AK36" s="105"/>
      <c r="AL36" s="106"/>
      <c r="AM36" s="32"/>
    </row>
    <row r="37" spans="1:39" ht="20.25" customHeight="1">
      <c r="A37" s="32"/>
      <c r="B37" s="98" t="s">
        <v>149</v>
      </c>
      <c r="C37" s="94"/>
      <c r="D37" s="94"/>
      <c r="E37" s="94"/>
      <c r="F37" s="94"/>
      <c r="G37" s="99" t="s">
        <v>150</v>
      </c>
      <c r="H37" s="100"/>
      <c r="I37" s="100"/>
      <c r="J37" s="100"/>
      <c r="K37" s="101"/>
      <c r="L37" s="99" t="s">
        <v>151</v>
      </c>
      <c r="M37" s="100"/>
      <c r="N37" s="100"/>
      <c r="O37" s="100"/>
      <c r="P37" s="100"/>
      <c r="Q37" s="101"/>
      <c r="R37" s="94" t="s">
        <v>152</v>
      </c>
      <c r="S37" s="94"/>
      <c r="T37" s="94"/>
      <c r="U37" s="94"/>
      <c r="V37" s="94"/>
      <c r="W37" s="94" t="s">
        <v>153</v>
      </c>
      <c r="X37" s="94"/>
      <c r="Y37" s="94"/>
      <c r="Z37" s="94"/>
      <c r="AA37" s="94"/>
      <c r="AB37" s="94" t="s">
        <v>154</v>
      </c>
      <c r="AC37" s="94"/>
      <c r="AD37" s="94"/>
      <c r="AE37" s="94"/>
      <c r="AF37" s="94"/>
      <c r="AG37" s="94" t="s">
        <v>155</v>
      </c>
      <c r="AH37" s="94"/>
      <c r="AI37" s="94"/>
      <c r="AJ37" s="94"/>
      <c r="AK37" s="94"/>
      <c r="AL37" s="95"/>
      <c r="AM37" s="32"/>
    </row>
    <row r="38" spans="1:39" ht="4.5" customHeight="1">
      <c r="A38" s="32"/>
      <c r="B38" s="98"/>
      <c r="C38" s="94"/>
      <c r="D38" s="94"/>
      <c r="E38" s="94"/>
      <c r="F38" s="94"/>
      <c r="G38" s="102"/>
      <c r="H38" s="103"/>
      <c r="I38" s="103"/>
      <c r="J38" s="103"/>
      <c r="K38" s="104"/>
      <c r="L38" s="102"/>
      <c r="M38" s="103"/>
      <c r="N38" s="103"/>
      <c r="O38" s="103"/>
      <c r="P38" s="103"/>
      <c r="Q38" s="10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5"/>
      <c r="AM38" s="32"/>
    </row>
    <row r="39" spans="1:39" ht="23.1" customHeight="1">
      <c r="A39" s="33"/>
      <c r="B39" s="34"/>
      <c r="C39" s="35"/>
      <c r="D39" s="36"/>
      <c r="E39" s="36"/>
      <c r="F39" s="36"/>
      <c r="G39" s="36"/>
      <c r="H39" s="36"/>
      <c r="I39" s="36"/>
      <c r="J39" s="36"/>
      <c r="K39" s="36"/>
      <c r="L39" s="37" t="s">
        <v>156</v>
      </c>
      <c r="M39" s="36"/>
      <c r="N39" s="36"/>
      <c r="O39" s="36"/>
      <c r="P39" s="36"/>
      <c r="Q39" s="36"/>
      <c r="R39" s="36" t="s">
        <v>157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8"/>
      <c r="AM39" s="39"/>
    </row>
    <row r="40" spans="1:39" ht="23.1" customHeight="1">
      <c r="A40" s="40"/>
      <c r="B40" s="41" t="s">
        <v>158</v>
      </c>
      <c r="C40" s="42"/>
      <c r="D40" s="43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7"/>
      <c r="AM40" s="44"/>
    </row>
    <row r="41" spans="1:39" ht="22.5" customHeight="1">
      <c r="A41" s="40"/>
      <c r="B41" s="45"/>
      <c r="C41" s="43"/>
      <c r="D41" s="43"/>
      <c r="E41" s="96" t="s">
        <v>159</v>
      </c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7"/>
      <c r="AM41" s="44"/>
    </row>
    <row r="42" spans="1:39" ht="22.5" customHeight="1">
      <c r="A42" s="40"/>
      <c r="B42" s="45"/>
      <c r="C42" s="43"/>
      <c r="D42" s="43"/>
      <c r="E42" s="96" t="s">
        <v>160</v>
      </c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7"/>
      <c r="AM42" s="44"/>
    </row>
    <row r="43" spans="1:39" ht="22.5" customHeight="1">
      <c r="A43" s="40"/>
      <c r="B43" s="45"/>
      <c r="C43" s="43"/>
      <c r="D43" s="43"/>
      <c r="E43" s="96" t="s">
        <v>161</v>
      </c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46"/>
    </row>
    <row r="44" spans="1:39" ht="22.5" customHeight="1">
      <c r="A44" s="40"/>
      <c r="B44" s="45"/>
      <c r="C44" s="43"/>
      <c r="D44" s="43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46"/>
    </row>
    <row r="45" spans="1:39" ht="22.5" customHeight="1">
      <c r="A45" s="40"/>
      <c r="B45" s="47"/>
      <c r="C45" s="48"/>
      <c r="D45" s="48"/>
      <c r="E45" s="48"/>
      <c r="F45" s="48"/>
      <c r="G45" s="48"/>
      <c r="H45" s="48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50"/>
      <c r="AM45" s="44"/>
    </row>
    <row r="46" spans="1:39">
      <c r="B46" s="51"/>
      <c r="AL46" s="26"/>
    </row>
    <row r="47" spans="1:39" ht="13.5" thickBot="1"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4"/>
    </row>
    <row r="48" spans="1:39" ht="9.7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</row>
  </sheetData>
  <mergeCells count="82">
    <mergeCell ref="K1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7:AL24"/>
    <mergeCell ref="B25:F26"/>
    <mergeCell ref="G25:K26"/>
    <mergeCell ref="L25:Q26"/>
    <mergeCell ref="R25:V26"/>
    <mergeCell ref="W25:AA26"/>
    <mergeCell ref="AB25:AF2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48:T48"/>
    <mergeCell ref="U48:X48"/>
    <mergeCell ref="Y48:AC48"/>
    <mergeCell ref="AD48:AI48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</mergeCells>
  <printOptions horizontalCentered="1" gridLinesSet="0"/>
  <pageMargins left="0.25" right="0.23622047244094499" top="0.54" bottom="0.143700787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A9E6-3498-41FE-934A-992A40691233}">
  <sheetPr>
    <pageSetUpPr fitToPage="1"/>
  </sheetPr>
  <dimension ref="A1:AN71"/>
  <sheetViews>
    <sheetView showGridLines="0" view="pageBreakPreview" zoomScaleNormal="100" zoomScaleSheetLayoutView="100" workbookViewId="0">
      <selection activeCell="AC7" sqref="AC7:AL8"/>
    </sheetView>
  </sheetViews>
  <sheetFormatPr defaultColWidth="9.140625" defaultRowHeight="12.75"/>
  <cols>
    <col min="1" max="1" width="1.42578125" style="15" customWidth="1"/>
    <col min="2" max="11" width="3" style="15" customWidth="1"/>
    <col min="12" max="12" width="3.7109375" style="15" customWidth="1"/>
    <col min="13" max="13" width="3" style="15" customWidth="1"/>
    <col min="14" max="14" width="4.28515625" style="15" customWidth="1"/>
    <col min="15" max="15" width="3" style="15" customWidth="1"/>
    <col min="16" max="16" width="4.42578125" style="15" customWidth="1"/>
    <col min="17" max="17" width="3" style="15" customWidth="1"/>
    <col min="18" max="18" width="4" style="15" customWidth="1"/>
    <col min="19" max="19" width="3" style="15" customWidth="1"/>
    <col min="20" max="20" width="2.85546875" style="15" customWidth="1"/>
    <col min="21" max="21" width="3" style="15" customWidth="1"/>
    <col min="22" max="22" width="5.140625" style="15" customWidth="1"/>
    <col min="23" max="36" width="3" style="15" customWidth="1"/>
    <col min="37" max="37" width="2.42578125" style="15" customWidth="1"/>
    <col min="38" max="38" width="2" style="15" customWidth="1"/>
    <col min="39" max="39" width="1.28515625" style="15" customWidth="1"/>
    <col min="40" max="40" width="5.42578125" style="15" customWidth="1"/>
    <col min="41" max="42" width="9.140625" style="15" customWidth="1"/>
    <col min="43" max="16384" width="9.140625" style="15"/>
  </cols>
  <sheetData>
    <row r="1" spans="1:40" ht="61.5" customHeight="1">
      <c r="A1" s="7" t="s">
        <v>162</v>
      </c>
      <c r="B1" s="8"/>
      <c r="C1" s="8"/>
      <c r="D1" s="8"/>
      <c r="E1" s="8"/>
      <c r="F1" s="8"/>
      <c r="G1" s="8"/>
      <c r="H1" s="8"/>
      <c r="I1" s="8"/>
      <c r="J1" s="9"/>
      <c r="K1" s="147" t="s">
        <v>130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9"/>
      <c r="AC1" s="10"/>
      <c r="AD1" s="11"/>
      <c r="AE1" s="11"/>
      <c r="AF1" s="11"/>
      <c r="AG1" s="11"/>
      <c r="AH1" s="11"/>
      <c r="AI1" s="11"/>
      <c r="AJ1" s="11"/>
      <c r="AK1" s="11"/>
      <c r="AL1" s="12"/>
      <c r="AM1" s="13"/>
      <c r="AN1" s="14"/>
    </row>
    <row r="2" spans="1:40" ht="15" customHeight="1">
      <c r="A2" s="7"/>
      <c r="B2" s="16"/>
      <c r="C2" s="16"/>
      <c r="D2" s="16"/>
      <c r="E2" s="16"/>
      <c r="F2" s="16"/>
      <c r="G2" s="16"/>
      <c r="H2" s="16"/>
      <c r="I2" s="16"/>
      <c r="J2" s="17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2"/>
      <c r="AC2" s="18"/>
      <c r="AD2" s="13"/>
      <c r="AE2" s="13"/>
      <c r="AF2" s="13"/>
      <c r="AG2" s="13"/>
      <c r="AH2" s="13"/>
      <c r="AI2" s="13"/>
      <c r="AJ2" s="13"/>
      <c r="AK2" s="13"/>
      <c r="AL2" s="19"/>
      <c r="AM2" s="13"/>
      <c r="AN2" s="20"/>
    </row>
    <row r="3" spans="1:40" ht="12.75" customHeight="1">
      <c r="A3" s="7"/>
      <c r="B3" s="16"/>
      <c r="C3" s="16"/>
      <c r="D3" s="16"/>
      <c r="E3" s="16"/>
      <c r="F3" s="16"/>
      <c r="G3" s="16"/>
      <c r="H3" s="16"/>
      <c r="I3" s="16"/>
      <c r="J3" s="17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2"/>
      <c r="AC3" s="18"/>
      <c r="AD3" s="13"/>
      <c r="AE3" s="13"/>
      <c r="AF3" s="13"/>
      <c r="AG3" s="13"/>
      <c r="AH3" s="13"/>
      <c r="AI3" s="13"/>
      <c r="AJ3" s="13"/>
      <c r="AK3" s="13"/>
      <c r="AL3" s="19"/>
      <c r="AM3" s="13"/>
      <c r="AN3" s="20"/>
    </row>
    <row r="4" spans="1:40" ht="13.5" customHeight="1">
      <c r="A4" s="7"/>
      <c r="B4" s="16"/>
      <c r="C4" s="16"/>
      <c r="D4" s="16"/>
      <c r="E4" s="16"/>
      <c r="F4" s="16"/>
      <c r="G4" s="16"/>
      <c r="H4" s="16"/>
      <c r="I4" s="16"/>
      <c r="J4" s="17"/>
      <c r="K4" s="188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90"/>
      <c r="AC4" s="18"/>
      <c r="AD4" s="13"/>
      <c r="AE4" s="13"/>
      <c r="AF4" s="13"/>
      <c r="AG4" s="13"/>
      <c r="AH4" s="13"/>
      <c r="AI4" s="13"/>
      <c r="AJ4" s="13"/>
      <c r="AK4" s="13"/>
      <c r="AL4" s="19"/>
      <c r="AM4" s="13"/>
      <c r="AN4" s="20"/>
    </row>
    <row r="5" spans="1:40" ht="11.25" customHeight="1">
      <c r="A5" s="7"/>
      <c r="B5" s="16"/>
      <c r="C5" s="16"/>
      <c r="D5" s="16"/>
      <c r="E5" s="16"/>
      <c r="F5" s="16"/>
      <c r="G5" s="16"/>
      <c r="H5" s="16"/>
      <c r="I5" s="16"/>
      <c r="J5" s="17"/>
      <c r="K5" s="156" t="s">
        <v>172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8"/>
      <c r="AC5" s="18"/>
      <c r="AD5" s="13"/>
      <c r="AE5" s="13"/>
      <c r="AF5" s="13"/>
      <c r="AG5" s="13"/>
      <c r="AH5" s="13"/>
      <c r="AI5" s="13"/>
      <c r="AJ5" s="13"/>
      <c r="AK5" s="13"/>
      <c r="AL5" s="19"/>
      <c r="AM5" s="13"/>
      <c r="AN5" s="20"/>
    </row>
    <row r="6" spans="1:40" ht="6.75" customHeight="1">
      <c r="A6" s="7"/>
      <c r="B6" s="21"/>
      <c r="C6" s="21"/>
      <c r="D6" s="21"/>
      <c r="E6" s="21"/>
      <c r="F6" s="21"/>
      <c r="G6" s="21"/>
      <c r="H6" s="21"/>
      <c r="I6" s="21"/>
      <c r="J6" s="22"/>
      <c r="K6" s="159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1"/>
      <c r="AC6" s="23"/>
      <c r="AD6" s="24"/>
      <c r="AE6" s="24"/>
      <c r="AF6" s="24"/>
      <c r="AG6" s="24"/>
      <c r="AH6" s="24"/>
      <c r="AI6" s="24"/>
      <c r="AJ6" s="24"/>
      <c r="AK6" s="24"/>
      <c r="AL6" s="25"/>
      <c r="AM6" s="13"/>
      <c r="AN6" s="20"/>
    </row>
    <row r="7" spans="1:40" ht="18.75" customHeight="1">
      <c r="A7" s="26"/>
      <c r="B7" s="162" t="s">
        <v>131</v>
      </c>
      <c r="C7" s="163"/>
      <c r="D7" s="163"/>
      <c r="E7" s="163"/>
      <c r="F7" s="163"/>
      <c r="G7" s="163"/>
      <c r="H7" s="163"/>
      <c r="I7" s="163"/>
      <c r="J7" s="164"/>
      <c r="K7" s="191" t="s">
        <v>132</v>
      </c>
      <c r="L7" s="191"/>
      <c r="M7" s="191" t="s">
        <v>133</v>
      </c>
      <c r="N7" s="191"/>
      <c r="O7" s="191" t="s">
        <v>134</v>
      </c>
      <c r="P7" s="191"/>
      <c r="Q7" s="191" t="s">
        <v>135</v>
      </c>
      <c r="R7" s="191"/>
      <c r="S7" s="191" t="s">
        <v>136</v>
      </c>
      <c r="T7" s="191"/>
      <c r="U7" s="191" t="s">
        <v>137</v>
      </c>
      <c r="V7" s="191"/>
      <c r="W7" s="192" t="s">
        <v>138</v>
      </c>
      <c r="X7" s="192"/>
      <c r="Y7" s="192"/>
      <c r="Z7" s="191" t="s">
        <v>139</v>
      </c>
      <c r="AA7" s="191"/>
      <c r="AB7" s="191"/>
      <c r="AC7" s="138" t="s">
        <v>194</v>
      </c>
      <c r="AD7" s="174"/>
      <c r="AE7" s="174"/>
      <c r="AF7" s="174"/>
      <c r="AG7" s="174"/>
      <c r="AH7" s="174"/>
      <c r="AI7" s="174"/>
      <c r="AJ7" s="174"/>
      <c r="AK7" s="174"/>
      <c r="AL7" s="175"/>
      <c r="AM7" s="27"/>
    </row>
    <row r="8" spans="1:40" ht="21" customHeight="1" thickBot="1">
      <c r="A8" s="28"/>
      <c r="B8" s="143" t="s">
        <v>140</v>
      </c>
      <c r="C8" s="143"/>
      <c r="D8" s="143"/>
      <c r="E8" s="143"/>
      <c r="F8" s="143"/>
      <c r="G8" s="143"/>
      <c r="H8" s="143"/>
      <c r="I8" s="143"/>
      <c r="J8" s="179"/>
      <c r="K8" s="180" t="s">
        <v>141</v>
      </c>
      <c r="L8" s="181"/>
      <c r="M8" s="182" t="s">
        <v>142</v>
      </c>
      <c r="N8" s="183"/>
      <c r="O8" s="180" t="s">
        <v>143</v>
      </c>
      <c r="P8" s="181"/>
      <c r="Q8" s="182" t="s">
        <v>144</v>
      </c>
      <c r="R8" s="183"/>
      <c r="S8" s="180" t="s">
        <v>125</v>
      </c>
      <c r="T8" s="181"/>
      <c r="U8" s="180" t="s">
        <v>170</v>
      </c>
      <c r="V8" s="181"/>
      <c r="W8" s="184" t="s">
        <v>171</v>
      </c>
      <c r="X8" s="185"/>
      <c r="Y8" s="186"/>
      <c r="Z8" s="180" t="s">
        <v>145</v>
      </c>
      <c r="AA8" s="187"/>
      <c r="AB8" s="181"/>
      <c r="AC8" s="176"/>
      <c r="AD8" s="177"/>
      <c r="AE8" s="177"/>
      <c r="AF8" s="177"/>
      <c r="AG8" s="177"/>
      <c r="AH8" s="177"/>
      <c r="AI8" s="177"/>
      <c r="AJ8" s="177"/>
      <c r="AK8" s="177"/>
      <c r="AL8" s="178"/>
      <c r="AM8" s="27"/>
    </row>
    <row r="9" spans="1:40" ht="15" customHeight="1">
      <c r="A9" s="173" t="s">
        <v>163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55"/>
    </row>
    <row r="10" spans="1:40" ht="9.7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55"/>
    </row>
    <row r="11" spans="1:40" ht="18.75" customHeight="1">
      <c r="A11" s="168" t="s">
        <v>164</v>
      </c>
      <c r="B11" s="168"/>
      <c r="C11" s="168"/>
      <c r="D11" s="168"/>
      <c r="E11" s="168" t="s">
        <v>145</v>
      </c>
      <c r="F11" s="168"/>
      <c r="G11" s="168"/>
      <c r="H11" s="168" t="s">
        <v>165</v>
      </c>
      <c r="I11" s="168"/>
      <c r="J11" s="168"/>
      <c r="K11" s="168" t="s">
        <v>166</v>
      </c>
      <c r="L11" s="168"/>
      <c r="M11" s="168"/>
      <c r="N11" s="168" t="s">
        <v>167</v>
      </c>
      <c r="O11" s="168"/>
      <c r="P11" s="168"/>
      <c r="Q11" s="168" t="s">
        <v>168</v>
      </c>
      <c r="R11" s="168"/>
      <c r="S11" s="168"/>
      <c r="T11" s="56"/>
      <c r="U11" s="168" t="s">
        <v>164</v>
      </c>
      <c r="V11" s="168"/>
      <c r="W11" s="168"/>
      <c r="X11" s="168" t="s">
        <v>145</v>
      </c>
      <c r="Y11" s="168"/>
      <c r="Z11" s="168"/>
      <c r="AA11" s="168" t="s">
        <v>165</v>
      </c>
      <c r="AB11" s="168"/>
      <c r="AC11" s="168"/>
      <c r="AD11" s="168" t="s">
        <v>166</v>
      </c>
      <c r="AE11" s="168"/>
      <c r="AF11" s="168"/>
      <c r="AG11" s="168" t="s">
        <v>167</v>
      </c>
      <c r="AH11" s="168"/>
      <c r="AI11" s="168"/>
      <c r="AJ11" s="168" t="s">
        <v>168</v>
      </c>
      <c r="AK11" s="168"/>
      <c r="AL11" s="168"/>
      <c r="AM11" s="168"/>
    </row>
    <row r="12" spans="1:40" ht="12" customHeight="1">
      <c r="A12" s="169">
        <v>1</v>
      </c>
      <c r="B12" s="169"/>
      <c r="C12" s="169"/>
      <c r="D12" s="169"/>
      <c r="E12" s="169" t="s">
        <v>169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56"/>
      <c r="U12" s="169">
        <v>61</v>
      </c>
      <c r="V12" s="169"/>
      <c r="W12" s="169"/>
      <c r="X12" s="169"/>
      <c r="Y12" s="169"/>
      <c r="Z12" s="169"/>
      <c r="AA12" s="167"/>
      <c r="AB12" s="167"/>
      <c r="AC12" s="167"/>
      <c r="AD12" s="167"/>
      <c r="AE12" s="167"/>
      <c r="AF12" s="167"/>
      <c r="AG12" s="167"/>
      <c r="AH12" s="167"/>
      <c r="AI12" s="167"/>
      <c r="AJ12" s="168"/>
      <c r="AK12" s="168"/>
      <c r="AL12" s="168"/>
      <c r="AM12" s="168"/>
    </row>
    <row r="13" spans="1:40" ht="12" customHeight="1">
      <c r="A13" s="169">
        <v>2</v>
      </c>
      <c r="B13" s="169"/>
      <c r="C13" s="169"/>
      <c r="D13" s="169"/>
      <c r="E13" s="169" t="s">
        <v>169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56"/>
      <c r="U13" s="169">
        <f>U12+1</f>
        <v>62</v>
      </c>
      <c r="V13" s="169"/>
      <c r="W13" s="169"/>
      <c r="X13" s="169"/>
      <c r="Y13" s="169"/>
      <c r="Z13" s="169"/>
      <c r="AA13" s="167"/>
      <c r="AB13" s="167"/>
      <c r="AC13" s="167"/>
      <c r="AD13" s="167"/>
      <c r="AE13" s="167"/>
      <c r="AF13" s="167"/>
      <c r="AG13" s="167"/>
      <c r="AH13" s="167"/>
      <c r="AI13" s="167"/>
      <c r="AJ13" s="168"/>
      <c r="AK13" s="168"/>
      <c r="AL13" s="168"/>
      <c r="AM13" s="168"/>
    </row>
    <row r="14" spans="1:40" ht="12" customHeight="1">
      <c r="A14" s="169">
        <v>3</v>
      </c>
      <c r="B14" s="169"/>
      <c r="C14" s="169"/>
      <c r="D14" s="169"/>
      <c r="E14" s="169" t="s">
        <v>169</v>
      </c>
      <c r="F14" s="169"/>
      <c r="G14" s="169"/>
      <c r="H14" s="169"/>
      <c r="I14" s="169"/>
      <c r="J14" s="169"/>
      <c r="K14" s="167"/>
      <c r="L14" s="167"/>
      <c r="M14" s="167"/>
      <c r="N14" s="167"/>
      <c r="O14" s="167"/>
      <c r="P14" s="167"/>
      <c r="Q14" s="167"/>
      <c r="R14" s="167"/>
      <c r="S14" s="167"/>
      <c r="T14" s="56"/>
      <c r="U14" s="169">
        <f t="shared" ref="U14:U71" si="0">U13+1</f>
        <v>63</v>
      </c>
      <c r="V14" s="169"/>
      <c r="W14" s="169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8"/>
      <c r="AK14" s="168"/>
      <c r="AL14" s="168"/>
      <c r="AM14" s="168"/>
    </row>
    <row r="15" spans="1:40" ht="12" customHeight="1">
      <c r="A15" s="169">
        <v>4</v>
      </c>
      <c r="B15" s="169"/>
      <c r="C15" s="169"/>
      <c r="D15" s="169"/>
      <c r="E15" s="169" t="s">
        <v>169</v>
      </c>
      <c r="F15" s="169"/>
      <c r="G15" s="169"/>
      <c r="H15" s="169"/>
      <c r="I15" s="169"/>
      <c r="J15" s="169"/>
      <c r="K15" s="167"/>
      <c r="L15" s="167"/>
      <c r="M15" s="167"/>
      <c r="N15" s="169"/>
      <c r="O15" s="169"/>
      <c r="P15" s="169"/>
      <c r="Q15" s="167"/>
      <c r="R15" s="167"/>
      <c r="S15" s="167"/>
      <c r="T15" s="56"/>
      <c r="U15" s="169">
        <f t="shared" si="0"/>
        <v>64</v>
      </c>
      <c r="V15" s="169"/>
      <c r="W15" s="169"/>
      <c r="X15" s="169"/>
      <c r="Y15" s="169"/>
      <c r="Z15" s="169"/>
      <c r="AA15" s="167"/>
      <c r="AB15" s="167"/>
      <c r="AC15" s="167"/>
      <c r="AD15" s="167"/>
      <c r="AE15" s="167"/>
      <c r="AF15" s="167"/>
      <c r="AG15" s="167"/>
      <c r="AH15" s="167"/>
      <c r="AI15" s="167"/>
      <c r="AJ15" s="168"/>
      <c r="AK15" s="168"/>
      <c r="AL15" s="168"/>
      <c r="AM15" s="168"/>
    </row>
    <row r="16" spans="1:40" ht="12" customHeight="1">
      <c r="A16" s="169">
        <v>5</v>
      </c>
      <c r="B16" s="169"/>
      <c r="C16" s="169"/>
      <c r="D16" s="169"/>
      <c r="E16" s="169" t="s">
        <v>169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7"/>
      <c r="R16" s="167"/>
      <c r="S16" s="167"/>
      <c r="T16" s="56"/>
      <c r="U16" s="169">
        <f t="shared" si="0"/>
        <v>65</v>
      </c>
      <c r="V16" s="169"/>
      <c r="W16" s="169"/>
      <c r="X16" s="169"/>
      <c r="Y16" s="169"/>
      <c r="Z16" s="169"/>
      <c r="AA16" s="167"/>
      <c r="AB16" s="167"/>
      <c r="AC16" s="167"/>
      <c r="AD16" s="167"/>
      <c r="AE16" s="167"/>
      <c r="AF16" s="167"/>
      <c r="AG16" s="167"/>
      <c r="AH16" s="167"/>
      <c r="AI16" s="167"/>
      <c r="AJ16" s="168"/>
      <c r="AK16" s="168"/>
      <c r="AL16" s="168"/>
      <c r="AM16" s="168"/>
    </row>
    <row r="17" spans="1:39" ht="12" customHeight="1">
      <c r="A17" s="169">
        <v>6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7"/>
      <c r="R17" s="167"/>
      <c r="S17" s="167"/>
      <c r="T17" s="56"/>
      <c r="U17" s="169">
        <f t="shared" si="0"/>
        <v>66</v>
      </c>
      <c r="V17" s="169"/>
      <c r="W17" s="169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8"/>
      <c r="AK17" s="168"/>
      <c r="AL17" s="168"/>
      <c r="AM17" s="168"/>
    </row>
    <row r="18" spans="1:39" ht="12" customHeight="1">
      <c r="A18" s="169">
        <v>7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7"/>
      <c r="L18" s="167"/>
      <c r="M18" s="167"/>
      <c r="N18" s="169"/>
      <c r="O18" s="169"/>
      <c r="P18" s="169"/>
      <c r="Q18" s="167"/>
      <c r="R18" s="167"/>
      <c r="S18" s="167"/>
      <c r="T18" s="56"/>
      <c r="U18" s="169">
        <f t="shared" si="0"/>
        <v>67</v>
      </c>
      <c r="V18" s="169"/>
      <c r="W18" s="169"/>
      <c r="X18" s="169"/>
      <c r="Y18" s="169"/>
      <c r="Z18" s="169"/>
      <c r="AA18" s="167"/>
      <c r="AB18" s="167"/>
      <c r="AC18" s="167"/>
      <c r="AD18" s="167"/>
      <c r="AE18" s="167"/>
      <c r="AF18" s="167"/>
      <c r="AG18" s="167"/>
      <c r="AH18" s="167"/>
      <c r="AI18" s="167"/>
      <c r="AJ18" s="168"/>
      <c r="AK18" s="168"/>
      <c r="AL18" s="168"/>
      <c r="AM18" s="168"/>
    </row>
    <row r="19" spans="1:39" ht="12" customHeight="1">
      <c r="A19" s="169">
        <v>8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7"/>
      <c r="R19" s="167"/>
      <c r="S19" s="167"/>
      <c r="T19" s="56"/>
      <c r="U19" s="169">
        <f t="shared" si="0"/>
        <v>68</v>
      </c>
      <c r="V19" s="169"/>
      <c r="W19" s="169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8"/>
      <c r="AK19" s="168"/>
      <c r="AL19" s="168"/>
      <c r="AM19" s="168"/>
    </row>
    <row r="20" spans="1:39" ht="12" customHeight="1">
      <c r="A20" s="169">
        <v>9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7"/>
      <c r="L20" s="167"/>
      <c r="M20" s="167"/>
      <c r="N20" s="167"/>
      <c r="O20" s="167"/>
      <c r="P20" s="167"/>
      <c r="Q20" s="167"/>
      <c r="R20" s="167"/>
      <c r="S20" s="167"/>
      <c r="T20" s="56"/>
      <c r="U20" s="169">
        <f t="shared" si="0"/>
        <v>69</v>
      </c>
      <c r="V20" s="169"/>
      <c r="W20" s="169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8"/>
      <c r="AK20" s="168"/>
      <c r="AL20" s="168"/>
      <c r="AM20" s="168"/>
    </row>
    <row r="21" spans="1:39" ht="12" customHeight="1">
      <c r="A21" s="169">
        <v>10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7"/>
      <c r="R21" s="167"/>
      <c r="S21" s="167"/>
      <c r="T21" s="56"/>
      <c r="U21" s="169">
        <f t="shared" si="0"/>
        <v>70</v>
      </c>
      <c r="V21" s="169"/>
      <c r="W21" s="169"/>
      <c r="X21" s="169"/>
      <c r="Y21" s="169"/>
      <c r="Z21" s="169"/>
      <c r="AA21" s="167"/>
      <c r="AB21" s="167"/>
      <c r="AC21" s="167"/>
      <c r="AD21" s="167"/>
      <c r="AE21" s="167"/>
      <c r="AF21" s="167"/>
      <c r="AG21" s="167"/>
      <c r="AH21" s="167"/>
      <c r="AI21" s="167"/>
      <c r="AJ21" s="168"/>
      <c r="AK21" s="168"/>
      <c r="AL21" s="168"/>
      <c r="AM21" s="168"/>
    </row>
    <row r="22" spans="1:39" ht="12" customHeight="1">
      <c r="A22" s="169">
        <v>11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7"/>
      <c r="R22" s="167"/>
      <c r="S22" s="167"/>
      <c r="T22" s="32"/>
      <c r="U22" s="169">
        <f t="shared" si="0"/>
        <v>71</v>
      </c>
      <c r="V22" s="169"/>
      <c r="W22" s="169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8"/>
      <c r="AK22" s="168"/>
      <c r="AL22" s="168"/>
      <c r="AM22" s="168"/>
    </row>
    <row r="23" spans="1:39" ht="12" customHeight="1">
      <c r="A23" s="169">
        <v>12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7"/>
      <c r="L23" s="167"/>
      <c r="M23" s="167"/>
      <c r="N23" s="169"/>
      <c r="O23" s="169"/>
      <c r="P23" s="169"/>
      <c r="Q23" s="167"/>
      <c r="R23" s="167"/>
      <c r="S23" s="167"/>
      <c r="T23" s="32"/>
      <c r="U23" s="169">
        <f t="shared" si="0"/>
        <v>72</v>
      </c>
      <c r="V23" s="169"/>
      <c r="W23" s="169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8"/>
      <c r="AK23" s="168"/>
      <c r="AL23" s="168"/>
      <c r="AM23" s="168"/>
    </row>
    <row r="24" spans="1:39" ht="12" customHeight="1">
      <c r="A24" s="169">
        <v>13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7"/>
      <c r="L24" s="167"/>
      <c r="M24" s="167"/>
      <c r="N24" s="169"/>
      <c r="O24" s="169"/>
      <c r="P24" s="169"/>
      <c r="Q24" s="167"/>
      <c r="R24" s="167"/>
      <c r="S24" s="167"/>
      <c r="T24" s="32"/>
      <c r="U24" s="169">
        <f t="shared" si="0"/>
        <v>73</v>
      </c>
      <c r="V24" s="169"/>
      <c r="W24" s="169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8"/>
      <c r="AK24" s="168"/>
      <c r="AL24" s="168"/>
      <c r="AM24" s="168"/>
    </row>
    <row r="25" spans="1:39" ht="12" customHeight="1">
      <c r="A25" s="169">
        <v>14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7"/>
      <c r="L25" s="167"/>
      <c r="M25" s="167"/>
      <c r="N25" s="167"/>
      <c r="O25" s="167"/>
      <c r="P25" s="167"/>
      <c r="Q25" s="167"/>
      <c r="R25" s="167"/>
      <c r="S25" s="167"/>
      <c r="T25" s="32"/>
      <c r="U25" s="169">
        <f t="shared" si="0"/>
        <v>74</v>
      </c>
      <c r="V25" s="169"/>
      <c r="W25" s="169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8"/>
      <c r="AK25" s="168"/>
      <c r="AL25" s="168"/>
      <c r="AM25" s="168"/>
    </row>
    <row r="26" spans="1:39" ht="12" customHeight="1">
      <c r="A26" s="169">
        <v>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7"/>
      <c r="R26" s="167"/>
      <c r="S26" s="167"/>
      <c r="T26" s="32"/>
      <c r="U26" s="169">
        <f t="shared" si="0"/>
        <v>75</v>
      </c>
      <c r="V26" s="169"/>
      <c r="W26" s="169"/>
      <c r="X26" s="169"/>
      <c r="Y26" s="169"/>
      <c r="Z26" s="169"/>
      <c r="AA26" s="167"/>
      <c r="AB26" s="167"/>
      <c r="AC26" s="167"/>
      <c r="AD26" s="167"/>
      <c r="AE26" s="167"/>
      <c r="AF26" s="167"/>
      <c r="AG26" s="167"/>
      <c r="AH26" s="167"/>
      <c r="AI26" s="167"/>
      <c r="AJ26" s="168"/>
      <c r="AK26" s="168"/>
      <c r="AL26" s="168"/>
      <c r="AM26" s="168"/>
    </row>
    <row r="27" spans="1:39" ht="12" customHeight="1">
      <c r="A27" s="170">
        <v>16</v>
      </c>
      <c r="B27" s="171"/>
      <c r="C27" s="171"/>
      <c r="D27" s="172"/>
      <c r="E27" s="169"/>
      <c r="F27" s="169"/>
      <c r="G27" s="169"/>
      <c r="H27" s="169"/>
      <c r="I27" s="169"/>
      <c r="J27" s="169"/>
      <c r="K27" s="167"/>
      <c r="L27" s="167"/>
      <c r="M27" s="167"/>
      <c r="N27" s="169"/>
      <c r="O27" s="169"/>
      <c r="P27" s="169"/>
      <c r="Q27" s="167"/>
      <c r="R27" s="167"/>
      <c r="S27" s="167"/>
      <c r="T27" s="32"/>
      <c r="U27" s="169">
        <f t="shared" si="0"/>
        <v>76</v>
      </c>
      <c r="V27" s="169"/>
      <c r="W27" s="169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8"/>
      <c r="AK27" s="168"/>
      <c r="AL27" s="168"/>
      <c r="AM27" s="168"/>
    </row>
    <row r="28" spans="1:39" ht="12" customHeight="1">
      <c r="A28" s="169">
        <v>17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7"/>
      <c r="L28" s="167"/>
      <c r="M28" s="167"/>
      <c r="N28" s="169"/>
      <c r="O28" s="169"/>
      <c r="P28" s="169"/>
      <c r="Q28" s="167"/>
      <c r="R28" s="167"/>
      <c r="S28" s="167"/>
      <c r="T28" s="32"/>
      <c r="U28" s="169">
        <f t="shared" si="0"/>
        <v>77</v>
      </c>
      <c r="V28" s="169"/>
      <c r="W28" s="169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8"/>
      <c r="AK28" s="168"/>
      <c r="AL28" s="168"/>
      <c r="AM28" s="168"/>
    </row>
    <row r="29" spans="1:39" ht="12" customHeight="1">
      <c r="A29" s="169">
        <v>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7"/>
      <c r="R29" s="167"/>
      <c r="S29" s="167"/>
      <c r="T29" s="32"/>
      <c r="U29" s="169">
        <f t="shared" si="0"/>
        <v>78</v>
      </c>
      <c r="V29" s="169"/>
      <c r="W29" s="169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8"/>
      <c r="AK29" s="168"/>
      <c r="AL29" s="168"/>
      <c r="AM29" s="168"/>
    </row>
    <row r="30" spans="1:39" ht="12" customHeight="1">
      <c r="A30" s="169">
        <v>19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7"/>
      <c r="L30" s="167"/>
      <c r="M30" s="167"/>
      <c r="N30" s="167"/>
      <c r="O30" s="167"/>
      <c r="P30" s="167"/>
      <c r="Q30" s="167"/>
      <c r="R30" s="167"/>
      <c r="S30" s="167"/>
      <c r="T30" s="32"/>
      <c r="U30" s="169">
        <f t="shared" si="0"/>
        <v>79</v>
      </c>
      <c r="V30" s="169"/>
      <c r="W30" s="169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8"/>
      <c r="AK30" s="168"/>
      <c r="AL30" s="168"/>
      <c r="AM30" s="168"/>
    </row>
    <row r="31" spans="1:39" ht="12" customHeight="1">
      <c r="A31" s="169">
        <v>20</v>
      </c>
      <c r="B31" s="169"/>
      <c r="C31" s="169"/>
      <c r="D31" s="169"/>
      <c r="E31" s="167"/>
      <c r="F31" s="167"/>
      <c r="G31" s="167"/>
      <c r="H31" s="167"/>
      <c r="I31" s="167"/>
      <c r="J31" s="167"/>
      <c r="K31" s="167"/>
      <c r="L31" s="167"/>
      <c r="M31" s="167"/>
      <c r="N31" s="169"/>
      <c r="O31" s="169"/>
      <c r="P31" s="169"/>
      <c r="Q31" s="167"/>
      <c r="R31" s="167"/>
      <c r="S31" s="167"/>
      <c r="T31" s="32"/>
      <c r="U31" s="169">
        <f t="shared" si="0"/>
        <v>80</v>
      </c>
      <c r="V31" s="169"/>
      <c r="W31" s="169"/>
      <c r="X31" s="169"/>
      <c r="Y31" s="169"/>
      <c r="Z31" s="169"/>
      <c r="AA31" s="167"/>
      <c r="AB31" s="167"/>
      <c r="AC31" s="167"/>
      <c r="AD31" s="167"/>
      <c r="AE31" s="167"/>
      <c r="AF31" s="167"/>
      <c r="AG31" s="167"/>
      <c r="AH31" s="167"/>
      <c r="AI31" s="167"/>
      <c r="AJ31" s="168"/>
      <c r="AK31" s="168"/>
      <c r="AL31" s="168"/>
      <c r="AM31" s="168"/>
    </row>
    <row r="32" spans="1:39" ht="12" customHeight="1">
      <c r="A32" s="169">
        <v>21</v>
      </c>
      <c r="B32" s="169"/>
      <c r="C32" s="169"/>
      <c r="D32" s="169"/>
      <c r="E32" s="167"/>
      <c r="F32" s="167"/>
      <c r="G32" s="167"/>
      <c r="H32" s="167"/>
      <c r="I32" s="167"/>
      <c r="J32" s="167"/>
      <c r="K32" s="167"/>
      <c r="L32" s="167"/>
      <c r="M32" s="167"/>
      <c r="N32" s="169"/>
      <c r="O32" s="169"/>
      <c r="P32" s="169"/>
      <c r="Q32" s="167"/>
      <c r="R32" s="167"/>
      <c r="S32" s="167"/>
      <c r="T32" s="32"/>
      <c r="U32" s="169">
        <f t="shared" si="0"/>
        <v>81</v>
      </c>
      <c r="V32" s="169"/>
      <c r="W32" s="169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8"/>
      <c r="AK32" s="168"/>
      <c r="AL32" s="168"/>
      <c r="AM32" s="168"/>
    </row>
    <row r="33" spans="1:39" ht="12" customHeight="1">
      <c r="A33" s="169">
        <v>22</v>
      </c>
      <c r="B33" s="169"/>
      <c r="C33" s="169"/>
      <c r="D33" s="169"/>
      <c r="E33" s="167"/>
      <c r="F33" s="167"/>
      <c r="G33" s="167"/>
      <c r="H33" s="167"/>
      <c r="I33" s="167"/>
      <c r="J33" s="167"/>
      <c r="K33" s="167"/>
      <c r="L33" s="167"/>
      <c r="M33" s="167"/>
      <c r="N33" s="169"/>
      <c r="O33" s="169"/>
      <c r="P33" s="169"/>
      <c r="Q33" s="167"/>
      <c r="R33" s="167"/>
      <c r="S33" s="167"/>
      <c r="T33" s="57"/>
      <c r="U33" s="169">
        <f t="shared" si="0"/>
        <v>82</v>
      </c>
      <c r="V33" s="169"/>
      <c r="W33" s="169"/>
      <c r="X33" s="169"/>
      <c r="Y33" s="169"/>
      <c r="Z33" s="169"/>
      <c r="AA33" s="167"/>
      <c r="AB33" s="167"/>
      <c r="AC33" s="167"/>
      <c r="AD33" s="167"/>
      <c r="AE33" s="167"/>
      <c r="AF33" s="167"/>
      <c r="AG33" s="167"/>
      <c r="AH33" s="167"/>
      <c r="AI33" s="167"/>
      <c r="AJ33" s="168"/>
      <c r="AK33" s="168"/>
      <c r="AL33" s="168"/>
      <c r="AM33" s="168"/>
    </row>
    <row r="34" spans="1:39" ht="12" customHeight="1">
      <c r="A34" s="169">
        <v>23</v>
      </c>
      <c r="B34" s="169"/>
      <c r="C34" s="169"/>
      <c r="D34" s="169"/>
      <c r="E34" s="167"/>
      <c r="F34" s="167"/>
      <c r="G34" s="167"/>
      <c r="H34" s="167"/>
      <c r="I34" s="167"/>
      <c r="J34" s="167"/>
      <c r="K34" s="167"/>
      <c r="L34" s="167"/>
      <c r="M34" s="167"/>
      <c r="N34" s="169"/>
      <c r="O34" s="169"/>
      <c r="P34" s="169"/>
      <c r="Q34" s="167"/>
      <c r="R34" s="167"/>
      <c r="S34" s="167"/>
      <c r="T34" s="40"/>
      <c r="U34" s="169">
        <f t="shared" si="0"/>
        <v>83</v>
      </c>
      <c r="V34" s="169"/>
      <c r="W34" s="169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8"/>
      <c r="AK34" s="168"/>
      <c r="AL34" s="168"/>
      <c r="AM34" s="168"/>
    </row>
    <row r="35" spans="1:39" ht="12" customHeight="1">
      <c r="A35" s="169">
        <v>24</v>
      </c>
      <c r="B35" s="169"/>
      <c r="C35" s="169"/>
      <c r="D35" s="169"/>
      <c r="E35" s="167"/>
      <c r="F35" s="167"/>
      <c r="G35" s="167"/>
      <c r="H35" s="167"/>
      <c r="I35" s="167"/>
      <c r="J35" s="167"/>
      <c r="K35" s="167"/>
      <c r="L35" s="167"/>
      <c r="M35" s="167"/>
      <c r="N35" s="169"/>
      <c r="O35" s="169"/>
      <c r="P35" s="169"/>
      <c r="Q35" s="167"/>
      <c r="R35" s="167"/>
      <c r="S35" s="167"/>
      <c r="T35" s="40"/>
      <c r="U35" s="169">
        <f t="shared" si="0"/>
        <v>84</v>
      </c>
      <c r="V35" s="169"/>
      <c r="W35" s="169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8"/>
      <c r="AK35" s="168"/>
      <c r="AL35" s="168"/>
      <c r="AM35" s="168"/>
    </row>
    <row r="36" spans="1:39" ht="12" customHeight="1">
      <c r="A36" s="169">
        <v>25</v>
      </c>
      <c r="B36" s="169"/>
      <c r="C36" s="169"/>
      <c r="D36" s="169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40"/>
      <c r="U36" s="169">
        <f t="shared" si="0"/>
        <v>85</v>
      </c>
      <c r="V36" s="169"/>
      <c r="W36" s="169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168"/>
      <c r="AL36" s="168"/>
      <c r="AM36" s="168"/>
    </row>
    <row r="37" spans="1:39" ht="12" customHeight="1">
      <c r="A37" s="169">
        <v>26</v>
      </c>
      <c r="B37" s="169"/>
      <c r="C37" s="169"/>
      <c r="D37" s="169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40"/>
      <c r="U37" s="169">
        <f t="shared" si="0"/>
        <v>86</v>
      </c>
      <c r="V37" s="169"/>
      <c r="W37" s="169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168"/>
      <c r="AL37" s="168"/>
      <c r="AM37" s="168"/>
    </row>
    <row r="38" spans="1:39" ht="12" customHeight="1">
      <c r="A38" s="169">
        <v>27</v>
      </c>
      <c r="B38" s="169"/>
      <c r="C38" s="169"/>
      <c r="D38" s="169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58"/>
      <c r="U38" s="169">
        <f t="shared" si="0"/>
        <v>87</v>
      </c>
      <c r="V38" s="169"/>
      <c r="W38" s="169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  <c r="AK38" s="168"/>
      <c r="AL38" s="168"/>
      <c r="AM38" s="168"/>
    </row>
    <row r="39" spans="1:39" ht="12" customHeight="1">
      <c r="A39" s="169">
        <v>28</v>
      </c>
      <c r="B39" s="169"/>
      <c r="C39" s="169"/>
      <c r="D39" s="169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59"/>
      <c r="U39" s="169">
        <f t="shared" si="0"/>
        <v>88</v>
      </c>
      <c r="V39" s="169"/>
      <c r="W39" s="169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8"/>
      <c r="AK39" s="168"/>
      <c r="AL39" s="168"/>
      <c r="AM39" s="168"/>
    </row>
    <row r="40" spans="1:39" ht="12" customHeight="1">
      <c r="A40" s="169">
        <v>29</v>
      </c>
      <c r="B40" s="169"/>
      <c r="C40" s="169"/>
      <c r="D40" s="169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59"/>
      <c r="U40" s="169">
        <f t="shared" si="0"/>
        <v>89</v>
      </c>
      <c r="V40" s="169"/>
      <c r="W40" s="169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8"/>
      <c r="AK40" s="168"/>
      <c r="AL40" s="168"/>
      <c r="AM40" s="168"/>
    </row>
    <row r="41" spans="1:39" ht="12" customHeight="1">
      <c r="A41" s="169">
        <v>30</v>
      </c>
      <c r="B41" s="169"/>
      <c r="C41" s="169"/>
      <c r="D41" s="169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59"/>
      <c r="U41" s="169">
        <f t="shared" si="0"/>
        <v>90</v>
      </c>
      <c r="V41" s="169"/>
      <c r="W41" s="169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8"/>
      <c r="AK41" s="168"/>
      <c r="AL41" s="168"/>
      <c r="AM41" s="168"/>
    </row>
    <row r="42" spans="1:39" ht="12" customHeight="1">
      <c r="A42" s="169">
        <v>31</v>
      </c>
      <c r="B42" s="169"/>
      <c r="C42" s="169"/>
      <c r="D42" s="169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59"/>
      <c r="U42" s="169">
        <f t="shared" si="0"/>
        <v>91</v>
      </c>
      <c r="V42" s="169"/>
      <c r="W42" s="169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8"/>
      <c r="AK42" s="168"/>
      <c r="AL42" s="168"/>
      <c r="AM42" s="168"/>
    </row>
    <row r="43" spans="1:39" ht="12" customHeight="1">
      <c r="A43" s="169">
        <v>32</v>
      </c>
      <c r="B43" s="169"/>
      <c r="C43" s="169"/>
      <c r="D43" s="169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59"/>
      <c r="U43" s="169">
        <f t="shared" si="0"/>
        <v>92</v>
      </c>
      <c r="V43" s="169"/>
      <c r="W43" s="169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8"/>
      <c r="AK43" s="168"/>
      <c r="AL43" s="168"/>
      <c r="AM43" s="168"/>
    </row>
    <row r="44" spans="1:39" ht="12" customHeight="1">
      <c r="A44" s="169">
        <v>33</v>
      </c>
      <c r="B44" s="169"/>
      <c r="C44" s="169"/>
      <c r="D44" s="169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59"/>
      <c r="U44" s="169">
        <f t="shared" si="0"/>
        <v>93</v>
      </c>
      <c r="V44" s="169"/>
      <c r="W44" s="169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8"/>
      <c r="AK44" s="168"/>
      <c r="AL44" s="168"/>
      <c r="AM44" s="168"/>
    </row>
    <row r="45" spans="1:39" ht="12" customHeight="1">
      <c r="A45" s="169">
        <v>34</v>
      </c>
      <c r="B45" s="169"/>
      <c r="C45" s="169"/>
      <c r="D45" s="169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59"/>
      <c r="U45" s="169">
        <f t="shared" si="0"/>
        <v>94</v>
      </c>
      <c r="V45" s="169"/>
      <c r="W45" s="169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8"/>
      <c r="AK45" s="168"/>
      <c r="AL45" s="168"/>
      <c r="AM45" s="168"/>
    </row>
    <row r="46" spans="1:39" ht="12" customHeight="1">
      <c r="A46" s="169">
        <v>35</v>
      </c>
      <c r="B46" s="169"/>
      <c r="C46" s="169"/>
      <c r="D46" s="169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59"/>
      <c r="U46" s="169">
        <f t="shared" si="0"/>
        <v>95</v>
      </c>
      <c r="V46" s="169"/>
      <c r="W46" s="169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168"/>
      <c r="AL46" s="168"/>
      <c r="AM46" s="168"/>
    </row>
    <row r="47" spans="1:39" ht="12" customHeight="1">
      <c r="A47" s="169">
        <v>36</v>
      </c>
      <c r="B47" s="169"/>
      <c r="C47" s="169"/>
      <c r="D47" s="169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59"/>
      <c r="U47" s="169">
        <f t="shared" si="0"/>
        <v>96</v>
      </c>
      <c r="V47" s="169"/>
      <c r="W47" s="169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8"/>
      <c r="AK47" s="168"/>
      <c r="AL47" s="168"/>
      <c r="AM47" s="168"/>
    </row>
    <row r="48" spans="1:39" ht="12" customHeight="1">
      <c r="A48" s="169">
        <v>37</v>
      </c>
      <c r="B48" s="169"/>
      <c r="C48" s="169"/>
      <c r="D48" s="169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59"/>
      <c r="U48" s="169">
        <f t="shared" si="0"/>
        <v>97</v>
      </c>
      <c r="V48" s="169"/>
      <c r="W48" s="169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8"/>
      <c r="AK48" s="168"/>
      <c r="AL48" s="168"/>
      <c r="AM48" s="168"/>
    </row>
    <row r="49" spans="1:39" ht="12" customHeight="1">
      <c r="A49" s="169">
        <v>38</v>
      </c>
      <c r="B49" s="169"/>
      <c r="C49" s="169"/>
      <c r="D49" s="169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59"/>
      <c r="U49" s="169">
        <f t="shared" si="0"/>
        <v>98</v>
      </c>
      <c r="V49" s="169"/>
      <c r="W49" s="169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168"/>
      <c r="AL49" s="168"/>
      <c r="AM49" s="168"/>
    </row>
    <row r="50" spans="1:39" ht="12" customHeight="1">
      <c r="A50" s="169">
        <v>39</v>
      </c>
      <c r="B50" s="169"/>
      <c r="C50" s="169"/>
      <c r="D50" s="169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59"/>
      <c r="U50" s="169">
        <f t="shared" si="0"/>
        <v>99</v>
      </c>
      <c r="V50" s="169"/>
      <c r="W50" s="169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8"/>
      <c r="AK50" s="168"/>
      <c r="AL50" s="168"/>
      <c r="AM50" s="168"/>
    </row>
    <row r="51" spans="1:39" ht="12" customHeight="1">
      <c r="A51" s="169">
        <v>40</v>
      </c>
      <c r="B51" s="169"/>
      <c r="C51" s="169"/>
      <c r="D51" s="169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59"/>
      <c r="U51" s="169">
        <f t="shared" si="0"/>
        <v>100</v>
      </c>
      <c r="V51" s="169"/>
      <c r="W51" s="169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8"/>
      <c r="AK51" s="168"/>
      <c r="AL51" s="168"/>
      <c r="AM51" s="168"/>
    </row>
    <row r="52" spans="1:39" ht="12" customHeight="1">
      <c r="A52" s="169">
        <v>41</v>
      </c>
      <c r="B52" s="169"/>
      <c r="C52" s="169"/>
      <c r="D52" s="169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59"/>
      <c r="U52" s="169">
        <f t="shared" si="0"/>
        <v>101</v>
      </c>
      <c r="V52" s="169"/>
      <c r="W52" s="169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168"/>
      <c r="AL52" s="168"/>
      <c r="AM52" s="168"/>
    </row>
    <row r="53" spans="1:39" ht="12" customHeight="1">
      <c r="A53" s="169">
        <v>42</v>
      </c>
      <c r="B53" s="169"/>
      <c r="C53" s="169"/>
      <c r="D53" s="169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59"/>
      <c r="U53" s="169">
        <f t="shared" si="0"/>
        <v>102</v>
      </c>
      <c r="V53" s="169"/>
      <c r="W53" s="169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8"/>
      <c r="AK53" s="168"/>
      <c r="AL53" s="168"/>
      <c r="AM53" s="168"/>
    </row>
    <row r="54" spans="1:39" ht="12" customHeight="1">
      <c r="A54" s="169">
        <v>43</v>
      </c>
      <c r="B54" s="169"/>
      <c r="C54" s="169"/>
      <c r="D54" s="169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59"/>
      <c r="U54" s="169">
        <f t="shared" si="0"/>
        <v>103</v>
      </c>
      <c r="V54" s="169"/>
      <c r="W54" s="169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8"/>
      <c r="AK54" s="168"/>
      <c r="AL54" s="168"/>
      <c r="AM54" s="168"/>
    </row>
    <row r="55" spans="1:39" ht="12" customHeight="1">
      <c r="A55" s="169">
        <v>44</v>
      </c>
      <c r="B55" s="169"/>
      <c r="C55" s="169"/>
      <c r="D55" s="169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59"/>
      <c r="U55" s="169">
        <f t="shared" si="0"/>
        <v>104</v>
      </c>
      <c r="V55" s="169"/>
      <c r="W55" s="169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8"/>
      <c r="AK55" s="168"/>
      <c r="AL55" s="168"/>
      <c r="AM55" s="168"/>
    </row>
    <row r="56" spans="1:39" ht="12" customHeight="1">
      <c r="A56" s="169">
        <v>45</v>
      </c>
      <c r="B56" s="169"/>
      <c r="C56" s="169"/>
      <c r="D56" s="169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59"/>
      <c r="U56" s="169">
        <f t="shared" si="0"/>
        <v>105</v>
      </c>
      <c r="V56" s="169"/>
      <c r="W56" s="169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8"/>
      <c r="AK56" s="168"/>
      <c r="AL56" s="168"/>
      <c r="AM56" s="168"/>
    </row>
    <row r="57" spans="1:39" ht="12" customHeight="1">
      <c r="A57" s="169">
        <v>46</v>
      </c>
      <c r="B57" s="169"/>
      <c r="C57" s="169"/>
      <c r="D57" s="169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59"/>
      <c r="U57" s="169">
        <f t="shared" si="0"/>
        <v>106</v>
      </c>
      <c r="V57" s="169"/>
      <c r="W57" s="169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8"/>
      <c r="AK57" s="168"/>
      <c r="AL57" s="168"/>
      <c r="AM57" s="168"/>
    </row>
    <row r="58" spans="1:39" ht="12" customHeight="1">
      <c r="A58" s="169">
        <v>47</v>
      </c>
      <c r="B58" s="169"/>
      <c r="C58" s="169"/>
      <c r="D58" s="169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59"/>
      <c r="U58" s="169">
        <f t="shared" si="0"/>
        <v>107</v>
      </c>
      <c r="V58" s="169"/>
      <c r="W58" s="169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8"/>
      <c r="AK58" s="168"/>
      <c r="AL58" s="168"/>
      <c r="AM58" s="168"/>
    </row>
    <row r="59" spans="1:39" ht="12" customHeight="1">
      <c r="A59" s="169">
        <v>48</v>
      </c>
      <c r="B59" s="169"/>
      <c r="C59" s="169"/>
      <c r="D59" s="169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59"/>
      <c r="U59" s="169">
        <f t="shared" si="0"/>
        <v>108</v>
      </c>
      <c r="V59" s="169"/>
      <c r="W59" s="169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8"/>
      <c r="AK59" s="168"/>
      <c r="AL59" s="168"/>
      <c r="AM59" s="168"/>
    </row>
    <row r="60" spans="1:39" ht="12" customHeight="1">
      <c r="A60" s="169">
        <v>49</v>
      </c>
      <c r="B60" s="169"/>
      <c r="C60" s="169"/>
      <c r="D60" s="169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59"/>
      <c r="U60" s="169">
        <f t="shared" si="0"/>
        <v>109</v>
      </c>
      <c r="V60" s="169"/>
      <c r="W60" s="169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8"/>
      <c r="AK60" s="168"/>
      <c r="AL60" s="168"/>
      <c r="AM60" s="168"/>
    </row>
    <row r="61" spans="1:39" ht="12" customHeight="1">
      <c r="A61" s="169">
        <v>50</v>
      </c>
      <c r="B61" s="169"/>
      <c r="C61" s="169"/>
      <c r="D61" s="169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59"/>
      <c r="U61" s="169">
        <f t="shared" si="0"/>
        <v>110</v>
      </c>
      <c r="V61" s="169"/>
      <c r="W61" s="169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8"/>
      <c r="AK61" s="168"/>
      <c r="AL61" s="168"/>
      <c r="AM61" s="168"/>
    </row>
    <row r="62" spans="1:39" ht="12" customHeight="1">
      <c r="A62" s="169">
        <v>51</v>
      </c>
      <c r="B62" s="169"/>
      <c r="C62" s="169"/>
      <c r="D62" s="169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59"/>
      <c r="U62" s="169">
        <f t="shared" si="0"/>
        <v>111</v>
      </c>
      <c r="V62" s="169"/>
      <c r="W62" s="169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8"/>
      <c r="AK62" s="168"/>
      <c r="AL62" s="168"/>
      <c r="AM62" s="168"/>
    </row>
    <row r="63" spans="1:39" ht="12" customHeight="1">
      <c r="A63" s="169">
        <v>52</v>
      </c>
      <c r="B63" s="169"/>
      <c r="C63" s="169"/>
      <c r="D63" s="169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59"/>
      <c r="U63" s="169">
        <f t="shared" si="0"/>
        <v>112</v>
      </c>
      <c r="V63" s="169"/>
      <c r="W63" s="169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8"/>
      <c r="AK63" s="168"/>
      <c r="AL63" s="168"/>
      <c r="AM63" s="168"/>
    </row>
    <row r="64" spans="1:39" ht="12" customHeight="1">
      <c r="A64" s="169">
        <v>53</v>
      </c>
      <c r="B64" s="169"/>
      <c r="C64" s="169"/>
      <c r="D64" s="169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59"/>
      <c r="U64" s="169">
        <f t="shared" si="0"/>
        <v>113</v>
      </c>
      <c r="V64" s="169"/>
      <c r="W64" s="169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8"/>
      <c r="AK64" s="168"/>
      <c r="AL64" s="168"/>
      <c r="AM64" s="168"/>
    </row>
    <row r="65" spans="1:39" ht="12" customHeight="1">
      <c r="A65" s="169">
        <v>54</v>
      </c>
      <c r="B65" s="169"/>
      <c r="C65" s="169"/>
      <c r="D65" s="169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59"/>
      <c r="U65" s="169">
        <f t="shared" si="0"/>
        <v>114</v>
      </c>
      <c r="V65" s="169"/>
      <c r="W65" s="169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8"/>
      <c r="AK65" s="168"/>
      <c r="AL65" s="168"/>
      <c r="AM65" s="168"/>
    </row>
    <row r="66" spans="1:39" ht="12" customHeight="1">
      <c r="A66" s="169">
        <v>55</v>
      </c>
      <c r="B66" s="169"/>
      <c r="C66" s="169"/>
      <c r="D66" s="169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59"/>
      <c r="U66" s="169">
        <f t="shared" si="0"/>
        <v>115</v>
      </c>
      <c r="V66" s="169"/>
      <c r="W66" s="169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8"/>
      <c r="AK66" s="168"/>
      <c r="AL66" s="168"/>
      <c r="AM66" s="168"/>
    </row>
    <row r="67" spans="1:39" ht="12" customHeight="1">
      <c r="A67" s="169">
        <v>56</v>
      </c>
      <c r="B67" s="169"/>
      <c r="C67" s="169"/>
      <c r="D67" s="169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59"/>
      <c r="U67" s="169">
        <f t="shared" si="0"/>
        <v>116</v>
      </c>
      <c r="V67" s="169"/>
      <c r="W67" s="169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8"/>
      <c r="AK67" s="168"/>
      <c r="AL67" s="168"/>
      <c r="AM67" s="168"/>
    </row>
    <row r="68" spans="1:39" ht="12" customHeight="1">
      <c r="A68" s="169">
        <v>57</v>
      </c>
      <c r="B68" s="169"/>
      <c r="C68" s="169"/>
      <c r="D68" s="169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59"/>
      <c r="U68" s="169">
        <f t="shared" si="0"/>
        <v>117</v>
      </c>
      <c r="V68" s="169"/>
      <c r="W68" s="169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8"/>
      <c r="AK68" s="168"/>
      <c r="AL68" s="168"/>
      <c r="AM68" s="168"/>
    </row>
    <row r="69" spans="1:39" ht="12" customHeight="1">
      <c r="A69" s="169">
        <v>58</v>
      </c>
      <c r="B69" s="169"/>
      <c r="C69" s="169"/>
      <c r="D69" s="169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59"/>
      <c r="U69" s="169">
        <f t="shared" si="0"/>
        <v>118</v>
      </c>
      <c r="V69" s="169"/>
      <c r="W69" s="169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8"/>
      <c r="AK69" s="168"/>
      <c r="AL69" s="168"/>
      <c r="AM69" s="168"/>
    </row>
    <row r="70" spans="1:39" ht="12" customHeight="1">
      <c r="A70" s="169">
        <v>59</v>
      </c>
      <c r="B70" s="169"/>
      <c r="C70" s="169"/>
      <c r="D70" s="169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59"/>
      <c r="U70" s="169">
        <f t="shared" si="0"/>
        <v>119</v>
      </c>
      <c r="V70" s="169"/>
      <c r="W70" s="169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8"/>
      <c r="AK70" s="168"/>
      <c r="AL70" s="168"/>
      <c r="AM70" s="168"/>
    </row>
    <row r="71" spans="1:39" ht="12" customHeight="1">
      <c r="A71" s="169">
        <v>60</v>
      </c>
      <c r="B71" s="169"/>
      <c r="C71" s="169"/>
      <c r="D71" s="169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59"/>
      <c r="U71" s="169">
        <f t="shared" si="0"/>
        <v>120</v>
      </c>
      <c r="V71" s="169"/>
      <c r="W71" s="169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8"/>
      <c r="AK71" s="168"/>
      <c r="AL71" s="168"/>
      <c r="AM71" s="168"/>
    </row>
  </sheetData>
  <mergeCells count="755"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12:D12"/>
    <mergeCell ref="E12:G12"/>
    <mergeCell ref="H12:J12"/>
    <mergeCell ref="K12:M12"/>
    <mergeCell ref="N12:P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Q12:S12"/>
    <mergeCell ref="U12:W12"/>
    <mergeCell ref="X12:Z12"/>
    <mergeCell ref="AA12:AC12"/>
    <mergeCell ref="AD12:AF12"/>
    <mergeCell ref="AG12:AI12"/>
    <mergeCell ref="AD13:AF13"/>
    <mergeCell ref="AG13:AI13"/>
    <mergeCell ref="AJ13:AM13"/>
    <mergeCell ref="AD14:AF14"/>
    <mergeCell ref="AG14:AI14"/>
    <mergeCell ref="AJ14:AM14"/>
    <mergeCell ref="A15:D15"/>
    <mergeCell ref="E15:G15"/>
    <mergeCell ref="H15:J15"/>
    <mergeCell ref="K15:M15"/>
    <mergeCell ref="N15:P15"/>
    <mergeCell ref="AJ15:AM15"/>
    <mergeCell ref="Q15:S15"/>
    <mergeCell ref="U15:W15"/>
    <mergeCell ref="X15:Z15"/>
    <mergeCell ref="AA15:AC15"/>
    <mergeCell ref="AD15:AF15"/>
    <mergeCell ref="AG15:AI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18:D18"/>
    <mergeCell ref="E18:G18"/>
    <mergeCell ref="H18:J18"/>
    <mergeCell ref="K18:M18"/>
    <mergeCell ref="N18:P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Q18:S18"/>
    <mergeCell ref="U18:W18"/>
    <mergeCell ref="X18:Z18"/>
    <mergeCell ref="AA18:AC18"/>
    <mergeCell ref="AD18:AF18"/>
    <mergeCell ref="AG18:AI18"/>
    <mergeCell ref="AD19:AF19"/>
    <mergeCell ref="AG19:AI19"/>
    <mergeCell ref="AJ19:AM19"/>
    <mergeCell ref="AD20:AF20"/>
    <mergeCell ref="AG20:AI20"/>
    <mergeCell ref="AJ20:AM20"/>
    <mergeCell ref="A21:D21"/>
    <mergeCell ref="E21:G21"/>
    <mergeCell ref="H21:J21"/>
    <mergeCell ref="K21:M21"/>
    <mergeCell ref="N21:P21"/>
    <mergeCell ref="AJ21:AM21"/>
    <mergeCell ref="Q21:S21"/>
    <mergeCell ref="U21:W21"/>
    <mergeCell ref="X21:Z21"/>
    <mergeCell ref="AA21:AC21"/>
    <mergeCell ref="AD21:AF21"/>
    <mergeCell ref="AG21:AI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24:D24"/>
    <mergeCell ref="E24:G24"/>
    <mergeCell ref="H24:J24"/>
    <mergeCell ref="K24:M24"/>
    <mergeCell ref="N24:P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Q24:S24"/>
    <mergeCell ref="U24:W24"/>
    <mergeCell ref="X24:Z24"/>
    <mergeCell ref="AA24:AC24"/>
    <mergeCell ref="AD24:AF24"/>
    <mergeCell ref="AG24:AI24"/>
    <mergeCell ref="AD25:AF25"/>
    <mergeCell ref="AG25:AI25"/>
    <mergeCell ref="AJ25:AM25"/>
    <mergeCell ref="AD26:AF26"/>
    <mergeCell ref="AG26:AI26"/>
    <mergeCell ref="AJ26:AM26"/>
    <mergeCell ref="A27:D27"/>
    <mergeCell ref="E27:G27"/>
    <mergeCell ref="H27:J27"/>
    <mergeCell ref="K27:M27"/>
    <mergeCell ref="N27:P27"/>
    <mergeCell ref="AJ27:AM27"/>
    <mergeCell ref="Q27:S27"/>
    <mergeCell ref="U27:W27"/>
    <mergeCell ref="X27:Z27"/>
    <mergeCell ref="AA27:AC27"/>
    <mergeCell ref="AD27:AF27"/>
    <mergeCell ref="AG27:AI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30:D30"/>
    <mergeCell ref="E30:G30"/>
    <mergeCell ref="H30:J30"/>
    <mergeCell ref="K30:M30"/>
    <mergeCell ref="N30:P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Q30:S30"/>
    <mergeCell ref="U30:W30"/>
    <mergeCell ref="X30:Z30"/>
    <mergeCell ref="AA30:AC30"/>
    <mergeCell ref="AD30:AF30"/>
    <mergeCell ref="AG30:AI30"/>
    <mergeCell ref="AD31:AF31"/>
    <mergeCell ref="AG31:AI31"/>
    <mergeCell ref="AJ31:AM31"/>
    <mergeCell ref="AD32:AF32"/>
    <mergeCell ref="AG32:AI32"/>
    <mergeCell ref="AJ32:AM32"/>
    <mergeCell ref="A33:D33"/>
    <mergeCell ref="E33:G33"/>
    <mergeCell ref="H33:J33"/>
    <mergeCell ref="K33:M33"/>
    <mergeCell ref="N33:P33"/>
    <mergeCell ref="AJ33:AM33"/>
    <mergeCell ref="Q33:S33"/>
    <mergeCell ref="U33:W33"/>
    <mergeCell ref="X33:Z33"/>
    <mergeCell ref="AA33:AC33"/>
    <mergeCell ref="AD33:AF33"/>
    <mergeCell ref="AG33:AI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36:D36"/>
    <mergeCell ref="E36:G36"/>
    <mergeCell ref="H36:J36"/>
    <mergeCell ref="K36:M36"/>
    <mergeCell ref="N36:P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Q36:S36"/>
    <mergeCell ref="U36:W36"/>
    <mergeCell ref="X36:Z36"/>
    <mergeCell ref="AA36:AC36"/>
    <mergeCell ref="AD36:AF36"/>
    <mergeCell ref="AG36:AI36"/>
    <mergeCell ref="AD37:AF37"/>
    <mergeCell ref="AG37:AI37"/>
    <mergeCell ref="AJ37:AM37"/>
    <mergeCell ref="AD38:AF38"/>
    <mergeCell ref="AG38:AI38"/>
    <mergeCell ref="AJ38:AM38"/>
    <mergeCell ref="A39:D39"/>
    <mergeCell ref="E39:G39"/>
    <mergeCell ref="H39:J39"/>
    <mergeCell ref="K39:M39"/>
    <mergeCell ref="N39:P39"/>
    <mergeCell ref="AJ39:AM39"/>
    <mergeCell ref="Q39:S39"/>
    <mergeCell ref="U39:W39"/>
    <mergeCell ref="X39:Z39"/>
    <mergeCell ref="AA39:AC39"/>
    <mergeCell ref="AD39:AF39"/>
    <mergeCell ref="AG39:AI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42:D42"/>
    <mergeCell ref="E42:G42"/>
    <mergeCell ref="H42:J42"/>
    <mergeCell ref="K42:M42"/>
    <mergeCell ref="N42:P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Q42:S42"/>
    <mergeCell ref="U42:W42"/>
    <mergeCell ref="X42:Z42"/>
    <mergeCell ref="AA42:AC42"/>
    <mergeCell ref="AD42:AF42"/>
    <mergeCell ref="AG42:AI42"/>
    <mergeCell ref="AD43:AF43"/>
    <mergeCell ref="AG43:AI43"/>
    <mergeCell ref="AJ43:AM43"/>
    <mergeCell ref="AD44:AF44"/>
    <mergeCell ref="AG44:AI44"/>
    <mergeCell ref="AJ44:AM44"/>
    <mergeCell ref="A45:D45"/>
    <mergeCell ref="E45:G45"/>
    <mergeCell ref="H45:J45"/>
    <mergeCell ref="K45:M45"/>
    <mergeCell ref="N45:P45"/>
    <mergeCell ref="AJ45:AM45"/>
    <mergeCell ref="Q45:S45"/>
    <mergeCell ref="U45:W45"/>
    <mergeCell ref="X45:Z45"/>
    <mergeCell ref="AA45:AC45"/>
    <mergeCell ref="AD45:AF45"/>
    <mergeCell ref="AG45:AI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48:D48"/>
    <mergeCell ref="E48:G48"/>
    <mergeCell ref="H48:J48"/>
    <mergeCell ref="K48:M48"/>
    <mergeCell ref="N48:P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Q48:S48"/>
    <mergeCell ref="U48:W48"/>
    <mergeCell ref="X48:Z48"/>
    <mergeCell ref="AA48:AC48"/>
    <mergeCell ref="AD48:AF48"/>
    <mergeCell ref="AG48:AI48"/>
    <mergeCell ref="AD49:AF49"/>
    <mergeCell ref="AG49:AI49"/>
    <mergeCell ref="AJ49:AM49"/>
    <mergeCell ref="AD50:AF50"/>
    <mergeCell ref="AG50:AI50"/>
    <mergeCell ref="AJ50:AM50"/>
    <mergeCell ref="A51:D51"/>
    <mergeCell ref="E51:G51"/>
    <mergeCell ref="H51:J51"/>
    <mergeCell ref="K51:M51"/>
    <mergeCell ref="N51:P51"/>
    <mergeCell ref="AJ51:AM51"/>
    <mergeCell ref="Q51:S51"/>
    <mergeCell ref="U51:W51"/>
    <mergeCell ref="X51:Z51"/>
    <mergeCell ref="AA51:AC51"/>
    <mergeCell ref="AD51:AF51"/>
    <mergeCell ref="AG51:AI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54:D54"/>
    <mergeCell ref="E54:G54"/>
    <mergeCell ref="H54:J54"/>
    <mergeCell ref="K54:M54"/>
    <mergeCell ref="N54:P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Q54:S54"/>
    <mergeCell ref="U54:W54"/>
    <mergeCell ref="X54:Z54"/>
    <mergeCell ref="AA54:AC54"/>
    <mergeCell ref="AD54:AF54"/>
    <mergeCell ref="AG54:AI54"/>
    <mergeCell ref="AD55:AF55"/>
    <mergeCell ref="AG55:AI55"/>
    <mergeCell ref="AJ55:AM55"/>
    <mergeCell ref="AD56:AF56"/>
    <mergeCell ref="AG56:AI56"/>
    <mergeCell ref="AJ56:AM56"/>
    <mergeCell ref="A57:D57"/>
    <mergeCell ref="E57:G57"/>
    <mergeCell ref="H57:J57"/>
    <mergeCell ref="K57:M57"/>
    <mergeCell ref="N57:P57"/>
    <mergeCell ref="AJ57:AM57"/>
    <mergeCell ref="Q57:S57"/>
    <mergeCell ref="U57:W57"/>
    <mergeCell ref="X57:Z57"/>
    <mergeCell ref="AA57:AC57"/>
    <mergeCell ref="AD57:AF57"/>
    <mergeCell ref="AG57:AI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60:D60"/>
    <mergeCell ref="E60:G60"/>
    <mergeCell ref="H60:J60"/>
    <mergeCell ref="K60:M60"/>
    <mergeCell ref="N60:P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Q60:S60"/>
    <mergeCell ref="U60:W60"/>
    <mergeCell ref="X60:Z60"/>
    <mergeCell ref="AA60:AC60"/>
    <mergeCell ref="AD60:AF60"/>
    <mergeCell ref="AG60:AI60"/>
    <mergeCell ref="AD61:AF61"/>
    <mergeCell ref="AG61:AI61"/>
    <mergeCell ref="AJ61:AM61"/>
    <mergeCell ref="AD62:AF62"/>
    <mergeCell ref="AG62:AI62"/>
    <mergeCell ref="AJ62:AM62"/>
    <mergeCell ref="A63:D63"/>
    <mergeCell ref="E63:G63"/>
    <mergeCell ref="H63:J63"/>
    <mergeCell ref="K63:M63"/>
    <mergeCell ref="N63:P63"/>
    <mergeCell ref="AJ63:AM63"/>
    <mergeCell ref="Q63:S63"/>
    <mergeCell ref="U63:W63"/>
    <mergeCell ref="X63:Z63"/>
    <mergeCell ref="AA63:AC63"/>
    <mergeCell ref="AD63:AF63"/>
    <mergeCell ref="AG63:AI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66:D66"/>
    <mergeCell ref="E66:G66"/>
    <mergeCell ref="H66:J66"/>
    <mergeCell ref="K66:M66"/>
    <mergeCell ref="N66:P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Q66:S66"/>
    <mergeCell ref="U66:W66"/>
    <mergeCell ref="X66:Z66"/>
    <mergeCell ref="AA66:AC66"/>
    <mergeCell ref="AD66:AF66"/>
    <mergeCell ref="AG66:AI66"/>
    <mergeCell ref="AD67:AF67"/>
    <mergeCell ref="AG67:AI67"/>
    <mergeCell ref="AJ67:AM67"/>
    <mergeCell ref="AD68:AF68"/>
    <mergeCell ref="AG68:AI68"/>
    <mergeCell ref="AJ68:AM68"/>
    <mergeCell ref="A69:D69"/>
    <mergeCell ref="E69:G69"/>
    <mergeCell ref="H69:J69"/>
    <mergeCell ref="K69:M69"/>
    <mergeCell ref="N69:P69"/>
    <mergeCell ref="AJ69:AM69"/>
    <mergeCell ref="Q69:S69"/>
    <mergeCell ref="U69:W69"/>
    <mergeCell ref="X69:Z69"/>
    <mergeCell ref="AA69:AC69"/>
    <mergeCell ref="AD69:AF69"/>
    <mergeCell ref="AG69:AI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X71:Z71"/>
    <mergeCell ref="AA71:AC71"/>
    <mergeCell ref="AD71:AF71"/>
    <mergeCell ref="AG71:AI71"/>
    <mergeCell ref="AJ71:AM71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70"/>
  <sheetViews>
    <sheetView view="pageBreakPreview" zoomScale="55" zoomScaleNormal="100" zoomScaleSheetLayoutView="55" workbookViewId="0">
      <selection activeCell="C6" sqref="C6:K7"/>
    </sheetView>
  </sheetViews>
  <sheetFormatPr defaultColWidth="9.140625" defaultRowHeight="12.75"/>
  <cols>
    <col min="1" max="1" width="33.140625" style="1" customWidth="1"/>
    <col min="2" max="2" width="15.140625" style="1" customWidth="1"/>
    <col min="3" max="3" width="29.140625" style="1" customWidth="1"/>
    <col min="4" max="4" width="28.140625" style="1" customWidth="1"/>
    <col min="5" max="5" width="15.140625" style="1" customWidth="1"/>
    <col min="6" max="6" width="17.140625" style="1" customWidth="1"/>
    <col min="7" max="7" width="26.5703125" style="1" customWidth="1"/>
    <col min="8" max="8" width="17.7109375" style="1" customWidth="1"/>
    <col min="9" max="10" width="18.28515625" style="1" customWidth="1"/>
    <col min="11" max="11" width="23.28515625" style="1" customWidth="1"/>
    <col min="12" max="12" width="14.85546875" style="1" customWidth="1"/>
    <col min="13" max="13" width="9.85546875" style="1" customWidth="1"/>
    <col min="14" max="14" width="16.42578125" style="1" customWidth="1"/>
    <col min="15" max="15" width="20.7109375" style="1" customWidth="1"/>
    <col min="16" max="35" width="11.42578125" style="1" customWidth="1"/>
    <col min="36" max="36" width="1.7109375" style="1" hidden="1" customWidth="1"/>
    <col min="37" max="37" width="1.7109375" style="1" customWidth="1"/>
    <col min="38" max="38" width="9.140625" style="1"/>
    <col min="39" max="39" width="5.7109375" style="1" customWidth="1"/>
    <col min="40" max="45" width="1.7109375" style="1" customWidth="1"/>
    <col min="46" max="46" width="0.140625" style="1" customWidth="1"/>
    <col min="47" max="47" width="1.28515625" style="1" customWidth="1"/>
    <col min="48" max="48" width="5" style="1" customWidth="1"/>
    <col min="49" max="51" width="1.7109375" style="1" customWidth="1"/>
    <col min="52" max="52" width="1.7109375" style="1" hidden="1" customWidth="1"/>
    <col min="53" max="54" width="1.7109375" style="1" customWidth="1"/>
    <col min="55" max="16384" width="9.140625" style="1"/>
  </cols>
  <sheetData>
    <row r="1" spans="1:35" s="6" customFormat="1" ht="24.95" customHeight="1">
      <c r="A1" s="356"/>
      <c r="B1" s="358"/>
      <c r="C1" s="347" t="s">
        <v>130</v>
      </c>
      <c r="D1" s="348"/>
      <c r="E1" s="348"/>
      <c r="F1" s="348"/>
      <c r="G1" s="348"/>
      <c r="H1" s="348"/>
      <c r="I1" s="348"/>
      <c r="J1" s="348"/>
      <c r="K1" s="349"/>
      <c r="L1" s="356"/>
      <c r="M1" s="357"/>
      <c r="N1" s="357"/>
      <c r="O1" s="358"/>
      <c r="P1" s="4"/>
      <c r="Q1" s="5"/>
    </row>
    <row r="2" spans="1:35" s="6" customFormat="1" ht="24.95" customHeight="1">
      <c r="A2" s="359"/>
      <c r="B2" s="361"/>
      <c r="C2" s="350"/>
      <c r="D2" s="351"/>
      <c r="E2" s="351"/>
      <c r="F2" s="351"/>
      <c r="G2" s="351"/>
      <c r="H2" s="351"/>
      <c r="I2" s="351"/>
      <c r="J2" s="351"/>
      <c r="K2" s="352"/>
      <c r="L2" s="359"/>
      <c r="M2" s="360"/>
      <c r="N2" s="360"/>
      <c r="O2" s="361"/>
      <c r="P2" s="4"/>
      <c r="Q2" s="5"/>
    </row>
    <row r="3" spans="1:35" s="6" customFormat="1" ht="24.95" customHeight="1">
      <c r="A3" s="359"/>
      <c r="B3" s="361"/>
      <c r="C3" s="350"/>
      <c r="D3" s="351"/>
      <c r="E3" s="351"/>
      <c r="F3" s="351"/>
      <c r="G3" s="351"/>
      <c r="H3" s="351"/>
      <c r="I3" s="351"/>
      <c r="J3" s="351"/>
      <c r="K3" s="352"/>
      <c r="L3" s="359"/>
      <c r="M3" s="360"/>
      <c r="N3" s="360"/>
      <c r="O3" s="361"/>
      <c r="P3" s="4"/>
      <c r="Q3" s="5"/>
    </row>
    <row r="4" spans="1:35" s="6" customFormat="1" ht="24.95" customHeight="1">
      <c r="A4" s="359"/>
      <c r="B4" s="361"/>
      <c r="C4" s="350"/>
      <c r="D4" s="351"/>
      <c r="E4" s="351"/>
      <c r="F4" s="351"/>
      <c r="G4" s="351"/>
      <c r="H4" s="351"/>
      <c r="I4" s="351"/>
      <c r="J4" s="351"/>
      <c r="K4" s="352"/>
      <c r="L4" s="359"/>
      <c r="M4" s="360"/>
      <c r="N4" s="360"/>
      <c r="O4" s="361"/>
      <c r="P4" s="4"/>
      <c r="Q4" s="5"/>
    </row>
    <row r="5" spans="1:35" s="6" customFormat="1" ht="31.5" customHeight="1">
      <c r="A5" s="359"/>
      <c r="B5" s="361"/>
      <c r="C5" s="353"/>
      <c r="D5" s="354"/>
      <c r="E5" s="354"/>
      <c r="F5" s="354"/>
      <c r="G5" s="354"/>
      <c r="H5" s="354"/>
      <c r="I5" s="354"/>
      <c r="J5" s="354"/>
      <c r="K5" s="355"/>
      <c r="L5" s="359"/>
      <c r="M5" s="360"/>
      <c r="N5" s="360"/>
      <c r="O5" s="361"/>
      <c r="P5" s="4"/>
      <c r="Q5" s="5"/>
    </row>
    <row r="6" spans="1:35" s="6" customFormat="1" ht="24.95" customHeight="1">
      <c r="A6" s="359"/>
      <c r="B6" s="361"/>
      <c r="C6" s="388" t="s">
        <v>172</v>
      </c>
      <c r="D6" s="389"/>
      <c r="E6" s="389"/>
      <c r="F6" s="389"/>
      <c r="G6" s="389"/>
      <c r="H6" s="389"/>
      <c r="I6" s="389"/>
      <c r="J6" s="389"/>
      <c r="K6" s="390"/>
      <c r="L6" s="359"/>
      <c r="M6" s="360"/>
      <c r="N6" s="360"/>
      <c r="O6" s="361"/>
      <c r="P6" s="4"/>
      <c r="Q6" s="5"/>
    </row>
    <row r="7" spans="1:35" s="6" customFormat="1" ht="24.95" customHeight="1">
      <c r="A7" s="359"/>
      <c r="B7" s="361"/>
      <c r="C7" s="391"/>
      <c r="D7" s="392"/>
      <c r="E7" s="392"/>
      <c r="F7" s="392"/>
      <c r="G7" s="392"/>
      <c r="H7" s="392"/>
      <c r="I7" s="392"/>
      <c r="J7" s="392"/>
      <c r="K7" s="393"/>
      <c r="L7" s="359"/>
      <c r="M7" s="360"/>
      <c r="N7" s="360"/>
      <c r="O7" s="361"/>
      <c r="P7" s="4"/>
      <c r="Q7" s="5"/>
    </row>
    <row r="8" spans="1:35" s="6" customFormat="1" ht="24.95" customHeight="1">
      <c r="A8" s="362" t="s">
        <v>131</v>
      </c>
      <c r="B8" s="363"/>
      <c r="C8" s="366" t="s">
        <v>132</v>
      </c>
      <c r="D8" s="366" t="s">
        <v>133</v>
      </c>
      <c r="E8" s="394" t="s">
        <v>134</v>
      </c>
      <c r="F8" s="395"/>
      <c r="G8" s="366" t="s">
        <v>135</v>
      </c>
      <c r="H8" s="366" t="s">
        <v>173</v>
      </c>
      <c r="I8" s="366" t="s">
        <v>174</v>
      </c>
      <c r="J8" s="366" t="s">
        <v>138</v>
      </c>
      <c r="K8" s="366" t="s">
        <v>139</v>
      </c>
      <c r="L8" s="368" t="s">
        <v>238</v>
      </c>
      <c r="M8" s="383"/>
      <c r="N8" s="383"/>
      <c r="O8" s="369"/>
      <c r="P8" s="4"/>
      <c r="Q8" s="5"/>
    </row>
    <row r="9" spans="1:35" s="6" customFormat="1" ht="11.25" customHeight="1">
      <c r="A9" s="364"/>
      <c r="B9" s="365"/>
      <c r="C9" s="367"/>
      <c r="D9" s="367"/>
      <c r="E9" s="396"/>
      <c r="F9" s="397"/>
      <c r="G9" s="367"/>
      <c r="H9" s="367"/>
      <c r="I9" s="367"/>
      <c r="J9" s="367"/>
      <c r="K9" s="367"/>
      <c r="L9" s="384"/>
      <c r="M9" s="385"/>
      <c r="N9" s="385"/>
      <c r="O9" s="386"/>
      <c r="P9" s="4"/>
      <c r="Q9" s="5"/>
    </row>
    <row r="10" spans="1:35" s="6" customFormat="1" ht="24.95" customHeight="1">
      <c r="A10" s="368" t="s">
        <v>140</v>
      </c>
      <c r="B10" s="369"/>
      <c r="C10" s="372" t="s">
        <v>141</v>
      </c>
      <c r="D10" s="372" t="s">
        <v>142</v>
      </c>
      <c r="E10" s="377" t="s">
        <v>143</v>
      </c>
      <c r="F10" s="374"/>
      <c r="G10" s="372">
        <v>120</v>
      </c>
      <c r="H10" s="372" t="s">
        <v>125</v>
      </c>
      <c r="I10" s="372" t="s">
        <v>170</v>
      </c>
      <c r="J10" s="381" t="s">
        <v>171</v>
      </c>
      <c r="K10" s="374" t="s">
        <v>145</v>
      </c>
      <c r="L10" s="384"/>
      <c r="M10" s="385"/>
      <c r="N10" s="385"/>
      <c r="O10" s="386"/>
      <c r="P10" s="4"/>
      <c r="Q10" s="5"/>
    </row>
    <row r="11" spans="1:35" s="6" customFormat="1" ht="12.75" customHeight="1" thickBot="1">
      <c r="A11" s="370"/>
      <c r="B11" s="371"/>
      <c r="C11" s="376"/>
      <c r="D11" s="376"/>
      <c r="E11" s="378"/>
      <c r="F11" s="379"/>
      <c r="G11" s="376"/>
      <c r="H11" s="376"/>
      <c r="I11" s="373"/>
      <c r="J11" s="382"/>
      <c r="K11" s="375"/>
      <c r="L11" s="370"/>
      <c r="M11" s="387"/>
      <c r="N11" s="387"/>
      <c r="O11" s="371"/>
      <c r="P11" s="4"/>
      <c r="Q11" s="5"/>
    </row>
    <row r="12" spans="1:35" ht="24.95" customHeight="1">
      <c r="A12" s="331" t="s">
        <v>4</v>
      </c>
      <c r="B12" s="60">
        <v>1</v>
      </c>
      <c r="C12" s="234" t="s">
        <v>5</v>
      </c>
      <c r="D12" s="235"/>
      <c r="E12" s="234" t="s">
        <v>1</v>
      </c>
      <c r="F12" s="235"/>
      <c r="G12" s="234" t="s">
        <v>6</v>
      </c>
      <c r="H12" s="235"/>
      <c r="I12" s="72" t="s">
        <v>7</v>
      </c>
      <c r="J12" s="344" t="s">
        <v>179</v>
      </c>
      <c r="K12" s="345"/>
      <c r="L12" s="345"/>
      <c r="M12" s="345"/>
      <c r="N12" s="346"/>
      <c r="O12" s="73" t="s">
        <v>7</v>
      </c>
    </row>
    <row r="13" spans="1:35" ht="24.95" customHeight="1">
      <c r="A13" s="332"/>
      <c r="B13" s="61">
        <v>2</v>
      </c>
      <c r="C13" s="212" t="s">
        <v>0</v>
      </c>
      <c r="D13" s="213"/>
      <c r="E13" s="213"/>
      <c r="F13" s="213"/>
      <c r="G13" s="213"/>
      <c r="H13" s="213"/>
      <c r="I13" s="334" t="s">
        <v>182</v>
      </c>
      <c r="J13" s="335"/>
      <c r="K13" s="335"/>
      <c r="L13" s="335"/>
      <c r="M13" s="335"/>
      <c r="N13" s="335"/>
      <c r="O13" s="33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24.95" customHeight="1">
      <c r="A14" s="332"/>
      <c r="B14" s="61">
        <v>3</v>
      </c>
      <c r="C14" s="212" t="s">
        <v>8</v>
      </c>
      <c r="D14" s="213"/>
      <c r="E14" s="212" t="s">
        <v>119</v>
      </c>
      <c r="F14" s="213"/>
      <c r="G14" s="213"/>
      <c r="H14" s="214"/>
      <c r="I14" s="334" t="s">
        <v>180</v>
      </c>
      <c r="J14" s="335"/>
      <c r="K14" s="335"/>
      <c r="L14" s="337"/>
      <c r="M14" s="193" t="s">
        <v>178</v>
      </c>
      <c r="N14" s="194"/>
      <c r="O14" s="195"/>
    </row>
    <row r="15" spans="1:35" ht="78.75" customHeight="1" thickBot="1">
      <c r="A15" s="333"/>
      <c r="B15" s="68">
        <v>4</v>
      </c>
      <c r="C15" s="196" t="s">
        <v>23</v>
      </c>
      <c r="D15" s="197"/>
      <c r="E15" s="196" t="s">
        <v>9</v>
      </c>
      <c r="F15" s="197"/>
      <c r="G15" s="197"/>
      <c r="H15" s="201"/>
      <c r="I15" s="338" t="s">
        <v>176</v>
      </c>
      <c r="J15" s="339"/>
      <c r="K15" s="339"/>
      <c r="L15" s="340"/>
      <c r="M15" s="341" t="s">
        <v>177</v>
      </c>
      <c r="N15" s="342"/>
      <c r="O15" s="343"/>
    </row>
    <row r="16" spans="1:35" ht="24.95" customHeight="1">
      <c r="A16" s="315" t="s">
        <v>10</v>
      </c>
      <c r="B16" s="81">
        <v>5</v>
      </c>
      <c r="C16" s="318" t="s">
        <v>11</v>
      </c>
      <c r="D16" s="319"/>
      <c r="E16" s="318" t="s">
        <v>2</v>
      </c>
      <c r="F16" s="319"/>
      <c r="G16" s="319"/>
      <c r="H16" s="319"/>
      <c r="I16" s="320" t="s">
        <v>196</v>
      </c>
      <c r="J16" s="321"/>
      <c r="K16" s="321"/>
      <c r="L16" s="322"/>
      <c r="M16" s="320" t="s">
        <v>197</v>
      </c>
      <c r="N16" s="321"/>
      <c r="O16" s="323"/>
    </row>
    <row r="17" spans="1:34" ht="24.95" customHeight="1">
      <c r="A17" s="316"/>
      <c r="B17" s="82">
        <v>6</v>
      </c>
      <c r="C17" s="83" t="s">
        <v>85</v>
      </c>
      <c r="D17" s="92" t="s">
        <v>12</v>
      </c>
      <c r="E17" s="85" t="s">
        <v>13</v>
      </c>
      <c r="F17" s="324" t="s">
        <v>14</v>
      </c>
      <c r="G17" s="325"/>
      <c r="H17" s="85" t="s">
        <v>3</v>
      </c>
      <c r="I17" s="86">
        <f>J17*0.5</f>
        <v>387.5</v>
      </c>
      <c r="J17" s="281">
        <v>775</v>
      </c>
      <c r="K17" s="282"/>
      <c r="L17" s="380"/>
      <c r="M17" s="324">
        <f>J17*1.2</f>
        <v>930</v>
      </c>
      <c r="N17" s="326"/>
      <c r="O17" s="87" t="s">
        <v>198</v>
      </c>
    </row>
    <row r="18" spans="1:34" ht="24.95" customHeight="1">
      <c r="A18" s="316"/>
      <c r="B18" s="82">
        <v>7</v>
      </c>
      <c r="C18" s="91" t="s">
        <v>91</v>
      </c>
      <c r="D18" s="84" t="s">
        <v>12</v>
      </c>
      <c r="E18" s="85" t="s">
        <v>13</v>
      </c>
      <c r="F18" s="324" t="s">
        <v>14</v>
      </c>
      <c r="G18" s="325"/>
      <c r="H18" s="85" t="s">
        <v>3</v>
      </c>
      <c r="I18" s="86">
        <v>52</v>
      </c>
      <c r="J18" s="287">
        <v>54.9</v>
      </c>
      <c r="K18" s="288"/>
      <c r="L18" s="290"/>
      <c r="M18" s="287">
        <v>58</v>
      </c>
      <c r="N18" s="290"/>
      <c r="O18" s="87" t="s">
        <v>199</v>
      </c>
    </row>
    <row r="19" spans="1:34" ht="24.95" customHeight="1">
      <c r="A19" s="316"/>
      <c r="B19" s="82">
        <v>8</v>
      </c>
      <c r="C19" s="300" t="s">
        <v>89</v>
      </c>
      <c r="D19" s="301"/>
      <c r="E19" s="301"/>
      <c r="F19" s="301"/>
      <c r="G19" s="327"/>
      <c r="H19" s="85" t="s">
        <v>3</v>
      </c>
      <c r="I19" s="297" t="s">
        <v>201</v>
      </c>
      <c r="J19" s="298"/>
      <c r="K19" s="298"/>
      <c r="L19" s="298"/>
      <c r="M19" s="298"/>
      <c r="N19" s="299"/>
      <c r="O19" s="87" t="s">
        <v>200</v>
      </c>
    </row>
    <row r="20" spans="1:34" ht="24.95" customHeight="1">
      <c r="A20" s="316"/>
      <c r="B20" s="82">
        <v>9</v>
      </c>
      <c r="C20" s="328" t="s">
        <v>87</v>
      </c>
      <c r="D20" s="329"/>
      <c r="E20" s="329"/>
      <c r="F20" s="329"/>
      <c r="G20" s="330"/>
      <c r="H20" s="85" t="s">
        <v>3</v>
      </c>
      <c r="I20" s="297" t="s">
        <v>202</v>
      </c>
      <c r="J20" s="298"/>
      <c r="K20" s="298"/>
      <c r="L20" s="298"/>
      <c r="M20" s="298"/>
      <c r="N20" s="299"/>
      <c r="O20" s="87" t="s">
        <v>199</v>
      </c>
    </row>
    <row r="21" spans="1:34" ht="24.95" customHeight="1">
      <c r="A21" s="316"/>
      <c r="B21" s="82">
        <v>10</v>
      </c>
      <c r="C21" s="328" t="s">
        <v>88</v>
      </c>
      <c r="D21" s="329"/>
      <c r="E21" s="329" t="s">
        <v>12</v>
      </c>
      <c r="F21" s="329" t="s">
        <v>14</v>
      </c>
      <c r="G21" s="330"/>
      <c r="H21" s="85" t="s">
        <v>3</v>
      </c>
      <c r="I21" s="297" t="s">
        <v>203</v>
      </c>
      <c r="J21" s="298"/>
      <c r="K21" s="298"/>
      <c r="L21" s="298"/>
      <c r="M21" s="298"/>
      <c r="N21" s="299"/>
      <c r="O21" s="87" t="s">
        <v>200</v>
      </c>
    </row>
    <row r="22" spans="1:34" ht="24.95" customHeight="1">
      <c r="A22" s="316"/>
      <c r="B22" s="82">
        <v>11</v>
      </c>
      <c r="C22" s="300" t="s">
        <v>16</v>
      </c>
      <c r="D22" s="301"/>
      <c r="E22" s="301"/>
      <c r="F22" s="301"/>
      <c r="G22" s="327"/>
      <c r="H22" s="85" t="s">
        <v>3</v>
      </c>
      <c r="I22" s="297" t="s">
        <v>204</v>
      </c>
      <c r="J22" s="298"/>
      <c r="K22" s="298"/>
      <c r="L22" s="298"/>
      <c r="M22" s="298"/>
      <c r="N22" s="299"/>
      <c r="O22" s="87" t="s">
        <v>205</v>
      </c>
    </row>
    <row r="23" spans="1:34" ht="24.95" customHeight="1">
      <c r="A23" s="316"/>
      <c r="B23" s="82">
        <v>12</v>
      </c>
      <c r="C23" s="300" t="s">
        <v>53</v>
      </c>
      <c r="D23" s="301"/>
      <c r="E23" s="300" t="s">
        <v>54</v>
      </c>
      <c r="F23" s="301"/>
      <c r="G23" s="301"/>
      <c r="H23" s="301"/>
      <c r="I23" s="297" t="s">
        <v>95</v>
      </c>
      <c r="J23" s="298"/>
      <c r="K23" s="298"/>
      <c r="L23" s="299"/>
      <c r="M23" s="297" t="s">
        <v>98</v>
      </c>
      <c r="N23" s="298"/>
      <c r="O23" s="299"/>
      <c r="AF23" s="3"/>
      <c r="AG23" s="3"/>
    </row>
    <row r="24" spans="1:34" ht="24.95" customHeight="1">
      <c r="A24" s="316"/>
      <c r="B24" s="82">
        <v>13</v>
      </c>
      <c r="C24" s="300" t="s">
        <v>17</v>
      </c>
      <c r="D24" s="301"/>
      <c r="E24" s="300" t="s">
        <v>25</v>
      </c>
      <c r="F24" s="301"/>
      <c r="G24" s="301"/>
      <c r="H24" s="301"/>
      <c r="I24" s="297" t="s">
        <v>95</v>
      </c>
      <c r="J24" s="298"/>
      <c r="K24" s="298"/>
      <c r="L24" s="299"/>
      <c r="M24" s="297" t="s">
        <v>95</v>
      </c>
      <c r="N24" s="298"/>
      <c r="O24" s="299"/>
      <c r="AF24" s="3"/>
      <c r="AG24" s="3"/>
      <c r="AH24" s="3"/>
    </row>
    <row r="25" spans="1:34" ht="24.95" customHeight="1">
      <c r="A25" s="316"/>
      <c r="B25" s="82">
        <v>14</v>
      </c>
      <c r="C25" s="300" t="s">
        <v>18</v>
      </c>
      <c r="D25" s="301"/>
      <c r="E25" s="300" t="s">
        <v>24</v>
      </c>
      <c r="F25" s="301"/>
      <c r="G25" s="301"/>
      <c r="H25" s="301"/>
      <c r="I25" s="297" t="s">
        <v>95</v>
      </c>
      <c r="J25" s="298"/>
      <c r="K25" s="298"/>
      <c r="L25" s="299"/>
      <c r="M25" s="297" t="s">
        <v>98</v>
      </c>
      <c r="N25" s="298"/>
      <c r="O25" s="299"/>
      <c r="AF25" s="3"/>
      <c r="AG25" s="3"/>
      <c r="AH25" s="3"/>
    </row>
    <row r="26" spans="1:34" ht="24.95" customHeight="1" thickBot="1">
      <c r="A26" s="317"/>
      <c r="B26" s="88">
        <v>15</v>
      </c>
      <c r="C26" s="302"/>
      <c r="D26" s="303"/>
      <c r="E26" s="303"/>
      <c r="F26" s="303"/>
      <c r="G26" s="303"/>
      <c r="H26" s="304"/>
      <c r="I26" s="305"/>
      <c r="J26" s="306"/>
      <c r="K26" s="306"/>
      <c r="L26" s="306"/>
      <c r="M26" s="306"/>
      <c r="N26" s="306"/>
      <c r="O26" s="307"/>
      <c r="AF26" s="3"/>
      <c r="AG26" s="3"/>
      <c r="AH26" s="3"/>
    </row>
    <row r="27" spans="1:34" ht="24.95" customHeight="1">
      <c r="A27" s="262" t="s">
        <v>71</v>
      </c>
      <c r="B27" s="60">
        <v>16</v>
      </c>
      <c r="C27" s="308" t="s">
        <v>26</v>
      </c>
      <c r="D27" s="309"/>
      <c r="E27" s="308" t="s">
        <v>21</v>
      </c>
      <c r="F27" s="309"/>
      <c r="G27" s="309"/>
      <c r="H27" s="309"/>
      <c r="I27" s="310" t="s">
        <v>114</v>
      </c>
      <c r="J27" s="311"/>
      <c r="K27" s="311"/>
      <c r="L27" s="312"/>
      <c r="M27" s="310" t="s">
        <v>110</v>
      </c>
      <c r="N27" s="311"/>
      <c r="O27" s="313"/>
      <c r="AF27" s="3"/>
      <c r="AG27" s="3"/>
      <c r="AH27" s="3"/>
    </row>
    <row r="28" spans="1:34" ht="24.95" customHeight="1">
      <c r="A28" s="263"/>
      <c r="B28" s="61">
        <v>17</v>
      </c>
      <c r="C28" s="249" t="s">
        <v>121</v>
      </c>
      <c r="D28" s="250"/>
      <c r="E28" s="250"/>
      <c r="F28" s="250"/>
      <c r="G28" s="314"/>
      <c r="H28" s="62" t="s">
        <v>3</v>
      </c>
      <c r="I28" s="287" t="s">
        <v>224</v>
      </c>
      <c r="J28" s="288"/>
      <c r="K28" s="288"/>
      <c r="L28" s="288"/>
      <c r="M28" s="288"/>
      <c r="N28" s="290"/>
      <c r="O28" s="66" t="s">
        <v>92</v>
      </c>
      <c r="AF28" s="3"/>
      <c r="AG28" s="3"/>
      <c r="AH28" s="3"/>
    </row>
    <row r="29" spans="1:34" ht="24.95" customHeight="1">
      <c r="A29" s="263"/>
      <c r="B29" s="61">
        <v>18</v>
      </c>
      <c r="C29" s="249" t="s">
        <v>55</v>
      </c>
      <c r="D29" s="250"/>
      <c r="E29" s="250"/>
      <c r="F29" s="250"/>
      <c r="G29" s="314"/>
      <c r="H29" s="62" t="s">
        <v>3</v>
      </c>
      <c r="I29" s="287" t="s">
        <v>128</v>
      </c>
      <c r="J29" s="288"/>
      <c r="K29" s="288"/>
      <c r="L29" s="288"/>
      <c r="M29" s="288"/>
      <c r="N29" s="290"/>
      <c r="O29" s="66" t="s">
        <v>127</v>
      </c>
      <c r="AF29" s="3"/>
      <c r="AG29" s="3"/>
      <c r="AH29" s="3"/>
    </row>
    <row r="30" spans="1:34" ht="24.95" customHeight="1">
      <c r="A30" s="263"/>
      <c r="B30" s="61">
        <v>19</v>
      </c>
      <c r="C30" s="249" t="s">
        <v>120</v>
      </c>
      <c r="D30" s="250"/>
      <c r="E30" s="250"/>
      <c r="F30" s="250"/>
      <c r="G30" s="314"/>
      <c r="H30" s="62" t="s">
        <v>3</v>
      </c>
      <c r="I30" s="287" t="s">
        <v>96</v>
      </c>
      <c r="J30" s="288"/>
      <c r="K30" s="288"/>
      <c r="L30" s="288"/>
      <c r="M30" s="288"/>
      <c r="N30" s="290"/>
      <c r="O30" s="66" t="s">
        <v>15</v>
      </c>
      <c r="AF30" s="3"/>
      <c r="AG30" s="3"/>
      <c r="AH30" s="3"/>
    </row>
    <row r="31" spans="1:34" ht="24.95" customHeight="1">
      <c r="A31" s="263"/>
      <c r="B31" s="61">
        <v>20</v>
      </c>
      <c r="C31" s="249" t="s">
        <v>27</v>
      </c>
      <c r="D31" s="314"/>
      <c r="E31" s="249" t="s">
        <v>56</v>
      </c>
      <c r="F31" s="250"/>
      <c r="G31" s="250"/>
      <c r="H31" s="314"/>
      <c r="I31" s="287" t="s">
        <v>93</v>
      </c>
      <c r="J31" s="288"/>
      <c r="K31" s="288"/>
      <c r="L31" s="290"/>
      <c r="M31" s="287" t="s">
        <v>93</v>
      </c>
      <c r="N31" s="288"/>
      <c r="O31" s="289"/>
      <c r="AF31" s="3"/>
      <c r="AG31" s="3"/>
      <c r="AH31" s="3"/>
    </row>
    <row r="32" spans="1:34" ht="24.95" customHeight="1">
      <c r="A32" s="263"/>
      <c r="B32" s="61">
        <v>21</v>
      </c>
      <c r="C32" s="249" t="s">
        <v>57</v>
      </c>
      <c r="D32" s="314"/>
      <c r="E32" s="249" t="s">
        <v>58</v>
      </c>
      <c r="F32" s="250"/>
      <c r="G32" s="250"/>
      <c r="H32" s="314"/>
      <c r="I32" s="287" t="s">
        <v>225</v>
      </c>
      <c r="J32" s="288"/>
      <c r="K32" s="288"/>
      <c r="L32" s="290"/>
      <c r="M32" s="287" t="s">
        <v>94</v>
      </c>
      <c r="N32" s="288"/>
      <c r="O32" s="289"/>
      <c r="AF32" s="3"/>
      <c r="AG32" s="3"/>
      <c r="AH32" s="3"/>
    </row>
    <row r="33" spans="1:34" ht="24.95" customHeight="1">
      <c r="A33" s="263"/>
      <c r="B33" s="61">
        <v>22</v>
      </c>
      <c r="C33" s="212" t="s">
        <v>59</v>
      </c>
      <c r="D33" s="214"/>
      <c r="E33" s="212" t="s">
        <v>60</v>
      </c>
      <c r="F33" s="213"/>
      <c r="G33" s="213"/>
      <c r="H33" s="214"/>
      <c r="I33" s="287" t="s">
        <v>95</v>
      </c>
      <c r="J33" s="288"/>
      <c r="K33" s="288"/>
      <c r="L33" s="290"/>
      <c r="M33" s="287" t="s">
        <v>96</v>
      </c>
      <c r="N33" s="288"/>
      <c r="O33" s="289"/>
      <c r="AF33" s="3"/>
      <c r="AG33" s="3"/>
      <c r="AH33" s="3"/>
    </row>
    <row r="34" spans="1:34" ht="24.95" customHeight="1">
      <c r="A34" s="263"/>
      <c r="B34" s="61">
        <v>23</v>
      </c>
      <c r="C34" s="212" t="s">
        <v>61</v>
      </c>
      <c r="D34" s="214"/>
      <c r="E34" s="212" t="s">
        <v>62</v>
      </c>
      <c r="F34" s="213"/>
      <c r="G34" s="213"/>
      <c r="H34" s="214"/>
      <c r="I34" s="287" t="s">
        <v>97</v>
      </c>
      <c r="J34" s="288"/>
      <c r="K34" s="288"/>
      <c r="L34" s="290"/>
      <c r="M34" s="287" t="s">
        <v>98</v>
      </c>
      <c r="N34" s="288"/>
      <c r="O34" s="289"/>
      <c r="AF34" s="3"/>
      <c r="AG34" s="3"/>
      <c r="AH34" s="3"/>
    </row>
    <row r="35" spans="1:34" ht="24.95" customHeight="1">
      <c r="A35" s="263"/>
      <c r="B35" s="61">
        <v>24</v>
      </c>
      <c r="C35" s="212" t="s">
        <v>63</v>
      </c>
      <c r="D35" s="214"/>
      <c r="E35" s="212" t="s">
        <v>64</v>
      </c>
      <c r="F35" s="213"/>
      <c r="G35" s="213"/>
      <c r="H35" s="214"/>
      <c r="I35" s="287" t="s">
        <v>99</v>
      </c>
      <c r="J35" s="288"/>
      <c r="K35" s="288"/>
      <c r="L35" s="290"/>
      <c r="M35" s="287" t="s">
        <v>96</v>
      </c>
      <c r="N35" s="288"/>
      <c r="O35" s="289"/>
      <c r="AF35" s="3"/>
      <c r="AG35" s="3"/>
      <c r="AH35" s="3"/>
    </row>
    <row r="36" spans="1:34" ht="24.95" customHeight="1">
      <c r="A36" s="263"/>
      <c r="B36" s="61">
        <v>25</v>
      </c>
      <c r="C36" s="212" t="s">
        <v>65</v>
      </c>
      <c r="D36" s="214"/>
      <c r="E36" s="212" t="s">
        <v>66</v>
      </c>
      <c r="F36" s="213"/>
      <c r="G36" s="213"/>
      <c r="H36" s="214"/>
      <c r="I36" s="287" t="s">
        <v>100</v>
      </c>
      <c r="J36" s="288"/>
      <c r="K36" s="288"/>
      <c r="L36" s="290"/>
      <c r="M36" s="287" t="s">
        <v>101</v>
      </c>
      <c r="N36" s="288"/>
      <c r="O36" s="289"/>
      <c r="AF36" s="3"/>
      <c r="AG36" s="3"/>
      <c r="AH36" s="3"/>
    </row>
    <row r="37" spans="1:34" ht="24.95" customHeight="1">
      <c r="A37" s="263"/>
      <c r="B37" s="61">
        <v>26</v>
      </c>
      <c r="C37" s="212" t="s">
        <v>67</v>
      </c>
      <c r="D37" s="213"/>
      <c r="E37" s="213"/>
      <c r="F37" s="213"/>
      <c r="G37" s="213"/>
      <c r="H37" s="213"/>
      <c r="I37" s="287" t="s">
        <v>102</v>
      </c>
      <c r="J37" s="288"/>
      <c r="K37" s="288"/>
      <c r="L37" s="288"/>
      <c r="M37" s="288"/>
      <c r="N37" s="288"/>
      <c r="O37" s="289"/>
      <c r="AF37" s="3"/>
      <c r="AG37" s="3"/>
      <c r="AH37" s="3"/>
    </row>
    <row r="38" spans="1:34" ht="39.75" customHeight="1">
      <c r="A38" s="263"/>
      <c r="B38" s="61">
        <v>27</v>
      </c>
      <c r="C38" s="212" t="s">
        <v>68</v>
      </c>
      <c r="D38" s="214"/>
      <c r="E38" s="212" t="s">
        <v>69</v>
      </c>
      <c r="F38" s="213"/>
      <c r="G38" s="213"/>
      <c r="H38" s="214"/>
      <c r="I38" s="284" t="s">
        <v>123</v>
      </c>
      <c r="J38" s="285"/>
      <c r="K38" s="285"/>
      <c r="L38" s="286"/>
      <c r="M38" s="287" t="s">
        <v>124</v>
      </c>
      <c r="N38" s="288"/>
      <c r="O38" s="289"/>
      <c r="AF38" s="3"/>
      <c r="AG38" s="3"/>
      <c r="AH38" s="3"/>
    </row>
    <row r="39" spans="1:34" ht="24.95" customHeight="1">
      <c r="A39" s="263"/>
      <c r="B39" s="61">
        <v>28</v>
      </c>
      <c r="C39" s="212" t="s">
        <v>70</v>
      </c>
      <c r="D39" s="214"/>
      <c r="E39" s="212" t="s">
        <v>29</v>
      </c>
      <c r="F39" s="213"/>
      <c r="G39" s="213"/>
      <c r="H39" s="214"/>
      <c r="I39" s="287" t="s">
        <v>181</v>
      </c>
      <c r="J39" s="288"/>
      <c r="K39" s="288"/>
      <c r="L39" s="290"/>
      <c r="M39" s="287" t="s">
        <v>103</v>
      </c>
      <c r="N39" s="288"/>
      <c r="O39" s="289"/>
      <c r="AF39" s="3"/>
      <c r="AG39" s="3"/>
      <c r="AH39" s="3"/>
    </row>
    <row r="40" spans="1:34" ht="24.95" customHeight="1" thickBot="1">
      <c r="A40" s="264"/>
      <c r="B40" s="68">
        <v>29</v>
      </c>
      <c r="C40" s="291" t="s">
        <v>122</v>
      </c>
      <c r="D40" s="292"/>
      <c r="E40" s="292"/>
      <c r="F40" s="292"/>
      <c r="G40" s="292"/>
      <c r="H40" s="293"/>
      <c r="I40" s="294" t="s">
        <v>98</v>
      </c>
      <c r="J40" s="295"/>
      <c r="K40" s="295"/>
      <c r="L40" s="295"/>
      <c r="M40" s="295"/>
      <c r="N40" s="295"/>
      <c r="O40" s="296"/>
      <c r="AF40" s="3"/>
      <c r="AG40" s="3"/>
      <c r="AH40" s="3"/>
    </row>
    <row r="41" spans="1:34" ht="24.95" customHeight="1">
      <c r="A41" s="262" t="s">
        <v>77</v>
      </c>
      <c r="B41" s="60">
        <v>30</v>
      </c>
      <c r="C41" s="234" t="s">
        <v>72</v>
      </c>
      <c r="D41" s="235"/>
      <c r="E41" s="234" t="s">
        <v>73</v>
      </c>
      <c r="F41" s="235"/>
      <c r="G41" s="235"/>
      <c r="H41" s="235"/>
      <c r="I41" s="274" t="s">
        <v>118</v>
      </c>
      <c r="J41" s="275"/>
      <c r="K41" s="275"/>
      <c r="L41" s="276"/>
      <c r="M41" s="277" t="s">
        <v>104</v>
      </c>
      <c r="N41" s="278"/>
      <c r="O41" s="279"/>
      <c r="AF41" s="3"/>
      <c r="AG41" s="3"/>
      <c r="AH41" s="3"/>
    </row>
    <row r="42" spans="1:34" ht="24.95" customHeight="1">
      <c r="A42" s="263"/>
      <c r="B42" s="61">
        <v>31</v>
      </c>
      <c r="C42" s="212" t="s">
        <v>49</v>
      </c>
      <c r="D42" s="213"/>
      <c r="E42" s="212" t="s">
        <v>74</v>
      </c>
      <c r="F42" s="213"/>
      <c r="G42" s="213"/>
      <c r="H42" s="213"/>
      <c r="I42" s="240" t="s">
        <v>104</v>
      </c>
      <c r="J42" s="241"/>
      <c r="K42" s="241"/>
      <c r="L42" s="242"/>
      <c r="M42" s="240" t="s">
        <v>105</v>
      </c>
      <c r="N42" s="241"/>
      <c r="O42" s="280"/>
      <c r="AF42" s="3"/>
      <c r="AG42" s="3"/>
      <c r="AH42" s="3"/>
    </row>
    <row r="43" spans="1:34" ht="24.95" customHeight="1">
      <c r="A43" s="263"/>
      <c r="B43" s="61">
        <v>32</v>
      </c>
      <c r="C43" s="212" t="s">
        <v>75</v>
      </c>
      <c r="D43" s="213"/>
      <c r="E43" s="212" t="s">
        <v>76</v>
      </c>
      <c r="F43" s="213"/>
      <c r="G43" s="213"/>
      <c r="H43" s="213"/>
      <c r="I43" s="240" t="s">
        <v>105</v>
      </c>
      <c r="J43" s="241"/>
      <c r="K43" s="241"/>
      <c r="L43" s="242"/>
      <c r="M43" s="240" t="s">
        <v>106</v>
      </c>
      <c r="N43" s="241"/>
      <c r="O43" s="280"/>
      <c r="AF43" s="3"/>
      <c r="AG43" s="3"/>
      <c r="AH43" s="3"/>
    </row>
    <row r="44" spans="1:34" ht="24.95" customHeight="1">
      <c r="A44" s="263"/>
      <c r="B44" s="61">
        <v>33</v>
      </c>
      <c r="C44" s="212" t="s">
        <v>45</v>
      </c>
      <c r="D44" s="213"/>
      <c r="E44" s="213"/>
      <c r="F44" s="213"/>
      <c r="G44" s="213"/>
      <c r="H44" s="213"/>
      <c r="I44" s="246" t="s">
        <v>107</v>
      </c>
      <c r="J44" s="247"/>
      <c r="K44" s="247"/>
      <c r="L44" s="247"/>
      <c r="M44" s="247"/>
      <c r="N44" s="247"/>
      <c r="O44" s="248"/>
      <c r="AF44" s="3"/>
      <c r="AG44" s="3"/>
      <c r="AH44" s="3"/>
    </row>
    <row r="45" spans="1:34" ht="24.95" customHeight="1">
      <c r="A45" s="263"/>
      <c r="B45" s="61">
        <v>34</v>
      </c>
      <c r="C45" s="212" t="s">
        <v>39</v>
      </c>
      <c r="D45" s="213"/>
      <c r="E45" s="213"/>
      <c r="F45" s="213"/>
      <c r="G45" s="213"/>
      <c r="H45" s="213"/>
      <c r="I45" s="246" t="s">
        <v>108</v>
      </c>
      <c r="J45" s="247"/>
      <c r="K45" s="247"/>
      <c r="L45" s="247"/>
      <c r="M45" s="247"/>
      <c r="N45" s="247"/>
      <c r="O45" s="248"/>
      <c r="AF45" s="3"/>
      <c r="AG45" s="3"/>
      <c r="AH45" s="3"/>
    </row>
    <row r="46" spans="1:34" ht="24.95" customHeight="1">
      <c r="A46" s="263"/>
      <c r="B46" s="61">
        <v>35</v>
      </c>
      <c r="C46" s="212" t="s">
        <v>28</v>
      </c>
      <c r="D46" s="213"/>
      <c r="E46" s="212" t="s">
        <v>90</v>
      </c>
      <c r="F46" s="213"/>
      <c r="G46" s="213"/>
      <c r="H46" s="213"/>
      <c r="I46" s="240" t="s">
        <v>115</v>
      </c>
      <c r="J46" s="241"/>
      <c r="K46" s="241"/>
      <c r="L46" s="242"/>
      <c r="M46" s="281" t="s">
        <v>96</v>
      </c>
      <c r="N46" s="282"/>
      <c r="O46" s="283"/>
      <c r="AF46" s="3"/>
      <c r="AG46" s="3"/>
      <c r="AH46" s="3"/>
    </row>
    <row r="47" spans="1:34" ht="24.95" customHeight="1">
      <c r="A47" s="263"/>
      <c r="B47" s="61">
        <v>36</v>
      </c>
      <c r="C47" s="212" t="s">
        <v>78</v>
      </c>
      <c r="D47" s="213"/>
      <c r="E47" s="212" t="s">
        <v>79</v>
      </c>
      <c r="F47" s="213"/>
      <c r="G47" s="213"/>
      <c r="H47" s="213"/>
      <c r="I47" s="240" t="s">
        <v>116</v>
      </c>
      <c r="J47" s="241"/>
      <c r="K47" s="241"/>
      <c r="L47" s="242"/>
      <c r="M47" s="243" t="s">
        <v>96</v>
      </c>
      <c r="N47" s="244"/>
      <c r="O47" s="245"/>
      <c r="AF47" s="3"/>
      <c r="AG47" s="3"/>
      <c r="AH47" s="3"/>
    </row>
    <row r="48" spans="1:34" ht="24.95" customHeight="1" thickBot="1">
      <c r="A48" s="264"/>
      <c r="B48" s="68">
        <v>37</v>
      </c>
      <c r="C48" s="219"/>
      <c r="D48" s="220"/>
      <c r="E48" s="220"/>
      <c r="F48" s="220"/>
      <c r="G48" s="220"/>
      <c r="H48" s="221"/>
      <c r="I48" s="259"/>
      <c r="J48" s="260"/>
      <c r="K48" s="260"/>
      <c r="L48" s="260"/>
      <c r="M48" s="260"/>
      <c r="N48" s="260"/>
      <c r="O48" s="261"/>
      <c r="AF48" s="3"/>
      <c r="AG48" s="3"/>
      <c r="AH48" s="3"/>
    </row>
    <row r="49" spans="1:34" ht="24.95" customHeight="1">
      <c r="A49" s="262" t="s">
        <v>30</v>
      </c>
      <c r="B49" s="60">
        <v>38</v>
      </c>
      <c r="C49" s="234" t="s">
        <v>32</v>
      </c>
      <c r="D49" s="235"/>
      <c r="E49" s="234" t="s">
        <v>31</v>
      </c>
      <c r="F49" s="235"/>
      <c r="G49" s="235"/>
      <c r="H49" s="235"/>
      <c r="I49" s="265" t="s">
        <v>227</v>
      </c>
      <c r="J49" s="266"/>
      <c r="K49" s="266"/>
      <c r="L49" s="267"/>
      <c r="M49" s="251" t="s">
        <v>219</v>
      </c>
      <c r="N49" s="252"/>
      <c r="O49" s="254"/>
      <c r="AF49" s="3"/>
      <c r="AG49" s="3"/>
      <c r="AH49" s="3"/>
    </row>
    <row r="50" spans="1:34" ht="24.95" customHeight="1">
      <c r="A50" s="263"/>
      <c r="B50" s="61">
        <v>39</v>
      </c>
      <c r="C50" s="212" t="s">
        <v>33</v>
      </c>
      <c r="D50" s="213"/>
      <c r="E50" s="212" t="s">
        <v>45</v>
      </c>
      <c r="F50" s="213"/>
      <c r="G50" s="213"/>
      <c r="H50" s="213"/>
      <c r="I50" s="268" t="s">
        <v>228</v>
      </c>
      <c r="J50" s="269"/>
      <c r="K50" s="269"/>
      <c r="L50" s="270"/>
      <c r="M50" s="255" t="s">
        <v>111</v>
      </c>
      <c r="N50" s="256"/>
      <c r="O50" s="257"/>
      <c r="AF50" s="3"/>
      <c r="AG50" s="3"/>
      <c r="AH50" s="3"/>
    </row>
    <row r="51" spans="1:34" ht="24.95" customHeight="1">
      <c r="A51" s="263"/>
      <c r="B51" s="61">
        <v>40</v>
      </c>
      <c r="C51" s="212" t="s">
        <v>35</v>
      </c>
      <c r="D51" s="213"/>
      <c r="E51" s="212" t="s">
        <v>34</v>
      </c>
      <c r="F51" s="213"/>
      <c r="G51" s="213"/>
      <c r="H51" s="213"/>
      <c r="I51" s="255" t="s">
        <v>220</v>
      </c>
      <c r="J51" s="256"/>
      <c r="K51" s="256"/>
      <c r="L51" s="257"/>
      <c r="M51" s="271" t="s">
        <v>236</v>
      </c>
      <c r="N51" s="272"/>
      <c r="O51" s="273"/>
      <c r="AF51" s="3"/>
      <c r="AG51" s="3"/>
      <c r="AH51" s="3"/>
    </row>
    <row r="52" spans="1:34" ht="24.95" customHeight="1">
      <c r="A52" s="263"/>
      <c r="B52" s="61">
        <v>41</v>
      </c>
      <c r="C52" s="63" t="s">
        <v>37</v>
      </c>
      <c r="D52" s="64"/>
      <c r="E52" s="64"/>
      <c r="F52" s="64"/>
      <c r="G52" s="64"/>
      <c r="H52" s="67"/>
      <c r="I52" s="193" t="s">
        <v>229</v>
      </c>
      <c r="J52" s="194"/>
      <c r="K52" s="194"/>
      <c r="L52" s="194"/>
      <c r="M52" s="194"/>
      <c r="N52" s="194"/>
      <c r="O52" s="195"/>
      <c r="AF52" s="3"/>
      <c r="AG52" s="3"/>
      <c r="AH52" s="3"/>
    </row>
    <row r="53" spans="1:34" ht="24.95" customHeight="1">
      <c r="A53" s="263"/>
      <c r="B53" s="61">
        <v>42</v>
      </c>
      <c r="C53" s="63" t="s">
        <v>36</v>
      </c>
      <c r="D53" s="64"/>
      <c r="E53" s="64"/>
      <c r="F53" s="64"/>
      <c r="G53" s="64"/>
      <c r="H53" s="67"/>
      <c r="I53" s="193" t="s">
        <v>229</v>
      </c>
      <c r="J53" s="194"/>
      <c r="K53" s="194"/>
      <c r="L53" s="194"/>
      <c r="M53" s="194"/>
      <c r="N53" s="194"/>
      <c r="O53" s="195"/>
      <c r="AF53" s="3"/>
      <c r="AG53" s="3"/>
      <c r="AH53" s="3"/>
    </row>
    <row r="54" spans="1:34" ht="24.95" customHeight="1">
      <c r="A54" s="263"/>
      <c r="B54" s="61">
        <v>43</v>
      </c>
      <c r="C54" s="63" t="s">
        <v>38</v>
      </c>
      <c r="D54" s="64"/>
      <c r="E54" s="64"/>
      <c r="F54" s="64"/>
      <c r="G54" s="64"/>
      <c r="H54" s="67"/>
      <c r="I54" s="193" t="s">
        <v>229</v>
      </c>
      <c r="J54" s="194"/>
      <c r="K54" s="194"/>
      <c r="L54" s="194"/>
      <c r="M54" s="194"/>
      <c r="N54" s="194"/>
      <c r="O54" s="195"/>
      <c r="AF54" s="3"/>
      <c r="AG54" s="3"/>
      <c r="AH54" s="3"/>
    </row>
    <row r="55" spans="1:34" ht="24.95" customHeight="1">
      <c r="A55" s="263"/>
      <c r="B55" s="61">
        <v>44</v>
      </c>
      <c r="C55" s="63" t="s">
        <v>44</v>
      </c>
      <c r="D55" s="64"/>
      <c r="E55" s="64"/>
      <c r="F55" s="64"/>
      <c r="G55" s="64"/>
      <c r="H55" s="67"/>
      <c r="I55" s="193" t="s">
        <v>229</v>
      </c>
      <c r="J55" s="194"/>
      <c r="K55" s="194"/>
      <c r="L55" s="194"/>
      <c r="M55" s="194"/>
      <c r="N55" s="194"/>
      <c r="O55" s="195"/>
      <c r="AF55" s="3"/>
      <c r="AG55" s="3"/>
      <c r="AH55" s="3"/>
    </row>
    <row r="56" spans="1:34" ht="24.95" customHeight="1">
      <c r="A56" s="263"/>
      <c r="B56" s="61">
        <v>45</v>
      </c>
      <c r="C56" s="63" t="s">
        <v>43</v>
      </c>
      <c r="D56" s="64"/>
      <c r="E56" s="64"/>
      <c r="F56" s="64"/>
      <c r="G56" s="64"/>
      <c r="H56" s="67"/>
      <c r="I56" s="193" t="s">
        <v>230</v>
      </c>
      <c r="J56" s="194"/>
      <c r="K56" s="194"/>
      <c r="L56" s="194"/>
      <c r="M56" s="194"/>
      <c r="N56" s="194"/>
      <c r="O56" s="195"/>
      <c r="AF56" s="3"/>
      <c r="AG56" s="3"/>
      <c r="AH56" s="3"/>
    </row>
    <row r="57" spans="1:34" ht="24.95" customHeight="1">
      <c r="A57" s="263"/>
      <c r="B57" s="61">
        <v>46</v>
      </c>
      <c r="C57" s="63" t="s">
        <v>46</v>
      </c>
      <c r="D57" s="64"/>
      <c r="E57" s="64"/>
      <c r="F57" s="64"/>
      <c r="G57" s="64"/>
      <c r="H57" s="67"/>
      <c r="I57" s="193" t="s">
        <v>231</v>
      </c>
      <c r="J57" s="194"/>
      <c r="K57" s="194"/>
      <c r="L57" s="194"/>
      <c r="M57" s="194"/>
      <c r="N57" s="194"/>
      <c r="O57" s="195"/>
      <c r="AF57" s="3"/>
      <c r="AG57" s="3"/>
      <c r="AH57" s="3"/>
    </row>
    <row r="58" spans="1:34" ht="24.95" customHeight="1">
      <c r="A58" s="263"/>
      <c r="B58" s="61">
        <v>47</v>
      </c>
      <c r="C58" s="63" t="s">
        <v>39</v>
      </c>
      <c r="D58" s="64"/>
      <c r="E58" s="64"/>
      <c r="F58" s="64"/>
      <c r="G58" s="64"/>
      <c r="H58" s="67"/>
      <c r="I58" s="193" t="s">
        <v>232</v>
      </c>
      <c r="J58" s="194"/>
      <c r="K58" s="194"/>
      <c r="L58" s="194"/>
      <c r="M58" s="194"/>
      <c r="N58" s="194"/>
      <c r="O58" s="195"/>
      <c r="AF58" s="3"/>
      <c r="AG58" s="3"/>
      <c r="AH58" s="3"/>
    </row>
    <row r="59" spans="1:34" ht="24.95" customHeight="1">
      <c r="A59" s="263"/>
      <c r="B59" s="61">
        <v>48</v>
      </c>
      <c r="C59" s="63" t="s">
        <v>40</v>
      </c>
      <c r="D59" s="64"/>
      <c r="E59" s="64"/>
      <c r="F59" s="64"/>
      <c r="G59" s="64"/>
      <c r="H59" s="67"/>
      <c r="I59" s="193" t="s">
        <v>233</v>
      </c>
      <c r="J59" s="194"/>
      <c r="K59" s="194"/>
      <c r="L59" s="194"/>
      <c r="M59" s="194"/>
      <c r="N59" s="194"/>
      <c r="O59" s="195"/>
      <c r="AF59" s="3"/>
      <c r="AG59" s="3"/>
      <c r="AH59" s="3"/>
    </row>
    <row r="60" spans="1:34" ht="24.95" customHeight="1">
      <c r="A60" s="263"/>
      <c r="B60" s="61">
        <v>49</v>
      </c>
      <c r="C60" s="63" t="s">
        <v>41</v>
      </c>
      <c r="D60" s="64"/>
      <c r="E60" s="64"/>
      <c r="F60" s="64"/>
      <c r="G60" s="64"/>
      <c r="H60" s="67"/>
      <c r="I60" s="193" t="s">
        <v>234</v>
      </c>
      <c r="J60" s="194"/>
      <c r="K60" s="194"/>
      <c r="L60" s="194"/>
      <c r="M60" s="194"/>
      <c r="N60" s="194"/>
      <c r="O60" s="195"/>
      <c r="AF60" s="3"/>
      <c r="AG60" s="3"/>
      <c r="AH60" s="3"/>
    </row>
    <row r="61" spans="1:34" ht="24.95" customHeight="1">
      <c r="A61" s="263"/>
      <c r="B61" s="61">
        <v>50</v>
      </c>
      <c r="C61" s="63" t="s">
        <v>42</v>
      </c>
      <c r="D61" s="64"/>
      <c r="E61" s="64"/>
      <c r="F61" s="64"/>
      <c r="G61" s="64"/>
      <c r="H61" s="67"/>
      <c r="I61" s="193" t="s">
        <v>222</v>
      </c>
      <c r="J61" s="194"/>
      <c r="K61" s="194"/>
      <c r="L61" s="194"/>
      <c r="M61" s="194"/>
      <c r="N61" s="194"/>
      <c r="O61" s="195"/>
      <c r="AF61" s="3"/>
      <c r="AG61" s="3"/>
      <c r="AH61" s="3"/>
    </row>
    <row r="62" spans="1:34" ht="24.95" customHeight="1" thickBot="1">
      <c r="A62" s="264"/>
      <c r="B62" s="68">
        <v>51</v>
      </c>
      <c r="C62" s="196"/>
      <c r="D62" s="197"/>
      <c r="E62" s="197"/>
      <c r="F62" s="197"/>
      <c r="G62" s="197"/>
      <c r="H62" s="197"/>
      <c r="I62" s="198"/>
      <c r="J62" s="199"/>
      <c r="K62" s="199"/>
      <c r="L62" s="199"/>
      <c r="M62" s="199"/>
      <c r="N62" s="199"/>
      <c r="O62" s="200"/>
      <c r="AF62" s="3"/>
      <c r="AG62" s="3"/>
      <c r="AH62" s="3"/>
    </row>
    <row r="63" spans="1:34" ht="24.95" customHeight="1">
      <c r="A63" s="233" t="s">
        <v>47</v>
      </c>
      <c r="B63" s="60">
        <v>52</v>
      </c>
      <c r="C63" s="234" t="s">
        <v>48</v>
      </c>
      <c r="D63" s="235"/>
      <c r="E63" s="234" t="s">
        <v>21</v>
      </c>
      <c r="F63" s="235"/>
      <c r="G63" s="235"/>
      <c r="H63" s="235"/>
      <c r="I63" s="251" t="s">
        <v>109</v>
      </c>
      <c r="J63" s="252"/>
      <c r="K63" s="252"/>
      <c r="L63" s="253"/>
      <c r="M63" s="251" t="s">
        <v>109</v>
      </c>
      <c r="N63" s="252"/>
      <c r="O63" s="254"/>
      <c r="AF63" s="3"/>
      <c r="AG63" s="3"/>
      <c r="AH63" s="3"/>
    </row>
    <row r="64" spans="1:34" ht="24.95" customHeight="1">
      <c r="A64" s="222"/>
      <c r="B64" s="61">
        <v>53</v>
      </c>
      <c r="C64" s="212" t="s">
        <v>49</v>
      </c>
      <c r="D64" s="213"/>
      <c r="E64" s="212" t="s">
        <v>50</v>
      </c>
      <c r="F64" s="213"/>
      <c r="G64" s="213"/>
      <c r="H64" s="213"/>
      <c r="I64" s="255" t="s">
        <v>109</v>
      </c>
      <c r="J64" s="256"/>
      <c r="K64" s="256"/>
      <c r="L64" s="257"/>
      <c r="M64" s="255" t="s">
        <v>109</v>
      </c>
      <c r="N64" s="256"/>
      <c r="O64" s="258"/>
      <c r="AF64" s="3"/>
      <c r="AG64" s="3"/>
      <c r="AH64" s="3"/>
    </row>
    <row r="65" spans="1:34" ht="24.95" customHeight="1">
      <c r="A65" s="222"/>
      <c r="B65" s="61">
        <v>54</v>
      </c>
      <c r="C65" s="212" t="s">
        <v>33</v>
      </c>
      <c r="D65" s="213"/>
      <c r="E65" s="212" t="s">
        <v>45</v>
      </c>
      <c r="F65" s="213"/>
      <c r="G65" s="213"/>
      <c r="H65" s="213"/>
      <c r="I65" s="255" t="s">
        <v>109</v>
      </c>
      <c r="J65" s="256"/>
      <c r="K65" s="256"/>
      <c r="L65" s="257"/>
      <c r="M65" s="255" t="s">
        <v>109</v>
      </c>
      <c r="N65" s="256"/>
      <c r="O65" s="258"/>
      <c r="AF65" s="3"/>
      <c r="AG65" s="3"/>
      <c r="AH65" s="3"/>
    </row>
    <row r="66" spans="1:34" ht="24.95" customHeight="1">
      <c r="A66" s="222"/>
      <c r="B66" s="61">
        <v>55</v>
      </c>
      <c r="C66" s="212" t="s">
        <v>80</v>
      </c>
      <c r="D66" s="213"/>
      <c r="E66" s="212" t="s">
        <v>51</v>
      </c>
      <c r="F66" s="213"/>
      <c r="G66" s="213"/>
      <c r="H66" s="213"/>
      <c r="I66" s="255" t="s">
        <v>109</v>
      </c>
      <c r="J66" s="256"/>
      <c r="K66" s="256"/>
      <c r="L66" s="257"/>
      <c r="M66" s="255" t="s">
        <v>109</v>
      </c>
      <c r="N66" s="256"/>
      <c r="O66" s="258"/>
      <c r="AF66" s="3"/>
      <c r="AG66" s="3"/>
      <c r="AH66" s="3"/>
    </row>
    <row r="67" spans="1:34" ht="24.95" customHeight="1">
      <c r="A67" s="222"/>
      <c r="B67" s="61">
        <v>56</v>
      </c>
      <c r="C67" s="63" t="s">
        <v>52</v>
      </c>
      <c r="D67" s="64"/>
      <c r="E67" s="64"/>
      <c r="F67" s="64"/>
      <c r="G67" s="64"/>
      <c r="H67" s="65"/>
      <c r="I67" s="193" t="s">
        <v>109</v>
      </c>
      <c r="J67" s="194"/>
      <c r="K67" s="194"/>
      <c r="L67" s="194"/>
      <c r="M67" s="194"/>
      <c r="N67" s="194"/>
      <c r="O67" s="195"/>
      <c r="AF67" s="3"/>
      <c r="AG67" s="3"/>
      <c r="AH67" s="3"/>
    </row>
    <row r="68" spans="1:34" ht="24.95" customHeight="1" thickBot="1">
      <c r="A68" s="223"/>
      <c r="B68" s="68">
        <v>57</v>
      </c>
      <c r="C68" s="69"/>
      <c r="D68" s="70"/>
      <c r="E68" s="70"/>
      <c r="F68" s="70"/>
      <c r="G68" s="70"/>
      <c r="H68" s="71"/>
      <c r="I68" s="198"/>
      <c r="J68" s="199"/>
      <c r="K68" s="199"/>
      <c r="L68" s="199"/>
      <c r="M68" s="199"/>
      <c r="N68" s="199"/>
      <c r="O68" s="200"/>
      <c r="AF68" s="3"/>
      <c r="AG68" s="3"/>
      <c r="AH68" s="3"/>
    </row>
    <row r="69" spans="1:34" ht="24.95" customHeight="1">
      <c r="A69" s="233" t="s">
        <v>86</v>
      </c>
      <c r="B69" s="60">
        <v>58</v>
      </c>
      <c r="C69" s="234" t="s">
        <v>81</v>
      </c>
      <c r="D69" s="235"/>
      <c r="E69" s="235"/>
      <c r="F69" s="235"/>
      <c r="G69" s="235"/>
      <c r="H69" s="236"/>
      <c r="I69" s="237" t="s">
        <v>95</v>
      </c>
      <c r="J69" s="238"/>
      <c r="K69" s="238"/>
      <c r="L69" s="238"/>
      <c r="M69" s="238"/>
      <c r="N69" s="238"/>
      <c r="O69" s="239"/>
      <c r="AF69" s="3"/>
      <c r="AG69" s="3"/>
      <c r="AH69" s="3"/>
    </row>
    <row r="70" spans="1:34" ht="24.95" customHeight="1">
      <c r="A70" s="222"/>
      <c r="B70" s="61">
        <v>59</v>
      </c>
      <c r="C70" s="212" t="s">
        <v>82</v>
      </c>
      <c r="D70" s="213"/>
      <c r="E70" s="212" t="s">
        <v>83</v>
      </c>
      <c r="F70" s="213"/>
      <c r="G70" s="213"/>
      <c r="H70" s="213"/>
      <c r="I70" s="240" t="s">
        <v>112</v>
      </c>
      <c r="J70" s="241"/>
      <c r="K70" s="241"/>
      <c r="L70" s="242"/>
      <c r="M70" s="243" t="s">
        <v>106</v>
      </c>
      <c r="N70" s="244"/>
      <c r="O70" s="245"/>
      <c r="AF70" s="3"/>
      <c r="AG70" s="3"/>
      <c r="AH70" s="3"/>
    </row>
    <row r="71" spans="1:34" ht="24.95" customHeight="1">
      <c r="A71" s="222"/>
      <c r="B71" s="61">
        <v>60</v>
      </c>
      <c r="C71" s="212" t="s">
        <v>84</v>
      </c>
      <c r="D71" s="213"/>
      <c r="E71" s="213"/>
      <c r="F71" s="213"/>
      <c r="G71" s="213"/>
      <c r="H71" s="214"/>
      <c r="I71" s="246" t="s">
        <v>113</v>
      </c>
      <c r="J71" s="247"/>
      <c r="K71" s="247"/>
      <c r="L71" s="247"/>
      <c r="M71" s="247"/>
      <c r="N71" s="247"/>
      <c r="O71" s="248"/>
      <c r="AF71" s="3"/>
      <c r="AG71" s="3"/>
      <c r="AH71" s="3"/>
    </row>
    <row r="72" spans="1:34" ht="24.95" customHeight="1">
      <c r="A72" s="222"/>
      <c r="B72" s="61">
        <v>61</v>
      </c>
      <c r="C72" s="249" t="s">
        <v>117</v>
      </c>
      <c r="D72" s="250"/>
      <c r="E72" s="212" t="s">
        <v>1</v>
      </c>
      <c r="F72" s="213"/>
      <c r="G72" s="213"/>
      <c r="H72" s="214"/>
      <c r="I72" s="215" t="s">
        <v>95</v>
      </c>
      <c r="J72" s="216"/>
      <c r="K72" s="216"/>
      <c r="L72" s="217"/>
      <c r="M72" s="215" t="s">
        <v>95</v>
      </c>
      <c r="N72" s="216"/>
      <c r="O72" s="218"/>
      <c r="AF72" s="3"/>
      <c r="AG72" s="3"/>
      <c r="AH72" s="3"/>
    </row>
    <row r="73" spans="1:34" ht="24.95" customHeight="1" thickBot="1">
      <c r="A73" s="223"/>
      <c r="B73" s="68">
        <v>62</v>
      </c>
      <c r="C73" s="219"/>
      <c r="D73" s="220"/>
      <c r="E73" s="220"/>
      <c r="F73" s="220"/>
      <c r="G73" s="220"/>
      <c r="H73" s="221"/>
      <c r="I73" s="198"/>
      <c r="J73" s="199"/>
      <c r="K73" s="199"/>
      <c r="L73" s="199"/>
      <c r="M73" s="199"/>
      <c r="N73" s="199"/>
      <c r="O73" s="200"/>
      <c r="AF73" s="3"/>
      <c r="AG73" s="3"/>
      <c r="AH73" s="3"/>
    </row>
    <row r="74" spans="1:34" ht="24.95" customHeight="1">
      <c r="A74" s="222" t="s">
        <v>19</v>
      </c>
      <c r="B74" s="74">
        <v>63</v>
      </c>
      <c r="C74" s="224" t="s">
        <v>20</v>
      </c>
      <c r="D74" s="225"/>
      <c r="E74" s="225"/>
      <c r="F74" s="225"/>
      <c r="G74" s="225"/>
      <c r="H74" s="226"/>
      <c r="I74" s="227" t="s">
        <v>110</v>
      </c>
      <c r="J74" s="228"/>
      <c r="K74" s="228"/>
      <c r="L74" s="228"/>
      <c r="M74" s="228"/>
      <c r="N74" s="228"/>
      <c r="O74" s="229"/>
      <c r="AF74" s="3"/>
      <c r="AG74" s="3"/>
      <c r="AH74" s="3"/>
    </row>
    <row r="75" spans="1:34" ht="24.95" customHeight="1">
      <c r="A75" s="222"/>
      <c r="B75" s="61">
        <v>64</v>
      </c>
      <c r="C75" s="212" t="s">
        <v>21</v>
      </c>
      <c r="D75" s="213"/>
      <c r="E75" s="213"/>
      <c r="F75" s="213"/>
      <c r="G75" s="213"/>
      <c r="H75" s="214"/>
      <c r="I75" s="230" t="s">
        <v>110</v>
      </c>
      <c r="J75" s="231"/>
      <c r="K75" s="231"/>
      <c r="L75" s="231"/>
      <c r="M75" s="231"/>
      <c r="N75" s="231"/>
      <c r="O75" s="232"/>
      <c r="AF75" s="3"/>
      <c r="AG75" s="3"/>
      <c r="AH75" s="3"/>
    </row>
    <row r="76" spans="1:34" ht="24.95" customHeight="1" thickBot="1">
      <c r="A76" s="223"/>
      <c r="B76" s="68">
        <v>65</v>
      </c>
      <c r="C76" s="196" t="s">
        <v>22</v>
      </c>
      <c r="D76" s="197"/>
      <c r="E76" s="197"/>
      <c r="F76" s="197"/>
      <c r="G76" s="197"/>
      <c r="H76" s="201"/>
      <c r="I76" s="202" t="s">
        <v>110</v>
      </c>
      <c r="J76" s="203"/>
      <c r="K76" s="203"/>
      <c r="L76" s="203"/>
      <c r="M76" s="203"/>
      <c r="N76" s="203"/>
      <c r="O76" s="204"/>
      <c r="AF76" s="3"/>
      <c r="AG76" s="3"/>
      <c r="AH76" s="3"/>
    </row>
    <row r="77" spans="1:34" ht="24.95" customHeight="1">
      <c r="A77" s="205" t="s">
        <v>175</v>
      </c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7"/>
      <c r="AF77" s="3"/>
      <c r="AG77" s="3"/>
      <c r="AH77" s="3"/>
    </row>
    <row r="78" spans="1:34" ht="24.95" customHeight="1">
      <c r="A78" s="208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7"/>
      <c r="AF78" s="3"/>
      <c r="AG78" s="3"/>
      <c r="AH78" s="3"/>
    </row>
    <row r="79" spans="1:34" ht="24.95" customHeight="1">
      <c r="A79" s="208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7"/>
      <c r="AF79" s="3"/>
      <c r="AG79" s="3"/>
      <c r="AH79" s="3"/>
    </row>
    <row r="80" spans="1:34" ht="24.95" customHeight="1">
      <c r="A80" s="208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7"/>
      <c r="AF80" s="3"/>
      <c r="AG80" s="3"/>
      <c r="AH80" s="3"/>
    </row>
    <row r="81" spans="1:34" ht="84.75" customHeight="1" thickBot="1">
      <c r="A81" s="209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1"/>
      <c r="AF81" s="3"/>
      <c r="AG81" s="3"/>
      <c r="AH81" s="3"/>
    </row>
    <row r="82" spans="1:34" ht="27.95" customHeight="1"/>
    <row r="83" spans="1:34" ht="27.95" customHeight="1"/>
    <row r="84" spans="1:34" ht="27.95" customHeight="1"/>
    <row r="85" spans="1:34" ht="27.95" customHeight="1"/>
    <row r="86" spans="1:34" ht="27.95" customHeight="1"/>
    <row r="87" spans="1:34" ht="27.95" customHeight="1"/>
    <row r="88" spans="1:34" ht="27.95" customHeight="1"/>
    <row r="89" spans="1:34" ht="27.95" customHeight="1"/>
    <row r="90" spans="1:34" ht="27.95" customHeight="1"/>
    <row r="91" spans="1:34" ht="27.95" customHeight="1"/>
    <row r="92" spans="1:34" ht="27.95" customHeight="1"/>
    <row r="93" spans="1:34" ht="27.95" customHeight="1"/>
    <row r="94" spans="1:34" ht="27.95" customHeight="1"/>
    <row r="95" spans="1:34" ht="27.95" customHeight="1"/>
    <row r="96" spans="1:34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  <row r="154" ht="27.95" customHeight="1"/>
    <row r="155" ht="27.95" customHeight="1"/>
    <row r="156" ht="27.95" customHeight="1"/>
    <row r="157" ht="27.95" customHeight="1"/>
    <row r="158" ht="27.95" customHeight="1"/>
    <row r="159" ht="27.95" customHeight="1"/>
    <row r="160" ht="27.95" customHeight="1"/>
    <row r="161" ht="27.95" customHeight="1"/>
    <row r="162" ht="27.95" customHeight="1"/>
    <row r="163" ht="27.95" customHeight="1"/>
    <row r="164" ht="27.95" customHeight="1"/>
    <row r="165" ht="27.95" customHeight="1"/>
    <row r="166" ht="27.95" customHeight="1"/>
    <row r="167" ht="27.95" customHeight="1"/>
    <row r="168" ht="27.95" customHeight="1"/>
    <row r="169" ht="27.95" customHeight="1"/>
    <row r="170" ht="27.95" customHeight="1"/>
  </sheetData>
  <mergeCells count="212">
    <mergeCell ref="J17:L17"/>
    <mergeCell ref="J18:L18"/>
    <mergeCell ref="J8:J9"/>
    <mergeCell ref="J10:J11"/>
    <mergeCell ref="L8:O11"/>
    <mergeCell ref="C6:K7"/>
    <mergeCell ref="C8:C9"/>
    <mergeCell ref="D8:D9"/>
    <mergeCell ref="E8:F9"/>
    <mergeCell ref="G8:G9"/>
    <mergeCell ref="H8:H9"/>
    <mergeCell ref="C1:K5"/>
    <mergeCell ref="L1:O7"/>
    <mergeCell ref="A1:B7"/>
    <mergeCell ref="A8:B9"/>
    <mergeCell ref="I8:I9"/>
    <mergeCell ref="K8:K9"/>
    <mergeCell ref="A10:B11"/>
    <mergeCell ref="I10:I11"/>
    <mergeCell ref="K10:K11"/>
    <mergeCell ref="C10:C11"/>
    <mergeCell ref="D10:D11"/>
    <mergeCell ref="E10:F11"/>
    <mergeCell ref="G10:G11"/>
    <mergeCell ref="H10:H11"/>
    <mergeCell ref="A12:A15"/>
    <mergeCell ref="C12:D12"/>
    <mergeCell ref="E12:F12"/>
    <mergeCell ref="G12:H12"/>
    <mergeCell ref="C13:H13"/>
    <mergeCell ref="I13:O13"/>
    <mergeCell ref="C14:D14"/>
    <mergeCell ref="E14:H14"/>
    <mergeCell ref="I14:L14"/>
    <mergeCell ref="M14:O14"/>
    <mergeCell ref="C15:D15"/>
    <mergeCell ref="E15:H15"/>
    <mergeCell ref="I15:L15"/>
    <mergeCell ref="M15:O15"/>
    <mergeCell ref="J12:N12"/>
    <mergeCell ref="A16:A26"/>
    <mergeCell ref="C16:D16"/>
    <mergeCell ref="E16:H16"/>
    <mergeCell ref="I16:L16"/>
    <mergeCell ref="M16:O16"/>
    <mergeCell ref="F17:G17"/>
    <mergeCell ref="M17:N17"/>
    <mergeCell ref="F18:G18"/>
    <mergeCell ref="M18:N18"/>
    <mergeCell ref="C19:G19"/>
    <mergeCell ref="I19:N19"/>
    <mergeCell ref="C20:G20"/>
    <mergeCell ref="I20:N20"/>
    <mergeCell ref="C21:G21"/>
    <mergeCell ref="I21:N21"/>
    <mergeCell ref="C22:G22"/>
    <mergeCell ref="I22:N22"/>
    <mergeCell ref="C23:D23"/>
    <mergeCell ref="E23:H23"/>
    <mergeCell ref="I23:L23"/>
    <mergeCell ref="M23:O23"/>
    <mergeCell ref="C24:D24"/>
    <mergeCell ref="E24:H24"/>
    <mergeCell ref="I24:L24"/>
    <mergeCell ref="M24:O24"/>
    <mergeCell ref="C25:D25"/>
    <mergeCell ref="E25:H25"/>
    <mergeCell ref="I25:L25"/>
    <mergeCell ref="M25:O25"/>
    <mergeCell ref="C26:H26"/>
    <mergeCell ref="I26:O26"/>
    <mergeCell ref="A27:A40"/>
    <mergeCell ref="C27:D27"/>
    <mergeCell ref="E27:H27"/>
    <mergeCell ref="I27:L27"/>
    <mergeCell ref="M27:O27"/>
    <mergeCell ref="C28:G28"/>
    <mergeCell ref="I28:N28"/>
    <mergeCell ref="C29:G29"/>
    <mergeCell ref="I29:N29"/>
    <mergeCell ref="C30:G30"/>
    <mergeCell ref="I30:N30"/>
    <mergeCell ref="C31:D31"/>
    <mergeCell ref="E31:H31"/>
    <mergeCell ref="I31:L31"/>
    <mergeCell ref="M31:O31"/>
    <mergeCell ref="C32:D32"/>
    <mergeCell ref="E32:H32"/>
    <mergeCell ref="I32:L32"/>
    <mergeCell ref="M32:O32"/>
    <mergeCell ref="C33:D33"/>
    <mergeCell ref="E33:H33"/>
    <mergeCell ref="I33:L33"/>
    <mergeCell ref="M33:O33"/>
    <mergeCell ref="C34:D34"/>
    <mergeCell ref="E34:H34"/>
    <mergeCell ref="I34:L34"/>
    <mergeCell ref="M34:O34"/>
    <mergeCell ref="C35:D35"/>
    <mergeCell ref="E35:H35"/>
    <mergeCell ref="I35:L35"/>
    <mergeCell ref="M35:O35"/>
    <mergeCell ref="C36:D36"/>
    <mergeCell ref="E36:H36"/>
    <mergeCell ref="I36:L36"/>
    <mergeCell ref="M36:O36"/>
    <mergeCell ref="C37:H37"/>
    <mergeCell ref="I37:O37"/>
    <mergeCell ref="C38:D38"/>
    <mergeCell ref="E38:H38"/>
    <mergeCell ref="I38:L38"/>
    <mergeCell ref="M38:O38"/>
    <mergeCell ref="C39:D39"/>
    <mergeCell ref="E39:H39"/>
    <mergeCell ref="I39:L39"/>
    <mergeCell ref="M39:O39"/>
    <mergeCell ref="C40:H40"/>
    <mergeCell ref="I40:O40"/>
    <mergeCell ref="A41:A48"/>
    <mergeCell ref="C41:D41"/>
    <mergeCell ref="E41:H41"/>
    <mergeCell ref="I41:L41"/>
    <mergeCell ref="M41:O41"/>
    <mergeCell ref="C42:D42"/>
    <mergeCell ref="E42:H42"/>
    <mergeCell ref="I42:L42"/>
    <mergeCell ref="M42:O42"/>
    <mergeCell ref="C43:D43"/>
    <mergeCell ref="E43:H43"/>
    <mergeCell ref="I43:L43"/>
    <mergeCell ref="M43:O43"/>
    <mergeCell ref="C44:H44"/>
    <mergeCell ref="I44:O44"/>
    <mergeCell ref="C45:H45"/>
    <mergeCell ref="I45:O45"/>
    <mergeCell ref="C46:D46"/>
    <mergeCell ref="E46:H46"/>
    <mergeCell ref="I46:L46"/>
    <mergeCell ref="M46:O46"/>
    <mergeCell ref="C47:D47"/>
    <mergeCell ref="E47:H47"/>
    <mergeCell ref="I47:L47"/>
    <mergeCell ref="M47:O47"/>
    <mergeCell ref="C48:H48"/>
    <mergeCell ref="I48:O48"/>
    <mergeCell ref="A49:A62"/>
    <mergeCell ref="C49:D49"/>
    <mergeCell ref="E49:H49"/>
    <mergeCell ref="I49:L49"/>
    <mergeCell ref="M49:O49"/>
    <mergeCell ref="C50:D50"/>
    <mergeCell ref="E50:H50"/>
    <mergeCell ref="I50:L50"/>
    <mergeCell ref="M50:O50"/>
    <mergeCell ref="C51:D51"/>
    <mergeCell ref="E51:H51"/>
    <mergeCell ref="I51:L51"/>
    <mergeCell ref="M51:O51"/>
    <mergeCell ref="I52:O52"/>
    <mergeCell ref="I53:O53"/>
    <mergeCell ref="I54:O54"/>
    <mergeCell ref="I55:O55"/>
    <mergeCell ref="I56:O56"/>
    <mergeCell ref="I57:O57"/>
    <mergeCell ref="I58:O58"/>
    <mergeCell ref="I59:O59"/>
    <mergeCell ref="C71:H71"/>
    <mergeCell ref="I71:O71"/>
    <mergeCell ref="C72:D72"/>
    <mergeCell ref="A63:A68"/>
    <mergeCell ref="C63:D63"/>
    <mergeCell ref="E63:H63"/>
    <mergeCell ref="I63:L63"/>
    <mergeCell ref="M63:O63"/>
    <mergeCell ref="C64:D64"/>
    <mergeCell ref="E64:H64"/>
    <mergeCell ref="I64:L64"/>
    <mergeCell ref="M64:O64"/>
    <mergeCell ref="C65:D65"/>
    <mergeCell ref="E65:H65"/>
    <mergeCell ref="I65:L65"/>
    <mergeCell ref="M65:O65"/>
    <mergeCell ref="C66:D66"/>
    <mergeCell ref="E66:H66"/>
    <mergeCell ref="I66:L66"/>
    <mergeCell ref="M66:O66"/>
    <mergeCell ref="I67:O67"/>
    <mergeCell ref="I68:O68"/>
    <mergeCell ref="I60:O60"/>
    <mergeCell ref="I61:O61"/>
    <mergeCell ref="C62:H62"/>
    <mergeCell ref="I62:O62"/>
    <mergeCell ref="C76:H76"/>
    <mergeCell ref="I76:O76"/>
    <mergeCell ref="A77:O81"/>
    <mergeCell ref="E72:H72"/>
    <mergeCell ref="I72:L72"/>
    <mergeCell ref="M72:O72"/>
    <mergeCell ref="C73:H73"/>
    <mergeCell ref="I73:O73"/>
    <mergeCell ref="A74:A76"/>
    <mergeCell ref="C74:H74"/>
    <mergeCell ref="I74:O74"/>
    <mergeCell ref="C75:H75"/>
    <mergeCell ref="I75:O75"/>
    <mergeCell ref="A69:A73"/>
    <mergeCell ref="C69:H69"/>
    <mergeCell ref="I69:O69"/>
    <mergeCell ref="C70:D70"/>
    <mergeCell ref="E70:H70"/>
    <mergeCell ref="I70:L70"/>
    <mergeCell ref="M70:O70"/>
  </mergeCells>
  <printOptions horizontalCentered="1"/>
  <pageMargins left="0.5" right="0.5" top="0.25" bottom="0.25" header="0" footer="0"/>
  <pageSetup paperSize="9" scale="31" orientation="portrait" r:id="rId1"/>
  <headerFooter>
    <oddFooter>&amp;C&amp;8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B948-9E83-4D90-9269-689B22D99BCF}">
  <sheetPr>
    <pageSetUpPr fitToPage="1"/>
  </sheetPr>
  <dimension ref="A1:AY170"/>
  <sheetViews>
    <sheetView view="pageBreakPreview" zoomScale="60" zoomScaleNormal="100" workbookViewId="0">
      <selection sqref="A1:O11"/>
    </sheetView>
  </sheetViews>
  <sheetFormatPr defaultColWidth="9.140625" defaultRowHeight="12.75"/>
  <cols>
    <col min="1" max="1" width="33.140625" style="77" customWidth="1"/>
    <col min="2" max="2" width="15.140625" style="77" customWidth="1"/>
    <col min="3" max="3" width="29.140625" style="77" customWidth="1"/>
    <col min="4" max="4" width="28.140625" style="77" customWidth="1"/>
    <col min="5" max="5" width="15.140625" style="77" customWidth="1"/>
    <col min="6" max="6" width="17.140625" style="77" customWidth="1"/>
    <col min="7" max="7" width="26.5703125" style="77" customWidth="1"/>
    <col min="8" max="8" width="17.7109375" style="77" customWidth="1"/>
    <col min="9" max="9" width="16" style="77" customWidth="1"/>
    <col min="10" max="10" width="21.28515625" style="77" customWidth="1"/>
    <col min="11" max="11" width="12.42578125" style="77" customWidth="1"/>
    <col min="12" max="12" width="9.85546875" style="77" customWidth="1"/>
    <col min="13" max="13" width="15.42578125" style="77" customWidth="1"/>
    <col min="14" max="14" width="15.140625" style="77" customWidth="1"/>
    <col min="15" max="15" width="11.42578125" style="77" hidden="1" customWidth="1"/>
    <col min="16" max="34" width="11.42578125" style="77" customWidth="1"/>
    <col min="35" max="35" width="1.7109375" style="77" hidden="1" customWidth="1"/>
    <col min="36" max="36" width="1.7109375" style="77" customWidth="1"/>
    <col min="37" max="37" width="9.140625" style="77"/>
    <col min="38" max="38" width="5.7109375" style="77" customWidth="1"/>
    <col min="39" max="44" width="1.7109375" style="77" customWidth="1"/>
    <col min="45" max="45" width="0.140625" style="77" customWidth="1"/>
    <col min="46" max="46" width="1.28515625" style="77" customWidth="1"/>
    <col min="47" max="47" width="5" style="77" customWidth="1"/>
    <col min="48" max="50" width="1.7109375" style="77" customWidth="1"/>
    <col min="51" max="51" width="1.7109375" style="77" hidden="1" customWidth="1"/>
    <col min="52" max="53" width="1.7109375" style="77" customWidth="1"/>
    <col min="54" max="16384" width="9.140625" style="77"/>
  </cols>
  <sheetData>
    <row r="1" spans="1:34" s="76" customFormat="1" ht="24.95" customHeight="1">
      <c r="A1" s="356"/>
      <c r="B1" s="358"/>
      <c r="C1" s="347" t="s">
        <v>130</v>
      </c>
      <c r="D1" s="348"/>
      <c r="E1" s="348"/>
      <c r="F1" s="348"/>
      <c r="G1" s="348"/>
      <c r="H1" s="348"/>
      <c r="I1" s="348"/>
      <c r="J1" s="348"/>
      <c r="K1" s="349"/>
      <c r="L1" s="356"/>
      <c r="M1" s="357"/>
      <c r="N1" s="357"/>
      <c r="O1" s="358"/>
      <c r="P1" s="75"/>
    </row>
    <row r="2" spans="1:34" s="76" customFormat="1" ht="24.95" customHeight="1">
      <c r="A2" s="359"/>
      <c r="B2" s="361"/>
      <c r="C2" s="350"/>
      <c r="D2" s="351"/>
      <c r="E2" s="351"/>
      <c r="F2" s="351"/>
      <c r="G2" s="351"/>
      <c r="H2" s="351"/>
      <c r="I2" s="351"/>
      <c r="J2" s="351"/>
      <c r="K2" s="352"/>
      <c r="L2" s="359"/>
      <c r="M2" s="360"/>
      <c r="N2" s="360"/>
      <c r="O2" s="361"/>
      <c r="P2" s="75"/>
    </row>
    <row r="3" spans="1:34" s="76" customFormat="1" ht="24.95" customHeight="1">
      <c r="A3" s="359"/>
      <c r="B3" s="361"/>
      <c r="C3" s="350"/>
      <c r="D3" s="351"/>
      <c r="E3" s="351"/>
      <c r="F3" s="351"/>
      <c r="G3" s="351"/>
      <c r="H3" s="351"/>
      <c r="I3" s="351"/>
      <c r="J3" s="351"/>
      <c r="K3" s="352"/>
      <c r="L3" s="359"/>
      <c r="M3" s="360"/>
      <c r="N3" s="360"/>
      <c r="O3" s="361"/>
      <c r="P3" s="75"/>
    </row>
    <row r="4" spans="1:34" s="76" customFormat="1" ht="24.95" customHeight="1">
      <c r="A4" s="359"/>
      <c r="B4" s="361"/>
      <c r="C4" s="350"/>
      <c r="D4" s="351"/>
      <c r="E4" s="351"/>
      <c r="F4" s="351"/>
      <c r="G4" s="351"/>
      <c r="H4" s="351"/>
      <c r="I4" s="351"/>
      <c r="J4" s="351"/>
      <c r="K4" s="352"/>
      <c r="L4" s="359"/>
      <c r="M4" s="360"/>
      <c r="N4" s="360"/>
      <c r="O4" s="361"/>
      <c r="P4" s="75"/>
    </row>
    <row r="5" spans="1:34" s="76" customFormat="1" ht="27" customHeight="1">
      <c r="A5" s="359"/>
      <c r="B5" s="361"/>
      <c r="C5" s="353"/>
      <c r="D5" s="354"/>
      <c r="E5" s="354"/>
      <c r="F5" s="354"/>
      <c r="G5" s="354"/>
      <c r="H5" s="354"/>
      <c r="I5" s="354"/>
      <c r="J5" s="354"/>
      <c r="K5" s="355"/>
      <c r="L5" s="359"/>
      <c r="M5" s="360"/>
      <c r="N5" s="360"/>
      <c r="O5" s="361"/>
      <c r="P5" s="75"/>
    </row>
    <row r="6" spans="1:34" s="76" customFormat="1" ht="24.95" customHeight="1">
      <c r="A6" s="359"/>
      <c r="B6" s="361"/>
      <c r="C6" s="388" t="s">
        <v>172</v>
      </c>
      <c r="D6" s="389"/>
      <c r="E6" s="389"/>
      <c r="F6" s="389"/>
      <c r="G6" s="389"/>
      <c r="H6" s="389"/>
      <c r="I6" s="389"/>
      <c r="J6" s="389"/>
      <c r="K6" s="390"/>
      <c r="L6" s="359"/>
      <c r="M6" s="360"/>
      <c r="N6" s="360"/>
      <c r="O6" s="361"/>
      <c r="P6" s="75"/>
    </row>
    <row r="7" spans="1:34" s="76" customFormat="1" ht="24.95" customHeight="1">
      <c r="A7" s="359"/>
      <c r="B7" s="361"/>
      <c r="C7" s="391"/>
      <c r="D7" s="392"/>
      <c r="E7" s="392"/>
      <c r="F7" s="392"/>
      <c r="G7" s="392"/>
      <c r="H7" s="392"/>
      <c r="I7" s="392"/>
      <c r="J7" s="392"/>
      <c r="K7" s="393"/>
      <c r="L7" s="359"/>
      <c r="M7" s="360"/>
      <c r="N7" s="360"/>
      <c r="O7" s="361"/>
      <c r="P7" s="75"/>
    </row>
    <row r="8" spans="1:34" s="76" customFormat="1" ht="24.95" customHeight="1">
      <c r="A8" s="362" t="s">
        <v>131</v>
      </c>
      <c r="B8" s="363"/>
      <c r="C8" s="366" t="s">
        <v>132</v>
      </c>
      <c r="D8" s="366" t="s">
        <v>133</v>
      </c>
      <c r="E8" s="394" t="s">
        <v>134</v>
      </c>
      <c r="F8" s="395"/>
      <c r="G8" s="366" t="s">
        <v>135</v>
      </c>
      <c r="H8" s="366" t="s">
        <v>173</v>
      </c>
      <c r="I8" s="366" t="s">
        <v>174</v>
      </c>
      <c r="J8" s="366" t="s">
        <v>138</v>
      </c>
      <c r="K8" s="366" t="s">
        <v>139</v>
      </c>
      <c r="L8" s="368" t="s">
        <v>239</v>
      </c>
      <c r="M8" s="383"/>
      <c r="N8" s="383"/>
      <c r="O8" s="369"/>
      <c r="P8" s="75"/>
    </row>
    <row r="9" spans="1:34" s="76" customFormat="1" ht="9.75" customHeight="1">
      <c r="A9" s="364"/>
      <c r="B9" s="365"/>
      <c r="C9" s="367"/>
      <c r="D9" s="367"/>
      <c r="E9" s="396"/>
      <c r="F9" s="397"/>
      <c r="G9" s="367"/>
      <c r="H9" s="367"/>
      <c r="I9" s="367"/>
      <c r="J9" s="367"/>
      <c r="K9" s="367"/>
      <c r="L9" s="384"/>
      <c r="M9" s="385"/>
      <c r="N9" s="385"/>
      <c r="O9" s="386"/>
      <c r="P9" s="75"/>
    </row>
    <row r="10" spans="1:34" s="76" customFormat="1" ht="24.95" customHeight="1">
      <c r="A10" s="368" t="s">
        <v>140</v>
      </c>
      <c r="B10" s="369"/>
      <c r="C10" s="372" t="s">
        <v>141</v>
      </c>
      <c r="D10" s="372" t="s">
        <v>142</v>
      </c>
      <c r="E10" s="377" t="s">
        <v>143</v>
      </c>
      <c r="F10" s="374"/>
      <c r="G10" s="372">
        <v>120</v>
      </c>
      <c r="H10" s="372" t="s">
        <v>125</v>
      </c>
      <c r="I10" s="372" t="s">
        <v>170</v>
      </c>
      <c r="J10" s="381" t="s">
        <v>171</v>
      </c>
      <c r="K10" s="374" t="s">
        <v>145</v>
      </c>
      <c r="L10" s="384"/>
      <c r="M10" s="385"/>
      <c r="N10" s="385"/>
      <c r="O10" s="386"/>
      <c r="P10" s="75"/>
    </row>
    <row r="11" spans="1:34" s="76" customFormat="1" ht="5.25" customHeight="1" thickBot="1">
      <c r="A11" s="370"/>
      <c r="B11" s="371"/>
      <c r="C11" s="376"/>
      <c r="D11" s="376"/>
      <c r="E11" s="378"/>
      <c r="F11" s="379"/>
      <c r="G11" s="376"/>
      <c r="H11" s="376"/>
      <c r="I11" s="373"/>
      <c r="J11" s="382"/>
      <c r="K11" s="375"/>
      <c r="L11" s="370"/>
      <c r="M11" s="387"/>
      <c r="N11" s="387"/>
      <c r="O11" s="371"/>
      <c r="P11" s="75"/>
    </row>
    <row r="12" spans="1:34" ht="24.95" customHeight="1">
      <c r="A12" s="331" t="s">
        <v>4</v>
      </c>
      <c r="B12" s="60">
        <v>1</v>
      </c>
      <c r="C12" s="234" t="s">
        <v>5</v>
      </c>
      <c r="D12" s="235"/>
      <c r="E12" s="234" t="s">
        <v>1</v>
      </c>
      <c r="F12" s="235"/>
      <c r="G12" s="234" t="s">
        <v>6</v>
      </c>
      <c r="H12" s="235"/>
      <c r="I12" s="72" t="s">
        <v>183</v>
      </c>
      <c r="J12" s="344" t="s">
        <v>184</v>
      </c>
      <c r="K12" s="345"/>
      <c r="L12" s="345"/>
      <c r="M12" s="346"/>
      <c r="N12" s="73" t="s">
        <v>7</v>
      </c>
    </row>
    <row r="13" spans="1:34" ht="24.95" customHeight="1">
      <c r="A13" s="332"/>
      <c r="B13" s="61">
        <v>2</v>
      </c>
      <c r="C13" s="212" t="s">
        <v>0</v>
      </c>
      <c r="D13" s="213"/>
      <c r="E13" s="213"/>
      <c r="F13" s="213"/>
      <c r="G13" s="213"/>
      <c r="H13" s="213"/>
      <c r="I13" s="334" t="s">
        <v>187</v>
      </c>
      <c r="J13" s="335"/>
      <c r="K13" s="335"/>
      <c r="L13" s="335"/>
      <c r="M13" s="335"/>
      <c r="N13" s="336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</row>
    <row r="14" spans="1:34" ht="24.95" customHeight="1">
      <c r="A14" s="332"/>
      <c r="B14" s="61">
        <v>3</v>
      </c>
      <c r="C14" s="212" t="s">
        <v>8</v>
      </c>
      <c r="D14" s="213"/>
      <c r="E14" s="212" t="s">
        <v>119</v>
      </c>
      <c r="F14" s="213"/>
      <c r="G14" s="213"/>
      <c r="H14" s="214"/>
      <c r="I14" s="334" t="s">
        <v>180</v>
      </c>
      <c r="J14" s="335"/>
      <c r="K14" s="337"/>
      <c r="L14" s="193" t="s">
        <v>178</v>
      </c>
      <c r="M14" s="194"/>
      <c r="N14" s="195"/>
    </row>
    <row r="15" spans="1:34" ht="78.75" customHeight="1" thickBot="1">
      <c r="A15" s="333"/>
      <c r="B15" s="68">
        <v>4</v>
      </c>
      <c r="C15" s="196" t="s">
        <v>23</v>
      </c>
      <c r="D15" s="197"/>
      <c r="E15" s="196" t="s">
        <v>9</v>
      </c>
      <c r="F15" s="197"/>
      <c r="G15" s="197"/>
      <c r="H15" s="201"/>
      <c r="I15" s="338" t="s">
        <v>185</v>
      </c>
      <c r="J15" s="339"/>
      <c r="K15" s="340"/>
      <c r="L15" s="341" t="s">
        <v>186</v>
      </c>
      <c r="M15" s="342"/>
      <c r="N15" s="343"/>
    </row>
    <row r="16" spans="1:34" ht="24.95" customHeight="1">
      <c r="A16" s="315" t="s">
        <v>10</v>
      </c>
      <c r="B16" s="81">
        <v>5</v>
      </c>
      <c r="C16" s="318" t="s">
        <v>11</v>
      </c>
      <c r="D16" s="319"/>
      <c r="E16" s="318" t="s">
        <v>2</v>
      </c>
      <c r="F16" s="319"/>
      <c r="G16" s="319"/>
      <c r="H16" s="319"/>
      <c r="I16" s="456" t="s">
        <v>206</v>
      </c>
      <c r="J16" s="457"/>
      <c r="K16" s="458"/>
      <c r="L16" s="456" t="s">
        <v>216</v>
      </c>
      <c r="M16" s="457"/>
      <c r="N16" s="459"/>
    </row>
    <row r="17" spans="1:33" ht="24.95" customHeight="1">
      <c r="A17" s="316"/>
      <c r="B17" s="82">
        <v>6</v>
      </c>
      <c r="C17" s="83" t="s">
        <v>85</v>
      </c>
      <c r="D17" s="92" t="s">
        <v>12</v>
      </c>
      <c r="E17" s="85" t="s">
        <v>13</v>
      </c>
      <c r="F17" s="324" t="s">
        <v>14</v>
      </c>
      <c r="G17" s="325"/>
      <c r="H17" s="85" t="s">
        <v>3</v>
      </c>
      <c r="I17" s="89">
        <f>J17*0.5</f>
        <v>8626.25</v>
      </c>
      <c r="J17" s="193" t="s">
        <v>207</v>
      </c>
      <c r="K17" s="452"/>
      <c r="L17" s="193">
        <f>J17*1.2</f>
        <v>20703</v>
      </c>
      <c r="M17" s="460"/>
      <c r="N17" s="90" t="s">
        <v>198</v>
      </c>
    </row>
    <row r="18" spans="1:33" ht="24.95" customHeight="1">
      <c r="A18" s="316"/>
      <c r="B18" s="82">
        <v>7</v>
      </c>
      <c r="C18" s="83" t="s">
        <v>91</v>
      </c>
      <c r="D18" s="92" t="s">
        <v>12</v>
      </c>
      <c r="E18" s="85" t="s">
        <v>13</v>
      </c>
      <c r="F18" s="324" t="s">
        <v>14</v>
      </c>
      <c r="G18" s="325"/>
      <c r="H18" s="85" t="s">
        <v>3</v>
      </c>
      <c r="I18" s="89">
        <v>50</v>
      </c>
      <c r="J18" s="271">
        <v>53.9</v>
      </c>
      <c r="K18" s="273"/>
      <c r="L18" s="271">
        <v>58</v>
      </c>
      <c r="M18" s="273"/>
      <c r="N18" s="90" t="s">
        <v>199</v>
      </c>
    </row>
    <row r="19" spans="1:33" ht="24.95" customHeight="1">
      <c r="A19" s="316"/>
      <c r="B19" s="82">
        <v>8</v>
      </c>
      <c r="C19" s="300" t="s">
        <v>89</v>
      </c>
      <c r="D19" s="301"/>
      <c r="E19" s="301"/>
      <c r="F19" s="301"/>
      <c r="G19" s="327"/>
      <c r="H19" s="85" t="s">
        <v>3</v>
      </c>
      <c r="I19" s="193" t="s">
        <v>208</v>
      </c>
      <c r="J19" s="194"/>
      <c r="K19" s="194"/>
      <c r="L19" s="194"/>
      <c r="M19" s="452"/>
      <c r="N19" s="90" t="s">
        <v>200</v>
      </c>
    </row>
    <row r="20" spans="1:33" ht="24.95" customHeight="1">
      <c r="A20" s="316"/>
      <c r="B20" s="82">
        <v>9</v>
      </c>
      <c r="C20" s="328" t="s">
        <v>87</v>
      </c>
      <c r="D20" s="329"/>
      <c r="E20" s="329"/>
      <c r="F20" s="329"/>
      <c r="G20" s="330"/>
      <c r="H20" s="85" t="s">
        <v>3</v>
      </c>
      <c r="I20" s="193" t="s">
        <v>202</v>
      </c>
      <c r="J20" s="194"/>
      <c r="K20" s="194"/>
      <c r="L20" s="194"/>
      <c r="M20" s="452"/>
      <c r="N20" s="90" t="s">
        <v>199</v>
      </c>
    </row>
    <row r="21" spans="1:33" ht="24.95" customHeight="1">
      <c r="A21" s="316"/>
      <c r="B21" s="82">
        <v>10</v>
      </c>
      <c r="C21" s="328" t="s">
        <v>88</v>
      </c>
      <c r="D21" s="329"/>
      <c r="E21" s="329" t="s">
        <v>12</v>
      </c>
      <c r="F21" s="329" t="s">
        <v>14</v>
      </c>
      <c r="G21" s="330"/>
      <c r="H21" s="85" t="s">
        <v>3</v>
      </c>
      <c r="I21" s="193" t="s">
        <v>209</v>
      </c>
      <c r="J21" s="194"/>
      <c r="K21" s="194"/>
      <c r="L21" s="194"/>
      <c r="M21" s="452"/>
      <c r="N21" s="90" t="s">
        <v>200</v>
      </c>
    </row>
    <row r="22" spans="1:33" ht="24.95" customHeight="1">
      <c r="A22" s="316"/>
      <c r="B22" s="82">
        <v>11</v>
      </c>
      <c r="C22" s="300" t="s">
        <v>16</v>
      </c>
      <c r="D22" s="301"/>
      <c r="E22" s="301"/>
      <c r="F22" s="301"/>
      <c r="G22" s="327"/>
      <c r="H22" s="85" t="s">
        <v>3</v>
      </c>
      <c r="I22" s="193" t="s">
        <v>210</v>
      </c>
      <c r="J22" s="194"/>
      <c r="K22" s="194"/>
      <c r="L22" s="194"/>
      <c r="M22" s="452"/>
      <c r="N22" s="90" t="s">
        <v>205</v>
      </c>
    </row>
    <row r="23" spans="1:33" ht="24.95" customHeight="1">
      <c r="A23" s="316"/>
      <c r="B23" s="82">
        <v>12</v>
      </c>
      <c r="C23" s="300" t="s">
        <v>53</v>
      </c>
      <c r="D23" s="301"/>
      <c r="E23" s="300" t="s">
        <v>54</v>
      </c>
      <c r="F23" s="301"/>
      <c r="G23" s="301"/>
      <c r="H23" s="301"/>
      <c r="I23" s="193" t="s">
        <v>95</v>
      </c>
      <c r="J23" s="194"/>
      <c r="K23" s="452"/>
      <c r="L23" s="193" t="s">
        <v>95</v>
      </c>
      <c r="M23" s="194"/>
      <c r="N23" s="452"/>
      <c r="AE23" s="79"/>
      <c r="AF23" s="79"/>
    </row>
    <row r="24" spans="1:33" ht="24.95" customHeight="1">
      <c r="A24" s="316"/>
      <c r="B24" s="82">
        <v>13</v>
      </c>
      <c r="C24" s="300" t="s">
        <v>17</v>
      </c>
      <c r="D24" s="301"/>
      <c r="E24" s="300" t="s">
        <v>25</v>
      </c>
      <c r="F24" s="301"/>
      <c r="G24" s="301"/>
      <c r="H24" s="301"/>
      <c r="I24" s="193" t="s">
        <v>95</v>
      </c>
      <c r="J24" s="194"/>
      <c r="K24" s="452"/>
      <c r="L24" s="193" t="s">
        <v>95</v>
      </c>
      <c r="M24" s="194"/>
      <c r="N24" s="452"/>
      <c r="AE24" s="79"/>
      <c r="AF24" s="79"/>
      <c r="AG24" s="79"/>
    </row>
    <row r="25" spans="1:33" ht="24.95" customHeight="1">
      <c r="A25" s="316"/>
      <c r="B25" s="82">
        <v>14</v>
      </c>
      <c r="C25" s="300" t="s">
        <v>18</v>
      </c>
      <c r="D25" s="301"/>
      <c r="E25" s="300" t="s">
        <v>24</v>
      </c>
      <c r="F25" s="301"/>
      <c r="G25" s="301"/>
      <c r="H25" s="301"/>
      <c r="I25" s="193" t="s">
        <v>95</v>
      </c>
      <c r="J25" s="194"/>
      <c r="K25" s="452"/>
      <c r="L25" s="193" t="s">
        <v>98</v>
      </c>
      <c r="M25" s="194"/>
      <c r="N25" s="452"/>
      <c r="AE25" s="79"/>
      <c r="AF25" s="79"/>
      <c r="AG25" s="79"/>
    </row>
    <row r="26" spans="1:33" ht="24.95" customHeight="1" thickBot="1">
      <c r="A26" s="317"/>
      <c r="B26" s="88">
        <v>15</v>
      </c>
      <c r="C26" s="302"/>
      <c r="D26" s="303"/>
      <c r="E26" s="303"/>
      <c r="F26" s="303"/>
      <c r="G26" s="303"/>
      <c r="H26" s="304"/>
      <c r="I26" s="453"/>
      <c r="J26" s="454"/>
      <c r="K26" s="454"/>
      <c r="L26" s="454"/>
      <c r="M26" s="454"/>
      <c r="N26" s="455"/>
      <c r="AE26" s="79"/>
      <c r="AF26" s="79"/>
      <c r="AG26" s="79"/>
    </row>
    <row r="27" spans="1:33" ht="24.95" customHeight="1">
      <c r="A27" s="262" t="s">
        <v>71</v>
      </c>
      <c r="B27" s="60">
        <v>16</v>
      </c>
      <c r="C27" s="308" t="s">
        <v>26</v>
      </c>
      <c r="D27" s="309"/>
      <c r="E27" s="308" t="s">
        <v>21</v>
      </c>
      <c r="F27" s="309"/>
      <c r="G27" s="309"/>
      <c r="H27" s="309"/>
      <c r="I27" s="265" t="s">
        <v>114</v>
      </c>
      <c r="J27" s="266"/>
      <c r="K27" s="267"/>
      <c r="L27" s="265" t="s">
        <v>110</v>
      </c>
      <c r="M27" s="266"/>
      <c r="N27" s="451"/>
      <c r="AE27" s="79"/>
      <c r="AF27" s="79"/>
      <c r="AG27" s="79"/>
    </row>
    <row r="28" spans="1:33" ht="24.95" customHeight="1">
      <c r="A28" s="263"/>
      <c r="B28" s="61">
        <v>17</v>
      </c>
      <c r="C28" s="249" t="s">
        <v>121</v>
      </c>
      <c r="D28" s="250"/>
      <c r="E28" s="250"/>
      <c r="F28" s="250"/>
      <c r="G28" s="314"/>
      <c r="H28" s="62" t="s">
        <v>3</v>
      </c>
      <c r="I28" s="271" t="s">
        <v>226</v>
      </c>
      <c r="J28" s="272"/>
      <c r="K28" s="272"/>
      <c r="L28" s="272"/>
      <c r="M28" s="273"/>
      <c r="N28" s="80" t="s">
        <v>92</v>
      </c>
      <c r="AE28" s="79"/>
      <c r="AF28" s="79"/>
      <c r="AG28" s="79"/>
    </row>
    <row r="29" spans="1:33" ht="24.95" customHeight="1">
      <c r="A29" s="263"/>
      <c r="B29" s="61">
        <v>18</v>
      </c>
      <c r="C29" s="249" t="s">
        <v>55</v>
      </c>
      <c r="D29" s="250"/>
      <c r="E29" s="250"/>
      <c r="F29" s="250"/>
      <c r="G29" s="314"/>
      <c r="H29" s="62" t="s">
        <v>3</v>
      </c>
      <c r="I29" s="271" t="s">
        <v>128</v>
      </c>
      <c r="J29" s="272"/>
      <c r="K29" s="272"/>
      <c r="L29" s="272"/>
      <c r="M29" s="273"/>
      <c r="N29" s="80" t="s">
        <v>127</v>
      </c>
      <c r="AE29" s="79"/>
      <c r="AF29" s="79"/>
      <c r="AG29" s="79"/>
    </row>
    <row r="30" spans="1:33" ht="24.95" customHeight="1">
      <c r="A30" s="263"/>
      <c r="B30" s="61">
        <v>19</v>
      </c>
      <c r="C30" s="249" t="s">
        <v>120</v>
      </c>
      <c r="D30" s="250"/>
      <c r="E30" s="250"/>
      <c r="F30" s="250"/>
      <c r="G30" s="314"/>
      <c r="H30" s="62" t="s">
        <v>3</v>
      </c>
      <c r="I30" s="271" t="s">
        <v>96</v>
      </c>
      <c r="J30" s="272"/>
      <c r="K30" s="272"/>
      <c r="L30" s="272"/>
      <c r="M30" s="273"/>
      <c r="N30" s="80" t="s">
        <v>15</v>
      </c>
      <c r="AE30" s="79"/>
      <c r="AF30" s="79"/>
      <c r="AG30" s="79"/>
    </row>
    <row r="31" spans="1:33" ht="24.95" customHeight="1">
      <c r="A31" s="263"/>
      <c r="B31" s="61">
        <v>20</v>
      </c>
      <c r="C31" s="249" t="s">
        <v>27</v>
      </c>
      <c r="D31" s="314"/>
      <c r="E31" s="249" t="s">
        <v>56</v>
      </c>
      <c r="F31" s="250"/>
      <c r="G31" s="250"/>
      <c r="H31" s="314"/>
      <c r="I31" s="271" t="s">
        <v>93</v>
      </c>
      <c r="J31" s="272"/>
      <c r="K31" s="273"/>
      <c r="L31" s="271" t="s">
        <v>93</v>
      </c>
      <c r="M31" s="272"/>
      <c r="N31" s="449"/>
      <c r="AE31" s="79"/>
      <c r="AF31" s="79"/>
      <c r="AG31" s="79"/>
    </row>
    <row r="32" spans="1:33" ht="24.95" customHeight="1">
      <c r="A32" s="263"/>
      <c r="B32" s="61">
        <v>21</v>
      </c>
      <c r="C32" s="249" t="s">
        <v>57</v>
      </c>
      <c r="D32" s="314"/>
      <c r="E32" s="249" t="s">
        <v>58</v>
      </c>
      <c r="F32" s="250"/>
      <c r="G32" s="250"/>
      <c r="H32" s="314"/>
      <c r="I32" s="271" t="s">
        <v>225</v>
      </c>
      <c r="J32" s="272"/>
      <c r="K32" s="273"/>
      <c r="L32" s="271" t="s">
        <v>94</v>
      </c>
      <c r="M32" s="272"/>
      <c r="N32" s="449"/>
      <c r="AE32" s="79"/>
      <c r="AF32" s="79"/>
      <c r="AG32" s="79"/>
    </row>
    <row r="33" spans="1:33" ht="24.95" customHeight="1">
      <c r="A33" s="263"/>
      <c r="B33" s="61">
        <v>22</v>
      </c>
      <c r="C33" s="212" t="s">
        <v>59</v>
      </c>
      <c r="D33" s="214"/>
      <c r="E33" s="212" t="s">
        <v>60</v>
      </c>
      <c r="F33" s="213"/>
      <c r="G33" s="213"/>
      <c r="H33" s="214"/>
      <c r="I33" s="271" t="s">
        <v>95</v>
      </c>
      <c r="J33" s="272"/>
      <c r="K33" s="273"/>
      <c r="L33" s="271" t="s">
        <v>96</v>
      </c>
      <c r="M33" s="272"/>
      <c r="N33" s="449"/>
      <c r="AE33" s="79"/>
      <c r="AF33" s="79"/>
      <c r="AG33" s="79"/>
    </row>
    <row r="34" spans="1:33" ht="24.95" customHeight="1">
      <c r="A34" s="263"/>
      <c r="B34" s="61">
        <v>23</v>
      </c>
      <c r="C34" s="212" t="s">
        <v>61</v>
      </c>
      <c r="D34" s="214"/>
      <c r="E34" s="212" t="s">
        <v>62</v>
      </c>
      <c r="F34" s="213"/>
      <c r="G34" s="213"/>
      <c r="H34" s="214"/>
      <c r="I34" s="271" t="s">
        <v>97</v>
      </c>
      <c r="J34" s="272"/>
      <c r="K34" s="273"/>
      <c r="L34" s="271" t="s">
        <v>98</v>
      </c>
      <c r="M34" s="272"/>
      <c r="N34" s="449"/>
      <c r="AE34" s="79"/>
      <c r="AF34" s="79"/>
      <c r="AG34" s="79"/>
    </row>
    <row r="35" spans="1:33" ht="24.95" customHeight="1">
      <c r="A35" s="263"/>
      <c r="B35" s="61">
        <v>24</v>
      </c>
      <c r="C35" s="212" t="s">
        <v>63</v>
      </c>
      <c r="D35" s="214"/>
      <c r="E35" s="212" t="s">
        <v>64</v>
      </c>
      <c r="F35" s="213"/>
      <c r="G35" s="213"/>
      <c r="H35" s="214"/>
      <c r="I35" s="271" t="s">
        <v>99</v>
      </c>
      <c r="J35" s="272"/>
      <c r="K35" s="273"/>
      <c r="L35" s="271" t="s">
        <v>96</v>
      </c>
      <c r="M35" s="272"/>
      <c r="N35" s="449"/>
      <c r="AE35" s="79"/>
      <c r="AF35" s="79"/>
      <c r="AG35" s="79"/>
    </row>
    <row r="36" spans="1:33" ht="24.95" customHeight="1">
      <c r="A36" s="263"/>
      <c r="B36" s="61">
        <v>25</v>
      </c>
      <c r="C36" s="212" t="s">
        <v>65</v>
      </c>
      <c r="D36" s="214"/>
      <c r="E36" s="212" t="s">
        <v>66</v>
      </c>
      <c r="F36" s="213"/>
      <c r="G36" s="213"/>
      <c r="H36" s="214"/>
      <c r="I36" s="271" t="s">
        <v>100</v>
      </c>
      <c r="J36" s="272"/>
      <c r="K36" s="273"/>
      <c r="L36" s="271" t="s">
        <v>101</v>
      </c>
      <c r="M36" s="272"/>
      <c r="N36" s="449"/>
      <c r="AE36" s="79"/>
      <c r="AF36" s="79"/>
      <c r="AG36" s="79"/>
    </row>
    <row r="37" spans="1:33" ht="24.95" customHeight="1">
      <c r="A37" s="263"/>
      <c r="B37" s="61">
        <v>26</v>
      </c>
      <c r="C37" s="212" t="s">
        <v>67</v>
      </c>
      <c r="D37" s="213"/>
      <c r="E37" s="213"/>
      <c r="F37" s="213"/>
      <c r="G37" s="213"/>
      <c r="H37" s="213"/>
      <c r="I37" s="271" t="s">
        <v>102</v>
      </c>
      <c r="J37" s="272"/>
      <c r="K37" s="272"/>
      <c r="L37" s="272"/>
      <c r="M37" s="272"/>
      <c r="N37" s="449"/>
      <c r="AE37" s="79"/>
      <c r="AF37" s="79"/>
      <c r="AG37" s="79"/>
    </row>
    <row r="38" spans="1:33" ht="39.75" customHeight="1">
      <c r="A38" s="263"/>
      <c r="B38" s="61">
        <v>27</v>
      </c>
      <c r="C38" s="212" t="s">
        <v>68</v>
      </c>
      <c r="D38" s="214"/>
      <c r="E38" s="212" t="s">
        <v>69</v>
      </c>
      <c r="F38" s="213"/>
      <c r="G38" s="213"/>
      <c r="H38" s="214"/>
      <c r="I38" s="446" t="s">
        <v>123</v>
      </c>
      <c r="J38" s="447"/>
      <c r="K38" s="448"/>
      <c r="L38" s="271" t="s">
        <v>124</v>
      </c>
      <c r="M38" s="272"/>
      <c r="N38" s="449"/>
      <c r="AE38" s="79"/>
      <c r="AF38" s="79"/>
      <c r="AG38" s="79"/>
    </row>
    <row r="39" spans="1:33" ht="24.95" customHeight="1">
      <c r="A39" s="263"/>
      <c r="B39" s="61">
        <v>28</v>
      </c>
      <c r="C39" s="212" t="s">
        <v>70</v>
      </c>
      <c r="D39" s="214"/>
      <c r="E39" s="212" t="s">
        <v>29</v>
      </c>
      <c r="F39" s="213"/>
      <c r="G39" s="213"/>
      <c r="H39" s="214"/>
      <c r="I39" s="271" t="s">
        <v>181</v>
      </c>
      <c r="J39" s="272"/>
      <c r="K39" s="273"/>
      <c r="L39" s="271" t="s">
        <v>103</v>
      </c>
      <c r="M39" s="272"/>
      <c r="N39" s="449"/>
      <c r="AE39" s="79"/>
      <c r="AF39" s="79"/>
      <c r="AG39" s="79"/>
    </row>
    <row r="40" spans="1:33" ht="24.95" customHeight="1" thickBot="1">
      <c r="A40" s="264"/>
      <c r="B40" s="68">
        <v>29</v>
      </c>
      <c r="C40" s="291" t="s">
        <v>122</v>
      </c>
      <c r="D40" s="292"/>
      <c r="E40" s="292"/>
      <c r="F40" s="292"/>
      <c r="G40" s="292"/>
      <c r="H40" s="293"/>
      <c r="I40" s="431" t="s">
        <v>98</v>
      </c>
      <c r="J40" s="432"/>
      <c r="K40" s="432"/>
      <c r="L40" s="432"/>
      <c r="M40" s="432"/>
      <c r="N40" s="433"/>
      <c r="AE40" s="79"/>
      <c r="AF40" s="79"/>
      <c r="AG40" s="79"/>
    </row>
    <row r="41" spans="1:33" ht="24.95" customHeight="1">
      <c r="A41" s="262" t="s">
        <v>77</v>
      </c>
      <c r="B41" s="60">
        <v>30</v>
      </c>
      <c r="C41" s="234" t="s">
        <v>72</v>
      </c>
      <c r="D41" s="235"/>
      <c r="E41" s="234" t="s">
        <v>73</v>
      </c>
      <c r="F41" s="235"/>
      <c r="G41" s="235"/>
      <c r="H41" s="235"/>
      <c r="I41" s="440" t="s">
        <v>118</v>
      </c>
      <c r="J41" s="441"/>
      <c r="K41" s="442"/>
      <c r="L41" s="443" t="s">
        <v>218</v>
      </c>
      <c r="M41" s="444"/>
      <c r="N41" s="445"/>
      <c r="AE41" s="79"/>
      <c r="AF41" s="79"/>
      <c r="AG41" s="79"/>
    </row>
    <row r="42" spans="1:33" ht="24.95" customHeight="1">
      <c r="A42" s="263"/>
      <c r="B42" s="61">
        <v>31</v>
      </c>
      <c r="C42" s="212" t="s">
        <v>49</v>
      </c>
      <c r="D42" s="213"/>
      <c r="E42" s="212" t="s">
        <v>74</v>
      </c>
      <c r="F42" s="213"/>
      <c r="G42" s="213"/>
      <c r="H42" s="213"/>
      <c r="I42" s="416" t="s">
        <v>104</v>
      </c>
      <c r="J42" s="417"/>
      <c r="K42" s="418"/>
      <c r="L42" s="416" t="s">
        <v>105</v>
      </c>
      <c r="M42" s="417"/>
      <c r="N42" s="450"/>
      <c r="AE42" s="79"/>
      <c r="AF42" s="79"/>
      <c r="AG42" s="79"/>
    </row>
    <row r="43" spans="1:33" ht="24.95" customHeight="1">
      <c r="A43" s="263"/>
      <c r="B43" s="61">
        <v>32</v>
      </c>
      <c r="C43" s="212" t="s">
        <v>75</v>
      </c>
      <c r="D43" s="213"/>
      <c r="E43" s="212" t="s">
        <v>76</v>
      </c>
      <c r="F43" s="213"/>
      <c r="G43" s="213"/>
      <c r="H43" s="213"/>
      <c r="I43" s="416" t="s">
        <v>105</v>
      </c>
      <c r="J43" s="417"/>
      <c r="K43" s="418"/>
      <c r="L43" s="416" t="s">
        <v>106</v>
      </c>
      <c r="M43" s="417"/>
      <c r="N43" s="450"/>
      <c r="AE43" s="79"/>
      <c r="AF43" s="79"/>
      <c r="AG43" s="79"/>
    </row>
    <row r="44" spans="1:33" ht="24.95" customHeight="1">
      <c r="A44" s="263"/>
      <c r="B44" s="61">
        <v>33</v>
      </c>
      <c r="C44" s="212" t="s">
        <v>45</v>
      </c>
      <c r="D44" s="213"/>
      <c r="E44" s="213"/>
      <c r="F44" s="213"/>
      <c r="G44" s="213"/>
      <c r="H44" s="213"/>
      <c r="I44" s="422" t="s">
        <v>107</v>
      </c>
      <c r="J44" s="423"/>
      <c r="K44" s="423"/>
      <c r="L44" s="423"/>
      <c r="M44" s="423"/>
      <c r="N44" s="424"/>
      <c r="AE44" s="79"/>
      <c r="AF44" s="79"/>
      <c r="AG44" s="79"/>
    </row>
    <row r="45" spans="1:33" ht="24.95" customHeight="1">
      <c r="A45" s="263"/>
      <c r="B45" s="61">
        <v>34</v>
      </c>
      <c r="C45" s="212" t="s">
        <v>39</v>
      </c>
      <c r="D45" s="213"/>
      <c r="E45" s="213"/>
      <c r="F45" s="213"/>
      <c r="G45" s="213"/>
      <c r="H45" s="213"/>
      <c r="I45" s="422" t="s">
        <v>108</v>
      </c>
      <c r="J45" s="423"/>
      <c r="K45" s="423"/>
      <c r="L45" s="423"/>
      <c r="M45" s="423"/>
      <c r="N45" s="424"/>
      <c r="AE45" s="79"/>
      <c r="AF45" s="79"/>
      <c r="AG45" s="79"/>
    </row>
    <row r="46" spans="1:33" ht="24.95" customHeight="1">
      <c r="A46" s="263"/>
      <c r="B46" s="61">
        <v>35</v>
      </c>
      <c r="C46" s="212" t="s">
        <v>28</v>
      </c>
      <c r="D46" s="213"/>
      <c r="E46" s="212" t="s">
        <v>90</v>
      </c>
      <c r="F46" s="213"/>
      <c r="G46" s="213"/>
      <c r="H46" s="213"/>
      <c r="I46" s="416" t="s">
        <v>115</v>
      </c>
      <c r="J46" s="417"/>
      <c r="K46" s="418"/>
      <c r="L46" s="437" t="s">
        <v>96</v>
      </c>
      <c r="M46" s="438"/>
      <c r="N46" s="439"/>
      <c r="AE46" s="79"/>
      <c r="AF46" s="79"/>
      <c r="AG46" s="79"/>
    </row>
    <row r="47" spans="1:33" ht="24.95" customHeight="1">
      <c r="A47" s="263"/>
      <c r="B47" s="61">
        <v>36</v>
      </c>
      <c r="C47" s="212" t="s">
        <v>78</v>
      </c>
      <c r="D47" s="213"/>
      <c r="E47" s="212" t="s">
        <v>79</v>
      </c>
      <c r="F47" s="213"/>
      <c r="G47" s="213"/>
      <c r="H47" s="213"/>
      <c r="I47" s="416" t="s">
        <v>116</v>
      </c>
      <c r="J47" s="417"/>
      <c r="K47" s="418"/>
      <c r="L47" s="419" t="s">
        <v>96</v>
      </c>
      <c r="M47" s="420"/>
      <c r="N47" s="421"/>
      <c r="AE47" s="79"/>
      <c r="AF47" s="79"/>
      <c r="AG47" s="79"/>
    </row>
    <row r="48" spans="1:33" ht="24.95" customHeight="1" thickBot="1">
      <c r="A48" s="264"/>
      <c r="B48" s="68">
        <v>37</v>
      </c>
      <c r="C48" s="219"/>
      <c r="D48" s="220"/>
      <c r="E48" s="220"/>
      <c r="F48" s="220"/>
      <c r="G48" s="220"/>
      <c r="H48" s="221"/>
      <c r="I48" s="434"/>
      <c r="J48" s="435"/>
      <c r="K48" s="435"/>
      <c r="L48" s="435"/>
      <c r="M48" s="435"/>
      <c r="N48" s="436"/>
      <c r="AE48" s="79"/>
      <c r="AF48" s="79"/>
      <c r="AG48" s="79"/>
    </row>
    <row r="49" spans="1:33" ht="24.95" customHeight="1">
      <c r="A49" s="262" t="s">
        <v>30</v>
      </c>
      <c r="B49" s="60">
        <v>38</v>
      </c>
      <c r="C49" s="234" t="s">
        <v>32</v>
      </c>
      <c r="D49" s="235"/>
      <c r="E49" s="234" t="s">
        <v>31</v>
      </c>
      <c r="F49" s="235"/>
      <c r="G49" s="235"/>
      <c r="H49" s="235"/>
      <c r="I49" s="265" t="s">
        <v>227</v>
      </c>
      <c r="J49" s="266"/>
      <c r="K49" s="267"/>
      <c r="L49" s="251" t="s">
        <v>219</v>
      </c>
      <c r="M49" s="252"/>
      <c r="N49" s="254"/>
      <c r="AE49" s="79"/>
      <c r="AF49" s="79"/>
      <c r="AG49" s="79"/>
    </row>
    <row r="50" spans="1:33" ht="24.95" customHeight="1">
      <c r="A50" s="263"/>
      <c r="B50" s="61">
        <v>39</v>
      </c>
      <c r="C50" s="212" t="s">
        <v>33</v>
      </c>
      <c r="D50" s="213"/>
      <c r="E50" s="212" t="s">
        <v>45</v>
      </c>
      <c r="F50" s="213"/>
      <c r="G50" s="213"/>
      <c r="H50" s="213"/>
      <c r="I50" s="268" t="s">
        <v>228</v>
      </c>
      <c r="J50" s="269"/>
      <c r="K50" s="270"/>
      <c r="L50" s="255" t="s">
        <v>111</v>
      </c>
      <c r="M50" s="256"/>
      <c r="N50" s="257"/>
      <c r="AE50" s="79"/>
      <c r="AF50" s="79"/>
      <c r="AG50" s="79"/>
    </row>
    <row r="51" spans="1:33" ht="24.95" customHeight="1">
      <c r="A51" s="263"/>
      <c r="B51" s="61">
        <v>40</v>
      </c>
      <c r="C51" s="212" t="s">
        <v>35</v>
      </c>
      <c r="D51" s="213"/>
      <c r="E51" s="212" t="s">
        <v>34</v>
      </c>
      <c r="F51" s="213"/>
      <c r="G51" s="213"/>
      <c r="H51" s="213"/>
      <c r="I51" s="255" t="s">
        <v>220</v>
      </c>
      <c r="J51" s="256"/>
      <c r="K51" s="257"/>
      <c r="L51" s="271" t="s">
        <v>236</v>
      </c>
      <c r="M51" s="272"/>
      <c r="N51" s="273"/>
      <c r="AE51" s="79"/>
      <c r="AF51" s="79"/>
      <c r="AG51" s="79"/>
    </row>
    <row r="52" spans="1:33" ht="24.95" customHeight="1">
      <c r="A52" s="263"/>
      <c r="B52" s="61">
        <v>41</v>
      </c>
      <c r="C52" s="63" t="s">
        <v>37</v>
      </c>
      <c r="D52" s="64"/>
      <c r="E52" s="64"/>
      <c r="F52" s="64"/>
      <c r="G52" s="64"/>
      <c r="H52" s="67"/>
      <c r="I52" s="193" t="s">
        <v>229</v>
      </c>
      <c r="J52" s="194"/>
      <c r="K52" s="194"/>
      <c r="L52" s="194"/>
      <c r="M52" s="194"/>
      <c r="N52" s="195"/>
      <c r="AE52" s="79"/>
      <c r="AF52" s="79"/>
      <c r="AG52" s="79"/>
    </row>
    <row r="53" spans="1:33" ht="24.95" customHeight="1">
      <c r="A53" s="263"/>
      <c r="B53" s="61">
        <v>42</v>
      </c>
      <c r="C53" s="63" t="s">
        <v>36</v>
      </c>
      <c r="D53" s="64"/>
      <c r="E53" s="64"/>
      <c r="F53" s="64"/>
      <c r="G53" s="64"/>
      <c r="H53" s="67"/>
      <c r="I53" s="193" t="s">
        <v>229</v>
      </c>
      <c r="J53" s="194"/>
      <c r="K53" s="194"/>
      <c r="L53" s="194"/>
      <c r="M53" s="194"/>
      <c r="N53" s="195"/>
      <c r="AE53" s="79"/>
      <c r="AF53" s="79"/>
      <c r="AG53" s="79"/>
    </row>
    <row r="54" spans="1:33" ht="24.95" customHeight="1">
      <c r="A54" s="263"/>
      <c r="B54" s="61">
        <v>43</v>
      </c>
      <c r="C54" s="63" t="s">
        <v>38</v>
      </c>
      <c r="D54" s="64"/>
      <c r="E54" s="64"/>
      <c r="F54" s="64"/>
      <c r="G54" s="64"/>
      <c r="H54" s="67"/>
      <c r="I54" s="193" t="s">
        <v>229</v>
      </c>
      <c r="J54" s="194"/>
      <c r="K54" s="194"/>
      <c r="L54" s="194"/>
      <c r="M54" s="194"/>
      <c r="N54" s="195"/>
      <c r="AE54" s="79"/>
      <c r="AF54" s="79"/>
      <c r="AG54" s="79"/>
    </row>
    <row r="55" spans="1:33" ht="24.95" customHeight="1">
      <c r="A55" s="263"/>
      <c r="B55" s="61">
        <v>44</v>
      </c>
      <c r="C55" s="63" t="s">
        <v>44</v>
      </c>
      <c r="D55" s="64"/>
      <c r="E55" s="64"/>
      <c r="F55" s="64"/>
      <c r="G55" s="64"/>
      <c r="H55" s="67"/>
      <c r="I55" s="193" t="s">
        <v>229</v>
      </c>
      <c r="J55" s="194"/>
      <c r="K55" s="194"/>
      <c r="L55" s="194"/>
      <c r="M55" s="194"/>
      <c r="N55" s="195"/>
      <c r="AE55" s="79"/>
      <c r="AF55" s="79"/>
      <c r="AG55" s="79"/>
    </row>
    <row r="56" spans="1:33" ht="24.95" customHeight="1">
      <c r="A56" s="263"/>
      <c r="B56" s="61">
        <v>45</v>
      </c>
      <c r="C56" s="63" t="s">
        <v>43</v>
      </c>
      <c r="D56" s="64"/>
      <c r="E56" s="64"/>
      <c r="F56" s="64"/>
      <c r="G56" s="64"/>
      <c r="H56" s="67"/>
      <c r="I56" s="193" t="s">
        <v>230</v>
      </c>
      <c r="J56" s="194"/>
      <c r="K56" s="194"/>
      <c r="L56" s="194"/>
      <c r="M56" s="194"/>
      <c r="N56" s="195"/>
      <c r="AE56" s="79"/>
      <c r="AF56" s="79"/>
      <c r="AG56" s="79"/>
    </row>
    <row r="57" spans="1:33" ht="24.95" customHeight="1">
      <c r="A57" s="263"/>
      <c r="B57" s="61">
        <v>46</v>
      </c>
      <c r="C57" s="63" t="s">
        <v>46</v>
      </c>
      <c r="D57" s="64"/>
      <c r="E57" s="64"/>
      <c r="F57" s="64"/>
      <c r="G57" s="64"/>
      <c r="H57" s="67"/>
      <c r="I57" s="193" t="s">
        <v>231</v>
      </c>
      <c r="J57" s="194"/>
      <c r="K57" s="194"/>
      <c r="L57" s="194"/>
      <c r="M57" s="194"/>
      <c r="N57" s="195"/>
      <c r="AE57" s="79"/>
      <c r="AF57" s="79"/>
      <c r="AG57" s="79"/>
    </row>
    <row r="58" spans="1:33" ht="24.95" customHeight="1">
      <c r="A58" s="263"/>
      <c r="B58" s="61">
        <v>47</v>
      </c>
      <c r="C58" s="63" t="s">
        <v>39</v>
      </c>
      <c r="D58" s="64"/>
      <c r="E58" s="64"/>
      <c r="F58" s="64"/>
      <c r="G58" s="64"/>
      <c r="H58" s="67"/>
      <c r="I58" s="193" t="s">
        <v>232</v>
      </c>
      <c r="J58" s="194"/>
      <c r="K58" s="194"/>
      <c r="L58" s="194"/>
      <c r="M58" s="194"/>
      <c r="N58" s="195"/>
      <c r="AE58" s="79"/>
      <c r="AF58" s="79"/>
      <c r="AG58" s="79"/>
    </row>
    <row r="59" spans="1:33" ht="24.95" customHeight="1">
      <c r="A59" s="263"/>
      <c r="B59" s="61">
        <v>48</v>
      </c>
      <c r="C59" s="63" t="s">
        <v>40</v>
      </c>
      <c r="D59" s="64"/>
      <c r="E59" s="64"/>
      <c r="F59" s="64"/>
      <c r="G59" s="64"/>
      <c r="H59" s="67"/>
      <c r="I59" s="193" t="s">
        <v>233</v>
      </c>
      <c r="J59" s="194"/>
      <c r="K59" s="194"/>
      <c r="L59" s="194"/>
      <c r="M59" s="194"/>
      <c r="N59" s="195"/>
      <c r="AE59" s="79"/>
      <c r="AF59" s="79"/>
      <c r="AG59" s="79"/>
    </row>
    <row r="60" spans="1:33" ht="24.95" customHeight="1">
      <c r="A60" s="263"/>
      <c r="B60" s="61">
        <v>49</v>
      </c>
      <c r="C60" s="63" t="s">
        <v>41</v>
      </c>
      <c r="D60" s="64"/>
      <c r="E60" s="64"/>
      <c r="F60" s="64"/>
      <c r="G60" s="64"/>
      <c r="H60" s="67"/>
      <c r="I60" s="193" t="s">
        <v>234</v>
      </c>
      <c r="J60" s="194"/>
      <c r="K60" s="194"/>
      <c r="L60" s="194"/>
      <c r="M60" s="194"/>
      <c r="N60" s="195"/>
      <c r="AE60" s="79"/>
      <c r="AF60" s="79"/>
      <c r="AG60" s="79"/>
    </row>
    <row r="61" spans="1:33" ht="24.95" customHeight="1">
      <c r="A61" s="263"/>
      <c r="B61" s="61">
        <v>50</v>
      </c>
      <c r="C61" s="63" t="s">
        <v>42</v>
      </c>
      <c r="D61" s="64"/>
      <c r="E61" s="64"/>
      <c r="F61" s="64"/>
      <c r="G61" s="64"/>
      <c r="H61" s="67"/>
      <c r="I61" s="193" t="s">
        <v>222</v>
      </c>
      <c r="J61" s="194"/>
      <c r="K61" s="194"/>
      <c r="L61" s="194"/>
      <c r="M61" s="194"/>
      <c r="N61" s="195"/>
      <c r="AE61" s="79"/>
      <c r="AF61" s="79"/>
      <c r="AG61" s="79"/>
    </row>
    <row r="62" spans="1:33" ht="24.95" customHeight="1" thickBot="1">
      <c r="A62" s="264"/>
      <c r="B62" s="68">
        <v>51</v>
      </c>
      <c r="C62" s="196"/>
      <c r="D62" s="197"/>
      <c r="E62" s="197"/>
      <c r="F62" s="197"/>
      <c r="G62" s="197"/>
      <c r="H62" s="197"/>
      <c r="I62" s="428"/>
      <c r="J62" s="429"/>
      <c r="K62" s="429"/>
      <c r="L62" s="429"/>
      <c r="M62" s="429"/>
      <c r="N62" s="430"/>
      <c r="AE62" s="79"/>
      <c r="AF62" s="79"/>
      <c r="AG62" s="79"/>
    </row>
    <row r="63" spans="1:33" ht="24.95" customHeight="1">
      <c r="A63" s="233" t="s">
        <v>47</v>
      </c>
      <c r="B63" s="60">
        <v>52</v>
      </c>
      <c r="C63" s="234" t="s">
        <v>48</v>
      </c>
      <c r="D63" s="235"/>
      <c r="E63" s="234" t="s">
        <v>21</v>
      </c>
      <c r="F63" s="235"/>
      <c r="G63" s="235"/>
      <c r="H63" s="235"/>
      <c r="I63" s="251" t="s">
        <v>109</v>
      </c>
      <c r="J63" s="252"/>
      <c r="K63" s="253"/>
      <c r="L63" s="251" t="s">
        <v>109</v>
      </c>
      <c r="M63" s="252"/>
      <c r="N63" s="254"/>
      <c r="AE63" s="79"/>
      <c r="AF63" s="79"/>
      <c r="AG63" s="79"/>
    </row>
    <row r="64" spans="1:33" ht="24.95" customHeight="1">
      <c r="A64" s="222"/>
      <c r="B64" s="61">
        <v>53</v>
      </c>
      <c r="C64" s="212" t="s">
        <v>49</v>
      </c>
      <c r="D64" s="213"/>
      <c r="E64" s="212" t="s">
        <v>50</v>
      </c>
      <c r="F64" s="213"/>
      <c r="G64" s="213"/>
      <c r="H64" s="213"/>
      <c r="I64" s="255" t="s">
        <v>109</v>
      </c>
      <c r="J64" s="256"/>
      <c r="K64" s="257"/>
      <c r="L64" s="255" t="s">
        <v>109</v>
      </c>
      <c r="M64" s="256"/>
      <c r="N64" s="258"/>
      <c r="AE64" s="79"/>
      <c r="AF64" s="79"/>
      <c r="AG64" s="79"/>
    </row>
    <row r="65" spans="1:33" ht="24.95" customHeight="1">
      <c r="A65" s="222"/>
      <c r="B65" s="61">
        <v>54</v>
      </c>
      <c r="C65" s="212" t="s">
        <v>33</v>
      </c>
      <c r="D65" s="213"/>
      <c r="E65" s="212" t="s">
        <v>45</v>
      </c>
      <c r="F65" s="213"/>
      <c r="G65" s="213"/>
      <c r="H65" s="213"/>
      <c r="I65" s="255" t="s">
        <v>109</v>
      </c>
      <c r="J65" s="256"/>
      <c r="K65" s="257"/>
      <c r="L65" s="255" t="s">
        <v>109</v>
      </c>
      <c r="M65" s="256"/>
      <c r="N65" s="258"/>
      <c r="AE65" s="79"/>
      <c r="AF65" s="79"/>
      <c r="AG65" s="79"/>
    </row>
    <row r="66" spans="1:33" ht="24.95" customHeight="1">
      <c r="A66" s="222"/>
      <c r="B66" s="61">
        <v>55</v>
      </c>
      <c r="C66" s="212" t="s">
        <v>80</v>
      </c>
      <c r="D66" s="213"/>
      <c r="E66" s="212" t="s">
        <v>51</v>
      </c>
      <c r="F66" s="213"/>
      <c r="G66" s="213"/>
      <c r="H66" s="213"/>
      <c r="I66" s="255" t="s">
        <v>109</v>
      </c>
      <c r="J66" s="256"/>
      <c r="K66" s="257"/>
      <c r="L66" s="255" t="s">
        <v>109</v>
      </c>
      <c r="M66" s="256"/>
      <c r="N66" s="258"/>
      <c r="AE66" s="79"/>
      <c r="AF66" s="79"/>
      <c r="AG66" s="79"/>
    </row>
    <row r="67" spans="1:33" ht="24.95" customHeight="1">
      <c r="A67" s="222"/>
      <c r="B67" s="61">
        <v>56</v>
      </c>
      <c r="C67" s="63" t="s">
        <v>52</v>
      </c>
      <c r="D67" s="64"/>
      <c r="E67" s="64"/>
      <c r="F67" s="64"/>
      <c r="G67" s="64"/>
      <c r="H67" s="65"/>
      <c r="I67" s="193" t="s">
        <v>109</v>
      </c>
      <c r="J67" s="194"/>
      <c r="K67" s="194"/>
      <c r="L67" s="194"/>
      <c r="M67" s="194"/>
      <c r="N67" s="195"/>
      <c r="AE67" s="79"/>
      <c r="AF67" s="79"/>
      <c r="AG67" s="79"/>
    </row>
    <row r="68" spans="1:33" ht="24.95" customHeight="1" thickBot="1">
      <c r="A68" s="223"/>
      <c r="B68" s="68">
        <v>57</v>
      </c>
      <c r="C68" s="69"/>
      <c r="D68" s="70"/>
      <c r="E68" s="70"/>
      <c r="F68" s="70"/>
      <c r="G68" s="70"/>
      <c r="H68" s="71"/>
      <c r="I68" s="341"/>
      <c r="J68" s="342"/>
      <c r="K68" s="342"/>
      <c r="L68" s="342"/>
      <c r="M68" s="342"/>
      <c r="N68" s="343"/>
      <c r="AE68" s="79"/>
      <c r="AF68" s="79"/>
      <c r="AG68" s="79"/>
    </row>
    <row r="69" spans="1:33" ht="24.95" customHeight="1">
      <c r="A69" s="233" t="s">
        <v>86</v>
      </c>
      <c r="B69" s="60">
        <v>58</v>
      </c>
      <c r="C69" s="234" t="s">
        <v>81</v>
      </c>
      <c r="D69" s="235"/>
      <c r="E69" s="235"/>
      <c r="F69" s="235"/>
      <c r="G69" s="235"/>
      <c r="H69" s="236"/>
      <c r="I69" s="344" t="s">
        <v>95</v>
      </c>
      <c r="J69" s="345"/>
      <c r="K69" s="345"/>
      <c r="L69" s="345"/>
      <c r="M69" s="345"/>
      <c r="N69" s="415"/>
      <c r="AE69" s="79"/>
      <c r="AF69" s="79"/>
      <c r="AG69" s="79"/>
    </row>
    <row r="70" spans="1:33" ht="24.95" customHeight="1">
      <c r="A70" s="222"/>
      <c r="B70" s="61">
        <v>59</v>
      </c>
      <c r="C70" s="212" t="s">
        <v>82</v>
      </c>
      <c r="D70" s="213"/>
      <c r="E70" s="212" t="s">
        <v>83</v>
      </c>
      <c r="F70" s="213"/>
      <c r="G70" s="213"/>
      <c r="H70" s="213"/>
      <c r="I70" s="416" t="s">
        <v>112</v>
      </c>
      <c r="J70" s="417"/>
      <c r="K70" s="418"/>
      <c r="L70" s="419" t="s">
        <v>106</v>
      </c>
      <c r="M70" s="420"/>
      <c r="N70" s="421"/>
      <c r="AE70" s="79"/>
      <c r="AF70" s="79"/>
      <c r="AG70" s="79"/>
    </row>
    <row r="71" spans="1:33" ht="24.95" customHeight="1">
      <c r="A71" s="222"/>
      <c r="B71" s="61">
        <v>60</v>
      </c>
      <c r="C71" s="212" t="s">
        <v>84</v>
      </c>
      <c r="D71" s="213"/>
      <c r="E71" s="213"/>
      <c r="F71" s="213"/>
      <c r="G71" s="213"/>
      <c r="H71" s="214"/>
      <c r="I71" s="422" t="s">
        <v>113</v>
      </c>
      <c r="J71" s="423"/>
      <c r="K71" s="423"/>
      <c r="L71" s="423"/>
      <c r="M71" s="423"/>
      <c r="N71" s="424"/>
      <c r="AE71" s="79"/>
      <c r="AF71" s="79"/>
      <c r="AG71" s="79"/>
    </row>
    <row r="72" spans="1:33" ht="24.95" customHeight="1">
      <c r="A72" s="222"/>
      <c r="B72" s="61">
        <v>61</v>
      </c>
      <c r="C72" s="249" t="s">
        <v>117</v>
      </c>
      <c r="D72" s="250"/>
      <c r="E72" s="212" t="s">
        <v>1</v>
      </c>
      <c r="F72" s="213"/>
      <c r="G72" s="213"/>
      <c r="H72" s="214"/>
      <c r="I72" s="405" t="s">
        <v>95</v>
      </c>
      <c r="J72" s="406"/>
      <c r="K72" s="407"/>
      <c r="L72" s="405" t="s">
        <v>95</v>
      </c>
      <c r="M72" s="406"/>
      <c r="N72" s="408"/>
      <c r="AE72" s="79"/>
      <c r="AF72" s="79"/>
      <c r="AG72" s="79"/>
    </row>
    <row r="73" spans="1:33" ht="24.95" customHeight="1" thickBot="1">
      <c r="A73" s="223"/>
      <c r="B73" s="68">
        <v>62</v>
      </c>
      <c r="C73" s="219"/>
      <c r="D73" s="220"/>
      <c r="E73" s="220"/>
      <c r="F73" s="220"/>
      <c r="G73" s="220"/>
      <c r="H73" s="221"/>
      <c r="I73" s="341"/>
      <c r="J73" s="342"/>
      <c r="K73" s="342"/>
      <c r="L73" s="342"/>
      <c r="M73" s="342"/>
      <c r="N73" s="343"/>
      <c r="AE73" s="79"/>
      <c r="AF73" s="79"/>
      <c r="AG73" s="79"/>
    </row>
    <row r="74" spans="1:33" ht="24.95" customHeight="1">
      <c r="A74" s="233" t="s">
        <v>19</v>
      </c>
      <c r="B74" s="60">
        <v>63</v>
      </c>
      <c r="C74" s="234" t="s">
        <v>20</v>
      </c>
      <c r="D74" s="235"/>
      <c r="E74" s="235"/>
      <c r="F74" s="235"/>
      <c r="G74" s="235"/>
      <c r="H74" s="236"/>
      <c r="I74" s="409" t="s">
        <v>110</v>
      </c>
      <c r="J74" s="410"/>
      <c r="K74" s="410"/>
      <c r="L74" s="410"/>
      <c r="M74" s="410"/>
      <c r="N74" s="411"/>
      <c r="AE74" s="79"/>
      <c r="AF74" s="79"/>
      <c r="AG74" s="79"/>
    </row>
    <row r="75" spans="1:33" ht="24.95" customHeight="1">
      <c r="A75" s="222"/>
      <c r="B75" s="61">
        <v>64</v>
      </c>
      <c r="C75" s="212" t="s">
        <v>21</v>
      </c>
      <c r="D75" s="213"/>
      <c r="E75" s="213"/>
      <c r="F75" s="213"/>
      <c r="G75" s="213"/>
      <c r="H75" s="214"/>
      <c r="I75" s="412" t="s">
        <v>110</v>
      </c>
      <c r="J75" s="413"/>
      <c r="K75" s="413"/>
      <c r="L75" s="413"/>
      <c r="M75" s="413"/>
      <c r="N75" s="414"/>
      <c r="AE75" s="79"/>
      <c r="AF75" s="79"/>
      <c r="AG75" s="79"/>
    </row>
    <row r="76" spans="1:33" ht="24.95" customHeight="1" thickBot="1">
      <c r="A76" s="223"/>
      <c r="B76" s="68">
        <v>65</v>
      </c>
      <c r="C76" s="196" t="s">
        <v>22</v>
      </c>
      <c r="D76" s="197"/>
      <c r="E76" s="197"/>
      <c r="F76" s="197"/>
      <c r="G76" s="197"/>
      <c r="H76" s="201"/>
      <c r="I76" s="425" t="s">
        <v>110</v>
      </c>
      <c r="J76" s="426"/>
      <c r="K76" s="426"/>
      <c r="L76" s="426"/>
      <c r="M76" s="426"/>
      <c r="N76" s="427"/>
      <c r="AE76" s="79"/>
      <c r="AF76" s="79"/>
      <c r="AG76" s="79"/>
    </row>
    <row r="77" spans="1:33" ht="24.95" customHeight="1">
      <c r="A77" s="398" t="s">
        <v>217</v>
      </c>
      <c r="B77" s="399"/>
      <c r="C77" s="399"/>
      <c r="D77" s="399"/>
      <c r="E77" s="399"/>
      <c r="F77" s="399"/>
      <c r="G77" s="399"/>
      <c r="H77" s="399"/>
      <c r="I77" s="399"/>
      <c r="J77" s="399"/>
      <c r="K77" s="399"/>
      <c r="L77" s="399"/>
      <c r="M77" s="399"/>
      <c r="N77" s="400"/>
      <c r="AE77" s="79"/>
      <c r="AF77" s="79"/>
      <c r="AG77" s="79"/>
    </row>
    <row r="78" spans="1:33" ht="24.95" customHeight="1">
      <c r="A78" s="401"/>
      <c r="B78" s="399"/>
      <c r="C78" s="399"/>
      <c r="D78" s="399"/>
      <c r="E78" s="399"/>
      <c r="F78" s="399"/>
      <c r="G78" s="399"/>
      <c r="H78" s="399"/>
      <c r="I78" s="399"/>
      <c r="J78" s="399"/>
      <c r="K78" s="399"/>
      <c r="L78" s="399"/>
      <c r="M78" s="399"/>
      <c r="N78" s="400"/>
      <c r="AE78" s="79"/>
      <c r="AF78" s="79"/>
      <c r="AG78" s="79"/>
    </row>
    <row r="79" spans="1:33" ht="24.95" customHeight="1">
      <c r="A79" s="401"/>
      <c r="B79" s="399"/>
      <c r="C79" s="399"/>
      <c r="D79" s="399"/>
      <c r="E79" s="399"/>
      <c r="F79" s="399"/>
      <c r="G79" s="399"/>
      <c r="H79" s="399"/>
      <c r="I79" s="399"/>
      <c r="J79" s="399"/>
      <c r="K79" s="399"/>
      <c r="L79" s="399"/>
      <c r="M79" s="399"/>
      <c r="N79" s="400"/>
      <c r="AE79" s="79"/>
      <c r="AF79" s="79"/>
      <c r="AG79" s="79"/>
    </row>
    <row r="80" spans="1:33" ht="24.95" customHeight="1">
      <c r="A80" s="401"/>
      <c r="B80" s="399"/>
      <c r="C80" s="399"/>
      <c r="D80" s="399"/>
      <c r="E80" s="399"/>
      <c r="F80" s="399"/>
      <c r="G80" s="399"/>
      <c r="H80" s="399"/>
      <c r="I80" s="399"/>
      <c r="J80" s="399"/>
      <c r="K80" s="399"/>
      <c r="L80" s="399"/>
      <c r="M80" s="399"/>
      <c r="N80" s="400"/>
      <c r="AE80" s="79"/>
      <c r="AF80" s="79"/>
      <c r="AG80" s="79"/>
    </row>
    <row r="81" spans="1:33" ht="67.5" customHeight="1" thickBot="1">
      <c r="A81" s="402"/>
      <c r="B81" s="403"/>
      <c r="C81" s="403"/>
      <c r="D81" s="403"/>
      <c r="E81" s="403"/>
      <c r="F81" s="403"/>
      <c r="G81" s="403"/>
      <c r="H81" s="403"/>
      <c r="I81" s="403"/>
      <c r="J81" s="403"/>
      <c r="K81" s="403"/>
      <c r="L81" s="403"/>
      <c r="M81" s="403"/>
      <c r="N81" s="404"/>
      <c r="AE81" s="79"/>
      <c r="AF81" s="79"/>
      <c r="AG81" s="79"/>
    </row>
    <row r="82" spans="1:33" ht="27.95" customHeight="1"/>
    <row r="83" spans="1:33" ht="27.95" customHeight="1"/>
    <row r="84" spans="1:33" ht="27.95" customHeight="1"/>
    <row r="85" spans="1:33" ht="27.95" customHeight="1"/>
    <row r="86" spans="1:33" ht="27.95" customHeight="1"/>
    <row r="87" spans="1:33" ht="27.95" customHeight="1"/>
    <row r="88" spans="1:33" ht="27.95" customHeight="1"/>
    <row r="89" spans="1:33" ht="27.95" customHeight="1"/>
    <row r="90" spans="1:33" ht="27.95" customHeight="1"/>
    <row r="91" spans="1:33" ht="27.95" customHeight="1"/>
    <row r="92" spans="1:33" ht="27.95" customHeight="1"/>
    <row r="93" spans="1:33" ht="27.95" customHeight="1"/>
    <row r="94" spans="1:33" ht="27.95" customHeight="1"/>
    <row r="95" spans="1:33" ht="27.95" customHeight="1"/>
    <row r="96" spans="1:33" ht="27.95" customHeight="1"/>
    <row r="97" s="77" customFormat="1" ht="27.95" customHeight="1"/>
    <row r="98" s="77" customFormat="1" ht="27.95" customHeight="1"/>
    <row r="99" s="77" customFormat="1" ht="27.95" customHeight="1"/>
    <row r="100" s="77" customFormat="1" ht="27.95" customHeight="1"/>
    <row r="101" s="77" customFormat="1" ht="27.95" customHeight="1"/>
    <row r="102" s="77" customFormat="1" ht="27.95" customHeight="1"/>
    <row r="103" s="77" customFormat="1" ht="27.95" customHeight="1"/>
    <row r="104" s="77" customFormat="1" ht="27.95" customHeight="1"/>
    <row r="105" s="77" customFormat="1" ht="27.95" customHeight="1"/>
    <row r="106" s="77" customFormat="1" ht="27.95" customHeight="1"/>
    <row r="107" s="77" customFormat="1" ht="27.95" customHeight="1"/>
    <row r="108" s="77" customFormat="1" ht="27.95" customHeight="1"/>
    <row r="109" s="77" customFormat="1" ht="27.95" customHeight="1"/>
    <row r="110" s="77" customFormat="1" ht="27.95" customHeight="1"/>
    <row r="111" s="77" customFormat="1" ht="27.95" customHeight="1"/>
    <row r="112" s="77" customFormat="1" ht="27.95" customHeight="1"/>
    <row r="113" s="77" customFormat="1" ht="27.95" customHeight="1"/>
    <row r="114" s="77" customFormat="1" ht="27.95" customHeight="1"/>
    <row r="115" s="77" customFormat="1" ht="27.95" customHeight="1"/>
    <row r="116" s="77" customFormat="1" ht="27.95" customHeight="1"/>
    <row r="117" s="77" customFormat="1" ht="27.95" customHeight="1"/>
    <row r="118" s="77" customFormat="1" ht="27.95" customHeight="1"/>
    <row r="119" s="77" customFormat="1" ht="27.95" customHeight="1"/>
    <row r="120" s="77" customFormat="1" ht="27.95" customHeight="1"/>
    <row r="121" s="77" customFormat="1" ht="27.95" customHeight="1"/>
    <row r="122" s="77" customFormat="1" ht="27.95" customHeight="1"/>
    <row r="123" s="77" customFormat="1" ht="27.95" customHeight="1"/>
    <row r="124" s="77" customFormat="1" ht="27.95" customHeight="1"/>
    <row r="125" s="77" customFormat="1" ht="27.95" customHeight="1"/>
    <row r="126" s="77" customFormat="1" ht="27.95" customHeight="1"/>
    <row r="127" s="77" customFormat="1" ht="27.95" customHeight="1"/>
    <row r="128" s="77" customFormat="1" ht="27.95" customHeight="1"/>
    <row r="129" s="77" customFormat="1" ht="27.95" customHeight="1"/>
    <row r="130" s="77" customFormat="1" ht="27.95" customHeight="1"/>
    <row r="131" s="77" customFormat="1" ht="27.95" customHeight="1"/>
    <row r="132" s="77" customFormat="1" ht="27.95" customHeight="1"/>
    <row r="133" s="77" customFormat="1" ht="27.95" customHeight="1"/>
    <row r="134" s="77" customFormat="1" ht="27.95" customHeight="1"/>
    <row r="135" s="77" customFormat="1" ht="27.95" customHeight="1"/>
    <row r="136" s="77" customFormat="1" ht="27.95" customHeight="1"/>
    <row r="137" s="77" customFormat="1" ht="27.95" customHeight="1"/>
    <row r="138" s="77" customFormat="1" ht="27.95" customHeight="1"/>
    <row r="139" s="77" customFormat="1" ht="27.95" customHeight="1"/>
    <row r="140" s="77" customFormat="1" ht="27.95" customHeight="1"/>
    <row r="141" s="77" customFormat="1" ht="27.95" customHeight="1"/>
    <row r="142" s="77" customFormat="1" ht="27.95" customHeight="1"/>
    <row r="143" s="77" customFormat="1" ht="27.95" customHeight="1"/>
    <row r="144" s="77" customFormat="1" ht="27.95" customHeight="1"/>
    <row r="145" s="77" customFormat="1" ht="27.95" customHeight="1"/>
    <row r="146" s="77" customFormat="1" ht="27.95" customHeight="1"/>
    <row r="147" s="77" customFormat="1" ht="27.95" customHeight="1"/>
    <row r="148" s="77" customFormat="1" ht="27.95" customHeight="1"/>
    <row r="149" s="77" customFormat="1" ht="27.95" customHeight="1"/>
    <row r="150" s="77" customFormat="1" ht="27.95" customHeight="1"/>
    <row r="151" s="77" customFormat="1" ht="27.95" customHeight="1"/>
    <row r="152" s="77" customFormat="1" ht="27.95" customHeight="1"/>
    <row r="153" s="77" customFormat="1" ht="27.95" customHeight="1"/>
    <row r="154" s="77" customFormat="1" ht="27.95" customHeight="1"/>
    <row r="155" s="77" customFormat="1" ht="27.95" customHeight="1"/>
    <row r="156" s="77" customFormat="1" ht="27.95" customHeight="1"/>
    <row r="157" s="77" customFormat="1" ht="27.95" customHeight="1"/>
    <row r="158" s="77" customFormat="1" ht="27.95" customHeight="1"/>
    <row r="159" s="77" customFormat="1" ht="27.95" customHeight="1"/>
    <row r="160" s="77" customFormat="1" ht="27.95" customHeight="1"/>
    <row r="161" s="77" customFormat="1" ht="27.95" customHeight="1"/>
    <row r="162" s="77" customFormat="1" ht="27.95" customHeight="1"/>
    <row r="163" s="77" customFormat="1" ht="27.95" customHeight="1"/>
    <row r="164" s="77" customFormat="1" ht="27.95" customHeight="1"/>
    <row r="165" s="77" customFormat="1" ht="27.95" customHeight="1"/>
    <row r="166" s="77" customFormat="1" ht="27.95" customHeight="1"/>
    <row r="167" s="77" customFormat="1" ht="27.95" customHeight="1"/>
    <row r="168" s="77" customFormat="1" ht="27.95" customHeight="1"/>
    <row r="169" s="77" customFormat="1" ht="27.95" customHeight="1"/>
    <row r="170" s="77" customFormat="1" ht="27.95" customHeight="1"/>
  </sheetData>
  <mergeCells count="212">
    <mergeCell ref="C1:K5"/>
    <mergeCell ref="L1:O7"/>
    <mergeCell ref="C6:K7"/>
    <mergeCell ref="K8:K9"/>
    <mergeCell ref="L8:O11"/>
    <mergeCell ref="K10:K11"/>
    <mergeCell ref="A1:B7"/>
    <mergeCell ref="A8:B9"/>
    <mergeCell ref="C8:C9"/>
    <mergeCell ref="D8:D9"/>
    <mergeCell ref="E8:F9"/>
    <mergeCell ref="G8:G9"/>
    <mergeCell ref="H8:H9"/>
    <mergeCell ref="I8:I9"/>
    <mergeCell ref="J8:J9"/>
    <mergeCell ref="A10:B11"/>
    <mergeCell ref="C10:C11"/>
    <mergeCell ref="D10:D11"/>
    <mergeCell ref="E10:F11"/>
    <mergeCell ref="G10:G11"/>
    <mergeCell ref="H10:H11"/>
    <mergeCell ref="I10:I11"/>
    <mergeCell ref="J10:J11"/>
    <mergeCell ref="A12:A15"/>
    <mergeCell ref="C12:D12"/>
    <mergeCell ref="E12:F12"/>
    <mergeCell ref="G12:H12"/>
    <mergeCell ref="J12:M12"/>
    <mergeCell ref="C13:H13"/>
    <mergeCell ref="I13:N13"/>
    <mergeCell ref="C14:D14"/>
    <mergeCell ref="E14:H14"/>
    <mergeCell ref="I14:K14"/>
    <mergeCell ref="L14:N14"/>
    <mergeCell ref="C15:D15"/>
    <mergeCell ref="E15:H15"/>
    <mergeCell ref="I15:K15"/>
    <mergeCell ref="L15:N15"/>
    <mergeCell ref="L18:M18"/>
    <mergeCell ref="C19:G19"/>
    <mergeCell ref="I19:M19"/>
    <mergeCell ref="C20:G20"/>
    <mergeCell ref="I20:M20"/>
    <mergeCell ref="C21:G21"/>
    <mergeCell ref="I21:M21"/>
    <mergeCell ref="A16:A26"/>
    <mergeCell ref="C16:D16"/>
    <mergeCell ref="E16:H16"/>
    <mergeCell ref="I16:K16"/>
    <mergeCell ref="L16:N16"/>
    <mergeCell ref="F17:G17"/>
    <mergeCell ref="J17:K17"/>
    <mergeCell ref="L17:M17"/>
    <mergeCell ref="F18:G18"/>
    <mergeCell ref="J18:K18"/>
    <mergeCell ref="C24:D24"/>
    <mergeCell ref="E24:H24"/>
    <mergeCell ref="I24:K24"/>
    <mergeCell ref="L24:N24"/>
    <mergeCell ref="C25:D25"/>
    <mergeCell ref="E25:H25"/>
    <mergeCell ref="I25:K25"/>
    <mergeCell ref="L25:N25"/>
    <mergeCell ref="C22:G22"/>
    <mergeCell ref="I22:M22"/>
    <mergeCell ref="C23:D23"/>
    <mergeCell ref="E23:H23"/>
    <mergeCell ref="I23:K23"/>
    <mergeCell ref="L23:N23"/>
    <mergeCell ref="C26:H26"/>
    <mergeCell ref="I26:N26"/>
    <mergeCell ref="A27:A40"/>
    <mergeCell ref="C27:D27"/>
    <mergeCell ref="E27:H27"/>
    <mergeCell ref="I27:K27"/>
    <mergeCell ref="L27:N27"/>
    <mergeCell ref="C28:G28"/>
    <mergeCell ref="I28:M28"/>
    <mergeCell ref="C29:G29"/>
    <mergeCell ref="C32:D32"/>
    <mergeCell ref="E32:H32"/>
    <mergeCell ref="I32:K32"/>
    <mergeCell ref="L32:N32"/>
    <mergeCell ref="C33:D33"/>
    <mergeCell ref="E33:H33"/>
    <mergeCell ref="I33:K33"/>
    <mergeCell ref="L33:N33"/>
    <mergeCell ref="I29:M29"/>
    <mergeCell ref="C30:G30"/>
    <mergeCell ref="I30:M30"/>
    <mergeCell ref="C31:D31"/>
    <mergeCell ref="E31:H31"/>
    <mergeCell ref="I31:K31"/>
    <mergeCell ref="L31:N31"/>
    <mergeCell ref="C36:D36"/>
    <mergeCell ref="E36:H36"/>
    <mergeCell ref="I36:K36"/>
    <mergeCell ref="L36:N36"/>
    <mergeCell ref="C37:H37"/>
    <mergeCell ref="I37:N37"/>
    <mergeCell ref="C34:D34"/>
    <mergeCell ref="E34:H34"/>
    <mergeCell ref="I34:K34"/>
    <mergeCell ref="L34:N34"/>
    <mergeCell ref="C35:D35"/>
    <mergeCell ref="E35:H35"/>
    <mergeCell ref="I35:K35"/>
    <mergeCell ref="L35:N35"/>
    <mergeCell ref="A41:A48"/>
    <mergeCell ref="C41:D41"/>
    <mergeCell ref="E41:H41"/>
    <mergeCell ref="I41:K41"/>
    <mergeCell ref="L41:N41"/>
    <mergeCell ref="C42:D42"/>
    <mergeCell ref="E42:H42"/>
    <mergeCell ref="I42:K42"/>
    <mergeCell ref="C38:D38"/>
    <mergeCell ref="E38:H38"/>
    <mergeCell ref="I38:K38"/>
    <mergeCell ref="L38:N38"/>
    <mergeCell ref="C39:D39"/>
    <mergeCell ref="E39:H39"/>
    <mergeCell ref="I39:K39"/>
    <mergeCell ref="L39:N39"/>
    <mergeCell ref="L42:N42"/>
    <mergeCell ref="C43:D43"/>
    <mergeCell ref="E43:H43"/>
    <mergeCell ref="I43:K43"/>
    <mergeCell ref="L43:N43"/>
    <mergeCell ref="C44:H44"/>
    <mergeCell ref="I44:N44"/>
    <mergeCell ref="C40:H40"/>
    <mergeCell ref="I40:N40"/>
    <mergeCell ref="C47:D47"/>
    <mergeCell ref="E47:H47"/>
    <mergeCell ref="I47:K47"/>
    <mergeCell ref="L47:N47"/>
    <mergeCell ref="C48:H48"/>
    <mergeCell ref="I48:N48"/>
    <mergeCell ref="C45:H45"/>
    <mergeCell ref="I45:N45"/>
    <mergeCell ref="C46:D46"/>
    <mergeCell ref="E46:H46"/>
    <mergeCell ref="I46:K46"/>
    <mergeCell ref="L46:N46"/>
    <mergeCell ref="I55:N55"/>
    <mergeCell ref="I56:N56"/>
    <mergeCell ref="I57:N57"/>
    <mergeCell ref="I58:N58"/>
    <mergeCell ref="I59:N59"/>
    <mergeCell ref="I60:N60"/>
    <mergeCell ref="E51:H51"/>
    <mergeCell ref="I51:K51"/>
    <mergeCell ref="L51:N51"/>
    <mergeCell ref="I52:N52"/>
    <mergeCell ref="I53:N53"/>
    <mergeCell ref="I54:N54"/>
    <mergeCell ref="I61:N61"/>
    <mergeCell ref="C62:H62"/>
    <mergeCell ref="I62:N62"/>
    <mergeCell ref="A63:A68"/>
    <mergeCell ref="C63:D63"/>
    <mergeCell ref="E63:H63"/>
    <mergeCell ref="I63:K63"/>
    <mergeCell ref="L63:N63"/>
    <mergeCell ref="C64:D64"/>
    <mergeCell ref="E64:H64"/>
    <mergeCell ref="A49:A62"/>
    <mergeCell ref="C49:D49"/>
    <mergeCell ref="E49:H49"/>
    <mergeCell ref="I49:K49"/>
    <mergeCell ref="L49:N49"/>
    <mergeCell ref="C50:D50"/>
    <mergeCell ref="E50:H50"/>
    <mergeCell ref="I50:K50"/>
    <mergeCell ref="L50:N50"/>
    <mergeCell ref="C51:D51"/>
    <mergeCell ref="C66:D66"/>
    <mergeCell ref="E66:H66"/>
    <mergeCell ref="I66:K66"/>
    <mergeCell ref="L66:N66"/>
    <mergeCell ref="I67:N67"/>
    <mergeCell ref="I68:N68"/>
    <mergeCell ref="I64:K64"/>
    <mergeCell ref="L64:N64"/>
    <mergeCell ref="C65:D65"/>
    <mergeCell ref="E65:H65"/>
    <mergeCell ref="I65:K65"/>
    <mergeCell ref="L65:N65"/>
    <mergeCell ref="C76:H76"/>
    <mergeCell ref="I76:N76"/>
    <mergeCell ref="A77:N81"/>
    <mergeCell ref="E72:H72"/>
    <mergeCell ref="I72:K72"/>
    <mergeCell ref="L72:N72"/>
    <mergeCell ref="C73:H73"/>
    <mergeCell ref="I73:N73"/>
    <mergeCell ref="A74:A76"/>
    <mergeCell ref="C74:H74"/>
    <mergeCell ref="I74:N74"/>
    <mergeCell ref="C75:H75"/>
    <mergeCell ref="I75:N75"/>
    <mergeCell ref="A69:A73"/>
    <mergeCell ref="C69:H69"/>
    <mergeCell ref="I69:N69"/>
    <mergeCell ref="C70:D70"/>
    <mergeCell ref="E70:H70"/>
    <mergeCell ref="I70:K70"/>
    <mergeCell ref="L70:N70"/>
    <mergeCell ref="C71:H71"/>
    <mergeCell ref="I71:N71"/>
    <mergeCell ref="C72:D72"/>
  </mergeCells>
  <printOptions horizontalCentered="1"/>
  <pageMargins left="0.5" right="0.5" top="0.25" bottom="0.25" header="0" footer="0"/>
  <pageSetup paperSize="9" scale="34" orientation="portrait" r:id="rId1"/>
  <headerFooter>
    <oddFooter>&amp;C&amp;8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14E6-4C64-45A6-9704-B461CC59A95A}">
  <sheetPr>
    <pageSetUpPr fitToPage="1"/>
  </sheetPr>
  <dimension ref="A1:AY170"/>
  <sheetViews>
    <sheetView tabSelected="1" view="pageBreakPreview" zoomScale="55" zoomScaleNormal="100" zoomScaleSheetLayoutView="55" workbookViewId="0">
      <selection activeCell="A8" sqref="A8:B9"/>
    </sheetView>
  </sheetViews>
  <sheetFormatPr defaultColWidth="9.140625" defaultRowHeight="12.75"/>
  <cols>
    <col min="1" max="1" width="33.140625" style="77" customWidth="1"/>
    <col min="2" max="2" width="15.140625" style="77" customWidth="1"/>
    <col min="3" max="3" width="29.140625" style="77" customWidth="1"/>
    <col min="4" max="4" width="28.140625" style="77" customWidth="1"/>
    <col min="5" max="5" width="15.140625" style="77" customWidth="1"/>
    <col min="6" max="6" width="17.140625" style="77" customWidth="1"/>
    <col min="7" max="7" width="26.5703125" style="77" customWidth="1"/>
    <col min="8" max="8" width="17.7109375" style="77" customWidth="1"/>
    <col min="9" max="9" width="16" style="77" customWidth="1"/>
    <col min="10" max="10" width="21.28515625" style="77" customWidth="1"/>
    <col min="11" max="11" width="12.42578125" style="77" customWidth="1"/>
    <col min="12" max="12" width="9.85546875" style="77" customWidth="1"/>
    <col min="13" max="13" width="15.42578125" style="77" customWidth="1"/>
    <col min="14" max="14" width="15" style="77" customWidth="1"/>
    <col min="15" max="15" width="11.42578125" style="77" hidden="1" customWidth="1"/>
    <col min="16" max="34" width="11.42578125" style="77" customWidth="1"/>
    <col min="35" max="35" width="1.7109375" style="77" hidden="1" customWidth="1"/>
    <col min="36" max="36" width="1.7109375" style="77" customWidth="1"/>
    <col min="37" max="37" width="9.140625" style="77"/>
    <col min="38" max="38" width="5.7109375" style="77" customWidth="1"/>
    <col min="39" max="44" width="1.7109375" style="77" customWidth="1"/>
    <col min="45" max="45" width="0.140625" style="77" customWidth="1"/>
    <col min="46" max="46" width="1.28515625" style="77" customWidth="1"/>
    <col min="47" max="47" width="5" style="77" customWidth="1"/>
    <col min="48" max="50" width="1.7109375" style="77" customWidth="1"/>
    <col min="51" max="51" width="1.7109375" style="77" hidden="1" customWidth="1"/>
    <col min="52" max="53" width="1.7109375" style="77" customWidth="1"/>
    <col min="54" max="16384" width="9.140625" style="77"/>
  </cols>
  <sheetData>
    <row r="1" spans="1:34" s="76" customFormat="1" ht="24.95" customHeight="1">
      <c r="A1" s="356"/>
      <c r="B1" s="358"/>
      <c r="C1" s="347" t="s">
        <v>130</v>
      </c>
      <c r="D1" s="348"/>
      <c r="E1" s="348"/>
      <c r="F1" s="348"/>
      <c r="G1" s="348"/>
      <c r="H1" s="348"/>
      <c r="I1" s="348"/>
      <c r="J1" s="348"/>
      <c r="K1" s="349"/>
      <c r="L1" s="356"/>
      <c r="M1" s="357"/>
      <c r="N1" s="357"/>
      <c r="O1" s="358"/>
      <c r="P1" s="75"/>
    </row>
    <row r="2" spans="1:34" s="76" customFormat="1" ht="24.95" customHeight="1">
      <c r="A2" s="359"/>
      <c r="B2" s="361"/>
      <c r="C2" s="350"/>
      <c r="D2" s="351"/>
      <c r="E2" s="351"/>
      <c r="F2" s="351"/>
      <c r="G2" s="351"/>
      <c r="H2" s="351"/>
      <c r="I2" s="351"/>
      <c r="J2" s="351"/>
      <c r="K2" s="352"/>
      <c r="L2" s="359"/>
      <c r="M2" s="360"/>
      <c r="N2" s="360"/>
      <c r="O2" s="361"/>
      <c r="P2" s="75"/>
    </row>
    <row r="3" spans="1:34" s="76" customFormat="1" ht="24.95" customHeight="1">
      <c r="A3" s="359"/>
      <c r="B3" s="361"/>
      <c r="C3" s="350"/>
      <c r="D3" s="351"/>
      <c r="E3" s="351"/>
      <c r="F3" s="351"/>
      <c r="G3" s="351"/>
      <c r="H3" s="351"/>
      <c r="I3" s="351"/>
      <c r="J3" s="351"/>
      <c r="K3" s="352"/>
      <c r="L3" s="359"/>
      <c r="M3" s="360"/>
      <c r="N3" s="360"/>
      <c r="O3" s="361"/>
      <c r="P3" s="75"/>
    </row>
    <row r="4" spans="1:34" s="76" customFormat="1" ht="24.95" customHeight="1">
      <c r="A4" s="359"/>
      <c r="B4" s="361"/>
      <c r="C4" s="350"/>
      <c r="D4" s="351"/>
      <c r="E4" s="351"/>
      <c r="F4" s="351"/>
      <c r="G4" s="351"/>
      <c r="H4" s="351"/>
      <c r="I4" s="351"/>
      <c r="J4" s="351"/>
      <c r="K4" s="352"/>
      <c r="L4" s="359"/>
      <c r="M4" s="360"/>
      <c r="N4" s="360"/>
      <c r="O4" s="361"/>
      <c r="P4" s="75"/>
    </row>
    <row r="5" spans="1:34" s="76" customFormat="1" ht="30" customHeight="1">
      <c r="A5" s="359"/>
      <c r="B5" s="361"/>
      <c r="C5" s="353"/>
      <c r="D5" s="354"/>
      <c r="E5" s="354"/>
      <c r="F5" s="354"/>
      <c r="G5" s="354"/>
      <c r="H5" s="354"/>
      <c r="I5" s="354"/>
      <c r="J5" s="354"/>
      <c r="K5" s="355"/>
      <c r="L5" s="359"/>
      <c r="M5" s="360"/>
      <c r="N5" s="360"/>
      <c r="O5" s="361"/>
      <c r="P5" s="75"/>
    </row>
    <row r="6" spans="1:34" s="76" customFormat="1" ht="24.95" customHeight="1">
      <c r="A6" s="359"/>
      <c r="B6" s="361"/>
      <c r="C6" s="388" t="s">
        <v>172</v>
      </c>
      <c r="D6" s="389"/>
      <c r="E6" s="389"/>
      <c r="F6" s="389"/>
      <c r="G6" s="389"/>
      <c r="H6" s="389"/>
      <c r="I6" s="389"/>
      <c r="J6" s="389"/>
      <c r="K6" s="390"/>
      <c r="L6" s="359"/>
      <c r="M6" s="360"/>
      <c r="N6" s="360"/>
      <c r="O6" s="361"/>
      <c r="P6" s="75"/>
    </row>
    <row r="7" spans="1:34" s="76" customFormat="1" ht="15.75" customHeight="1">
      <c r="A7" s="359"/>
      <c r="B7" s="361"/>
      <c r="C7" s="391"/>
      <c r="D7" s="392"/>
      <c r="E7" s="392"/>
      <c r="F7" s="392"/>
      <c r="G7" s="392"/>
      <c r="H7" s="392"/>
      <c r="I7" s="392"/>
      <c r="J7" s="392"/>
      <c r="K7" s="393"/>
      <c r="L7" s="359"/>
      <c r="M7" s="360"/>
      <c r="N7" s="360"/>
      <c r="O7" s="361"/>
      <c r="P7" s="75"/>
    </row>
    <row r="8" spans="1:34" s="76" customFormat="1" ht="24.95" customHeight="1">
      <c r="A8" s="362" t="s">
        <v>131</v>
      </c>
      <c r="B8" s="363"/>
      <c r="C8" s="366" t="s">
        <v>132</v>
      </c>
      <c r="D8" s="366" t="s">
        <v>133</v>
      </c>
      <c r="E8" s="394" t="s">
        <v>134</v>
      </c>
      <c r="F8" s="395"/>
      <c r="G8" s="366" t="s">
        <v>135</v>
      </c>
      <c r="H8" s="366" t="s">
        <v>173</v>
      </c>
      <c r="I8" s="366" t="s">
        <v>174</v>
      </c>
      <c r="J8" s="366" t="s">
        <v>138</v>
      </c>
      <c r="K8" s="366" t="s">
        <v>139</v>
      </c>
      <c r="L8" s="368" t="s">
        <v>240</v>
      </c>
      <c r="M8" s="383"/>
      <c r="N8" s="383"/>
      <c r="O8" s="369"/>
      <c r="P8" s="75"/>
    </row>
    <row r="9" spans="1:34" s="76" customFormat="1" ht="7.5" customHeight="1">
      <c r="A9" s="364"/>
      <c r="B9" s="365"/>
      <c r="C9" s="367"/>
      <c r="D9" s="367"/>
      <c r="E9" s="396"/>
      <c r="F9" s="397"/>
      <c r="G9" s="367"/>
      <c r="H9" s="367"/>
      <c r="I9" s="367"/>
      <c r="J9" s="367"/>
      <c r="K9" s="367"/>
      <c r="L9" s="384"/>
      <c r="M9" s="385"/>
      <c r="N9" s="385"/>
      <c r="O9" s="386"/>
      <c r="P9" s="75"/>
    </row>
    <row r="10" spans="1:34" s="76" customFormat="1" ht="24.95" customHeight="1">
      <c r="A10" s="368" t="s">
        <v>140</v>
      </c>
      <c r="B10" s="369"/>
      <c r="C10" s="372" t="s">
        <v>141</v>
      </c>
      <c r="D10" s="372" t="s">
        <v>142</v>
      </c>
      <c r="E10" s="377" t="s">
        <v>143</v>
      </c>
      <c r="F10" s="374"/>
      <c r="G10" s="372">
        <v>120</v>
      </c>
      <c r="H10" s="372" t="s">
        <v>125</v>
      </c>
      <c r="I10" s="372" t="s">
        <v>170</v>
      </c>
      <c r="J10" s="381" t="s">
        <v>171</v>
      </c>
      <c r="K10" s="374" t="s">
        <v>145</v>
      </c>
      <c r="L10" s="384"/>
      <c r="M10" s="385"/>
      <c r="N10" s="385"/>
      <c r="O10" s="386"/>
      <c r="P10" s="75"/>
    </row>
    <row r="11" spans="1:34" s="76" customFormat="1" ht="7.5" customHeight="1" thickBot="1">
      <c r="A11" s="370"/>
      <c r="B11" s="371"/>
      <c r="C11" s="376"/>
      <c r="D11" s="376"/>
      <c r="E11" s="378"/>
      <c r="F11" s="379"/>
      <c r="G11" s="376"/>
      <c r="H11" s="376"/>
      <c r="I11" s="373"/>
      <c r="J11" s="382"/>
      <c r="K11" s="375"/>
      <c r="L11" s="370"/>
      <c r="M11" s="387"/>
      <c r="N11" s="387"/>
      <c r="O11" s="371"/>
      <c r="P11" s="75"/>
    </row>
    <row r="12" spans="1:34" ht="32.25" customHeight="1">
      <c r="A12" s="331" t="s">
        <v>4</v>
      </c>
      <c r="B12" s="60">
        <v>1</v>
      </c>
      <c r="C12" s="234" t="s">
        <v>5</v>
      </c>
      <c r="D12" s="235"/>
      <c r="E12" s="234" t="s">
        <v>1</v>
      </c>
      <c r="F12" s="235"/>
      <c r="G12" s="234" t="s">
        <v>6</v>
      </c>
      <c r="H12" s="235"/>
      <c r="I12" s="72" t="s">
        <v>190</v>
      </c>
      <c r="J12" s="344" t="s">
        <v>191</v>
      </c>
      <c r="K12" s="345"/>
      <c r="L12" s="345"/>
      <c r="M12" s="346"/>
      <c r="N12" s="73" t="s">
        <v>7</v>
      </c>
    </row>
    <row r="13" spans="1:34" ht="34.5" customHeight="1">
      <c r="A13" s="332"/>
      <c r="B13" s="61">
        <v>2</v>
      </c>
      <c r="C13" s="212" t="s">
        <v>0</v>
      </c>
      <c r="D13" s="213"/>
      <c r="E13" s="213"/>
      <c r="F13" s="213"/>
      <c r="G13" s="213"/>
      <c r="H13" s="213"/>
      <c r="I13" s="334" t="s">
        <v>193</v>
      </c>
      <c r="J13" s="335"/>
      <c r="K13" s="335"/>
      <c r="L13" s="335"/>
      <c r="M13" s="335"/>
      <c r="N13" s="336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</row>
    <row r="14" spans="1:34" ht="36" customHeight="1">
      <c r="A14" s="332"/>
      <c r="B14" s="61">
        <v>3</v>
      </c>
      <c r="C14" s="212" t="s">
        <v>8</v>
      </c>
      <c r="D14" s="213"/>
      <c r="E14" s="212" t="s">
        <v>119</v>
      </c>
      <c r="F14" s="213"/>
      <c r="G14" s="213"/>
      <c r="H14" s="214"/>
      <c r="I14" s="334" t="s">
        <v>180</v>
      </c>
      <c r="J14" s="335"/>
      <c r="K14" s="337"/>
      <c r="L14" s="193" t="s">
        <v>192</v>
      </c>
      <c r="M14" s="194"/>
      <c r="N14" s="195"/>
    </row>
    <row r="15" spans="1:34" ht="42.75" customHeight="1" thickBot="1">
      <c r="A15" s="333"/>
      <c r="B15" s="68">
        <v>4</v>
      </c>
      <c r="C15" s="196" t="s">
        <v>23</v>
      </c>
      <c r="D15" s="197"/>
      <c r="E15" s="196" t="s">
        <v>9</v>
      </c>
      <c r="F15" s="197"/>
      <c r="G15" s="197"/>
      <c r="H15" s="201"/>
      <c r="I15" s="338" t="s">
        <v>188</v>
      </c>
      <c r="J15" s="339"/>
      <c r="K15" s="340"/>
      <c r="L15" s="341" t="s">
        <v>189</v>
      </c>
      <c r="M15" s="342"/>
      <c r="N15" s="343"/>
    </row>
    <row r="16" spans="1:34" ht="24.95" customHeight="1">
      <c r="A16" s="315" t="s">
        <v>10</v>
      </c>
      <c r="B16" s="81">
        <v>5</v>
      </c>
      <c r="C16" s="318" t="s">
        <v>11</v>
      </c>
      <c r="D16" s="319"/>
      <c r="E16" s="318" t="s">
        <v>2</v>
      </c>
      <c r="F16" s="319"/>
      <c r="G16" s="319"/>
      <c r="H16" s="319"/>
      <c r="I16" s="320" t="s">
        <v>211</v>
      </c>
      <c r="J16" s="321"/>
      <c r="K16" s="322"/>
      <c r="L16" s="320" t="s">
        <v>223</v>
      </c>
      <c r="M16" s="321"/>
      <c r="N16" s="323"/>
    </row>
    <row r="17" spans="1:33" ht="24.95" customHeight="1">
      <c r="A17" s="316"/>
      <c r="B17" s="82">
        <v>6</v>
      </c>
      <c r="C17" s="83" t="s">
        <v>85</v>
      </c>
      <c r="D17" s="92" t="s">
        <v>12</v>
      </c>
      <c r="E17" s="85" t="s">
        <v>13</v>
      </c>
      <c r="F17" s="324" t="s">
        <v>14</v>
      </c>
      <c r="G17" s="325"/>
      <c r="H17" s="85" t="s">
        <v>3</v>
      </c>
      <c r="I17" s="86">
        <f>J17*0.5</f>
        <v>30</v>
      </c>
      <c r="J17" s="297" t="s">
        <v>208</v>
      </c>
      <c r="K17" s="299"/>
      <c r="L17" s="297">
        <f>J17*1.2</f>
        <v>72</v>
      </c>
      <c r="M17" s="326"/>
      <c r="N17" s="87" t="s">
        <v>198</v>
      </c>
    </row>
    <row r="18" spans="1:33" ht="24.95" customHeight="1">
      <c r="A18" s="316"/>
      <c r="B18" s="82">
        <v>7</v>
      </c>
      <c r="C18" s="83" t="s">
        <v>91</v>
      </c>
      <c r="D18" s="92" t="s">
        <v>12</v>
      </c>
      <c r="E18" s="85" t="s">
        <v>13</v>
      </c>
      <c r="F18" s="324" t="s">
        <v>14</v>
      </c>
      <c r="G18" s="325"/>
      <c r="H18" s="85" t="s">
        <v>3</v>
      </c>
      <c r="I18" s="86">
        <v>4.2</v>
      </c>
      <c r="J18" s="287">
        <v>4.9000000000000004</v>
      </c>
      <c r="K18" s="290"/>
      <c r="L18" s="287">
        <v>5.2</v>
      </c>
      <c r="M18" s="290"/>
      <c r="N18" s="87" t="s">
        <v>199</v>
      </c>
    </row>
    <row r="19" spans="1:33" ht="24.95" customHeight="1">
      <c r="A19" s="316"/>
      <c r="B19" s="82">
        <v>8</v>
      </c>
      <c r="C19" s="300" t="s">
        <v>89</v>
      </c>
      <c r="D19" s="301"/>
      <c r="E19" s="301"/>
      <c r="F19" s="301"/>
      <c r="G19" s="327"/>
      <c r="H19" s="85" t="s">
        <v>3</v>
      </c>
      <c r="I19" s="297" t="s">
        <v>214</v>
      </c>
      <c r="J19" s="298"/>
      <c r="K19" s="298"/>
      <c r="L19" s="298"/>
      <c r="M19" s="299"/>
      <c r="N19" s="87" t="s">
        <v>200</v>
      </c>
    </row>
    <row r="20" spans="1:33" ht="24.95" customHeight="1">
      <c r="A20" s="316"/>
      <c r="B20" s="82">
        <v>9</v>
      </c>
      <c r="C20" s="328" t="s">
        <v>87</v>
      </c>
      <c r="D20" s="329"/>
      <c r="E20" s="329"/>
      <c r="F20" s="329"/>
      <c r="G20" s="330"/>
      <c r="H20" s="85" t="s">
        <v>3</v>
      </c>
      <c r="I20" s="297" t="s">
        <v>213</v>
      </c>
      <c r="J20" s="298"/>
      <c r="K20" s="298"/>
      <c r="L20" s="298"/>
      <c r="M20" s="299"/>
      <c r="N20" s="87" t="s">
        <v>199</v>
      </c>
    </row>
    <row r="21" spans="1:33" ht="24.95" customHeight="1">
      <c r="A21" s="316"/>
      <c r="B21" s="82">
        <v>10</v>
      </c>
      <c r="C21" s="328" t="s">
        <v>88</v>
      </c>
      <c r="D21" s="329"/>
      <c r="E21" s="329" t="s">
        <v>12</v>
      </c>
      <c r="F21" s="329" t="s">
        <v>14</v>
      </c>
      <c r="G21" s="330"/>
      <c r="H21" s="85" t="s">
        <v>3</v>
      </c>
      <c r="I21" s="297" t="s">
        <v>212</v>
      </c>
      <c r="J21" s="298"/>
      <c r="K21" s="298"/>
      <c r="L21" s="298"/>
      <c r="M21" s="299"/>
      <c r="N21" s="87" t="s">
        <v>200</v>
      </c>
    </row>
    <row r="22" spans="1:33" ht="24.95" customHeight="1">
      <c r="A22" s="316"/>
      <c r="B22" s="82">
        <v>11</v>
      </c>
      <c r="C22" s="300" t="s">
        <v>16</v>
      </c>
      <c r="D22" s="301"/>
      <c r="E22" s="301"/>
      <c r="F22" s="301"/>
      <c r="G22" s="327"/>
      <c r="H22" s="85" t="s">
        <v>3</v>
      </c>
      <c r="I22" s="297" t="s">
        <v>215</v>
      </c>
      <c r="J22" s="298"/>
      <c r="K22" s="298"/>
      <c r="L22" s="298"/>
      <c r="M22" s="299"/>
      <c r="N22" s="87" t="s">
        <v>205</v>
      </c>
    </row>
    <row r="23" spans="1:33" ht="24.95" customHeight="1">
      <c r="A23" s="316"/>
      <c r="B23" s="82">
        <v>12</v>
      </c>
      <c r="C23" s="300" t="s">
        <v>53</v>
      </c>
      <c r="D23" s="301"/>
      <c r="E23" s="300" t="s">
        <v>54</v>
      </c>
      <c r="F23" s="301"/>
      <c r="G23" s="301"/>
      <c r="H23" s="301"/>
      <c r="I23" s="297" t="s">
        <v>98</v>
      </c>
      <c r="J23" s="298"/>
      <c r="K23" s="299"/>
      <c r="L23" s="297" t="s">
        <v>98</v>
      </c>
      <c r="M23" s="298"/>
      <c r="N23" s="299"/>
      <c r="AE23" s="79"/>
      <c r="AF23" s="79"/>
    </row>
    <row r="24" spans="1:33" ht="24.95" customHeight="1">
      <c r="A24" s="316"/>
      <c r="B24" s="82">
        <v>13</v>
      </c>
      <c r="C24" s="300" t="s">
        <v>17</v>
      </c>
      <c r="D24" s="301"/>
      <c r="E24" s="300" t="s">
        <v>25</v>
      </c>
      <c r="F24" s="301"/>
      <c r="G24" s="301"/>
      <c r="H24" s="301"/>
      <c r="I24" s="297" t="s">
        <v>95</v>
      </c>
      <c r="J24" s="298"/>
      <c r="K24" s="299"/>
      <c r="L24" s="297" t="s">
        <v>95</v>
      </c>
      <c r="M24" s="298"/>
      <c r="N24" s="299"/>
      <c r="AE24" s="79"/>
      <c r="AF24" s="79"/>
      <c r="AG24" s="79"/>
    </row>
    <row r="25" spans="1:33" ht="24.95" customHeight="1">
      <c r="A25" s="316"/>
      <c r="B25" s="82">
        <v>14</v>
      </c>
      <c r="C25" s="300" t="s">
        <v>18</v>
      </c>
      <c r="D25" s="301"/>
      <c r="E25" s="300" t="s">
        <v>24</v>
      </c>
      <c r="F25" s="301"/>
      <c r="G25" s="301"/>
      <c r="H25" s="301"/>
      <c r="I25" s="297" t="s">
        <v>98</v>
      </c>
      <c r="J25" s="298"/>
      <c r="K25" s="299"/>
      <c r="L25" s="297" t="s">
        <v>98</v>
      </c>
      <c r="M25" s="298"/>
      <c r="N25" s="299"/>
      <c r="AE25" s="79"/>
      <c r="AF25" s="79"/>
      <c r="AG25" s="79"/>
    </row>
    <row r="26" spans="1:33" ht="24.95" customHeight="1" thickBot="1">
      <c r="A26" s="317"/>
      <c r="B26" s="88">
        <v>15</v>
      </c>
      <c r="C26" s="302"/>
      <c r="D26" s="303"/>
      <c r="E26" s="303"/>
      <c r="F26" s="303"/>
      <c r="G26" s="303"/>
      <c r="H26" s="304"/>
      <c r="I26" s="305"/>
      <c r="J26" s="306"/>
      <c r="K26" s="306"/>
      <c r="L26" s="306"/>
      <c r="M26" s="306"/>
      <c r="N26" s="307"/>
      <c r="AE26" s="79"/>
      <c r="AF26" s="79"/>
      <c r="AG26" s="79"/>
    </row>
    <row r="27" spans="1:33" ht="24.95" customHeight="1">
      <c r="A27" s="262" t="s">
        <v>71</v>
      </c>
      <c r="B27" s="60">
        <v>16</v>
      </c>
      <c r="C27" s="308" t="s">
        <v>26</v>
      </c>
      <c r="D27" s="309"/>
      <c r="E27" s="308" t="s">
        <v>21</v>
      </c>
      <c r="F27" s="309"/>
      <c r="G27" s="309"/>
      <c r="H27" s="309"/>
      <c r="I27" s="310" t="s">
        <v>114</v>
      </c>
      <c r="J27" s="311"/>
      <c r="K27" s="312"/>
      <c r="L27" s="310" t="s">
        <v>110</v>
      </c>
      <c r="M27" s="311"/>
      <c r="N27" s="313"/>
      <c r="AE27" s="79"/>
      <c r="AF27" s="79"/>
      <c r="AG27" s="79"/>
    </row>
    <row r="28" spans="1:33" ht="24.95" customHeight="1">
      <c r="A28" s="263"/>
      <c r="B28" s="61">
        <v>17</v>
      </c>
      <c r="C28" s="249" t="s">
        <v>121</v>
      </c>
      <c r="D28" s="250"/>
      <c r="E28" s="250"/>
      <c r="F28" s="250"/>
      <c r="G28" s="314"/>
      <c r="H28" s="62" t="s">
        <v>3</v>
      </c>
      <c r="I28" s="287" t="s">
        <v>235</v>
      </c>
      <c r="J28" s="288"/>
      <c r="K28" s="288"/>
      <c r="L28" s="288"/>
      <c r="M28" s="290"/>
      <c r="N28" s="66" t="s">
        <v>92</v>
      </c>
      <c r="AE28" s="79"/>
      <c r="AF28" s="79"/>
      <c r="AG28" s="79"/>
    </row>
    <row r="29" spans="1:33" ht="24.95" customHeight="1">
      <c r="A29" s="263"/>
      <c r="B29" s="61">
        <v>18</v>
      </c>
      <c r="C29" s="249" t="s">
        <v>55</v>
      </c>
      <c r="D29" s="250"/>
      <c r="E29" s="250"/>
      <c r="F29" s="250"/>
      <c r="G29" s="314"/>
      <c r="H29" s="62" t="s">
        <v>3</v>
      </c>
      <c r="I29" s="287" t="s">
        <v>128</v>
      </c>
      <c r="J29" s="288"/>
      <c r="K29" s="288"/>
      <c r="L29" s="288"/>
      <c r="M29" s="290"/>
      <c r="N29" s="66" t="s">
        <v>127</v>
      </c>
      <c r="AE29" s="79"/>
      <c r="AF29" s="79"/>
      <c r="AG29" s="79"/>
    </row>
    <row r="30" spans="1:33" ht="24.95" customHeight="1">
      <c r="A30" s="263"/>
      <c r="B30" s="61">
        <v>19</v>
      </c>
      <c r="C30" s="249" t="s">
        <v>120</v>
      </c>
      <c r="D30" s="250"/>
      <c r="E30" s="250"/>
      <c r="F30" s="250"/>
      <c r="G30" s="314"/>
      <c r="H30" s="62" t="s">
        <v>3</v>
      </c>
      <c r="I30" s="287" t="s">
        <v>96</v>
      </c>
      <c r="J30" s="288"/>
      <c r="K30" s="288"/>
      <c r="L30" s="288"/>
      <c r="M30" s="290"/>
      <c r="N30" s="66" t="s">
        <v>15</v>
      </c>
      <c r="AE30" s="79"/>
      <c r="AF30" s="79"/>
      <c r="AG30" s="79"/>
    </row>
    <row r="31" spans="1:33" ht="24.95" customHeight="1">
      <c r="A31" s="263"/>
      <c r="B31" s="61">
        <v>20</v>
      </c>
      <c r="C31" s="249" t="s">
        <v>27</v>
      </c>
      <c r="D31" s="314"/>
      <c r="E31" s="249" t="s">
        <v>56</v>
      </c>
      <c r="F31" s="250"/>
      <c r="G31" s="250"/>
      <c r="H31" s="314"/>
      <c r="I31" s="287" t="s">
        <v>93</v>
      </c>
      <c r="J31" s="288"/>
      <c r="K31" s="290"/>
      <c r="L31" s="287" t="s">
        <v>93</v>
      </c>
      <c r="M31" s="288"/>
      <c r="N31" s="289"/>
      <c r="AE31" s="79"/>
      <c r="AF31" s="79"/>
      <c r="AG31" s="79"/>
    </row>
    <row r="32" spans="1:33" ht="24.95" customHeight="1">
      <c r="A32" s="263"/>
      <c r="B32" s="61">
        <v>21</v>
      </c>
      <c r="C32" s="249" t="s">
        <v>57</v>
      </c>
      <c r="D32" s="314"/>
      <c r="E32" s="249" t="s">
        <v>58</v>
      </c>
      <c r="F32" s="250"/>
      <c r="G32" s="250"/>
      <c r="H32" s="314"/>
      <c r="I32" s="271" t="s">
        <v>225</v>
      </c>
      <c r="J32" s="272"/>
      <c r="K32" s="273"/>
      <c r="L32" s="287" t="s">
        <v>94</v>
      </c>
      <c r="M32" s="288"/>
      <c r="N32" s="289"/>
      <c r="AE32" s="79"/>
      <c r="AF32" s="79"/>
      <c r="AG32" s="79"/>
    </row>
    <row r="33" spans="1:33" ht="24.95" customHeight="1">
      <c r="A33" s="263"/>
      <c r="B33" s="61">
        <v>22</v>
      </c>
      <c r="C33" s="212" t="s">
        <v>59</v>
      </c>
      <c r="D33" s="214"/>
      <c r="E33" s="212" t="s">
        <v>60</v>
      </c>
      <c r="F33" s="213"/>
      <c r="G33" s="213"/>
      <c r="H33" s="214"/>
      <c r="I33" s="287" t="s">
        <v>95</v>
      </c>
      <c r="J33" s="288"/>
      <c r="K33" s="290"/>
      <c r="L33" s="287" t="s">
        <v>96</v>
      </c>
      <c r="M33" s="288"/>
      <c r="N33" s="289"/>
      <c r="AE33" s="79"/>
      <c r="AF33" s="79"/>
      <c r="AG33" s="79"/>
    </row>
    <row r="34" spans="1:33" ht="24.95" customHeight="1">
      <c r="A34" s="263"/>
      <c r="B34" s="61">
        <v>23</v>
      </c>
      <c r="C34" s="212" t="s">
        <v>61</v>
      </c>
      <c r="D34" s="214"/>
      <c r="E34" s="212" t="s">
        <v>62</v>
      </c>
      <c r="F34" s="213"/>
      <c r="G34" s="213"/>
      <c r="H34" s="214"/>
      <c r="I34" s="287" t="s">
        <v>97</v>
      </c>
      <c r="J34" s="288"/>
      <c r="K34" s="290"/>
      <c r="L34" s="287" t="s">
        <v>98</v>
      </c>
      <c r="M34" s="288"/>
      <c r="N34" s="289"/>
      <c r="AE34" s="79"/>
      <c r="AF34" s="79"/>
      <c r="AG34" s="79"/>
    </row>
    <row r="35" spans="1:33" ht="24.95" customHeight="1">
      <c r="A35" s="263"/>
      <c r="B35" s="61">
        <v>24</v>
      </c>
      <c r="C35" s="212" t="s">
        <v>63</v>
      </c>
      <c r="D35" s="214"/>
      <c r="E35" s="212" t="s">
        <v>64</v>
      </c>
      <c r="F35" s="213"/>
      <c r="G35" s="213"/>
      <c r="H35" s="214"/>
      <c r="I35" s="287" t="s">
        <v>99</v>
      </c>
      <c r="J35" s="288"/>
      <c r="K35" s="290"/>
      <c r="L35" s="287" t="s">
        <v>96</v>
      </c>
      <c r="M35" s="288"/>
      <c r="N35" s="289"/>
      <c r="AE35" s="79"/>
      <c r="AF35" s="79"/>
      <c r="AG35" s="79"/>
    </row>
    <row r="36" spans="1:33" ht="24.95" customHeight="1">
      <c r="A36" s="263"/>
      <c r="B36" s="61">
        <v>25</v>
      </c>
      <c r="C36" s="212" t="s">
        <v>65</v>
      </c>
      <c r="D36" s="214"/>
      <c r="E36" s="212" t="s">
        <v>66</v>
      </c>
      <c r="F36" s="213"/>
      <c r="G36" s="213"/>
      <c r="H36" s="214"/>
      <c r="I36" s="287" t="s">
        <v>100</v>
      </c>
      <c r="J36" s="288"/>
      <c r="K36" s="290"/>
      <c r="L36" s="287" t="s">
        <v>101</v>
      </c>
      <c r="M36" s="288"/>
      <c r="N36" s="289"/>
      <c r="AE36" s="79"/>
      <c r="AF36" s="79"/>
      <c r="AG36" s="79"/>
    </row>
    <row r="37" spans="1:33" ht="24.95" customHeight="1">
      <c r="A37" s="263"/>
      <c r="B37" s="61">
        <v>26</v>
      </c>
      <c r="C37" s="212" t="s">
        <v>67</v>
      </c>
      <c r="D37" s="213"/>
      <c r="E37" s="213"/>
      <c r="F37" s="213"/>
      <c r="G37" s="213"/>
      <c r="H37" s="213"/>
      <c r="I37" s="287" t="s">
        <v>102</v>
      </c>
      <c r="J37" s="288"/>
      <c r="K37" s="288"/>
      <c r="L37" s="288"/>
      <c r="M37" s="288"/>
      <c r="N37" s="289"/>
      <c r="AE37" s="79"/>
      <c r="AF37" s="79"/>
      <c r="AG37" s="79"/>
    </row>
    <row r="38" spans="1:33" ht="39.75" customHeight="1">
      <c r="A38" s="263"/>
      <c r="B38" s="61">
        <v>27</v>
      </c>
      <c r="C38" s="212" t="s">
        <v>68</v>
      </c>
      <c r="D38" s="214"/>
      <c r="E38" s="212" t="s">
        <v>69</v>
      </c>
      <c r="F38" s="213"/>
      <c r="G38" s="213"/>
      <c r="H38" s="214"/>
      <c r="I38" s="284" t="s">
        <v>123</v>
      </c>
      <c r="J38" s="285"/>
      <c r="K38" s="286"/>
      <c r="L38" s="287" t="s">
        <v>124</v>
      </c>
      <c r="M38" s="288"/>
      <c r="N38" s="289"/>
      <c r="AE38" s="79"/>
      <c r="AF38" s="79"/>
      <c r="AG38" s="79"/>
    </row>
    <row r="39" spans="1:33" ht="24.95" customHeight="1">
      <c r="A39" s="263"/>
      <c r="B39" s="61">
        <v>28</v>
      </c>
      <c r="C39" s="212" t="s">
        <v>70</v>
      </c>
      <c r="D39" s="214"/>
      <c r="E39" s="212" t="s">
        <v>29</v>
      </c>
      <c r="F39" s="213"/>
      <c r="G39" s="213"/>
      <c r="H39" s="214"/>
      <c r="I39" s="287" t="s">
        <v>181</v>
      </c>
      <c r="J39" s="288"/>
      <c r="K39" s="290"/>
      <c r="L39" s="287" t="s">
        <v>103</v>
      </c>
      <c r="M39" s="288"/>
      <c r="N39" s="289"/>
      <c r="AE39" s="79"/>
      <c r="AF39" s="79"/>
      <c r="AG39" s="79"/>
    </row>
    <row r="40" spans="1:33" ht="24.95" customHeight="1" thickBot="1">
      <c r="A40" s="264"/>
      <c r="B40" s="68">
        <v>29</v>
      </c>
      <c r="C40" s="291" t="s">
        <v>122</v>
      </c>
      <c r="D40" s="292"/>
      <c r="E40" s="292"/>
      <c r="F40" s="292"/>
      <c r="G40" s="292"/>
      <c r="H40" s="293"/>
      <c r="I40" s="294" t="s">
        <v>98</v>
      </c>
      <c r="J40" s="295"/>
      <c r="K40" s="295"/>
      <c r="L40" s="295"/>
      <c r="M40" s="295"/>
      <c r="N40" s="296"/>
      <c r="AE40" s="79"/>
      <c r="AF40" s="79"/>
      <c r="AG40" s="79"/>
    </row>
    <row r="41" spans="1:33" ht="24.95" customHeight="1">
      <c r="A41" s="262" t="s">
        <v>77</v>
      </c>
      <c r="B41" s="60">
        <v>30</v>
      </c>
      <c r="C41" s="234" t="s">
        <v>72</v>
      </c>
      <c r="D41" s="235"/>
      <c r="E41" s="234" t="s">
        <v>73</v>
      </c>
      <c r="F41" s="235"/>
      <c r="G41" s="235"/>
      <c r="H41" s="235"/>
      <c r="I41" s="274" t="s">
        <v>118</v>
      </c>
      <c r="J41" s="275"/>
      <c r="K41" s="276"/>
      <c r="L41" s="277" t="s">
        <v>104</v>
      </c>
      <c r="M41" s="278"/>
      <c r="N41" s="279"/>
      <c r="AE41" s="79"/>
      <c r="AF41" s="79"/>
      <c r="AG41" s="79"/>
    </row>
    <row r="42" spans="1:33" ht="24.95" customHeight="1">
      <c r="A42" s="263"/>
      <c r="B42" s="61">
        <v>31</v>
      </c>
      <c r="C42" s="212" t="s">
        <v>49</v>
      </c>
      <c r="D42" s="213"/>
      <c r="E42" s="212" t="s">
        <v>74</v>
      </c>
      <c r="F42" s="213"/>
      <c r="G42" s="213"/>
      <c r="H42" s="213"/>
      <c r="I42" s="240" t="s">
        <v>104</v>
      </c>
      <c r="J42" s="241"/>
      <c r="K42" s="242"/>
      <c r="L42" s="240" t="s">
        <v>105</v>
      </c>
      <c r="M42" s="241"/>
      <c r="N42" s="280"/>
      <c r="AE42" s="79"/>
      <c r="AF42" s="79"/>
      <c r="AG42" s="79"/>
    </row>
    <row r="43" spans="1:33" ht="24.95" customHeight="1">
      <c r="A43" s="263"/>
      <c r="B43" s="61">
        <v>32</v>
      </c>
      <c r="C43" s="212" t="s">
        <v>75</v>
      </c>
      <c r="D43" s="213"/>
      <c r="E43" s="212" t="s">
        <v>76</v>
      </c>
      <c r="F43" s="213"/>
      <c r="G43" s="213"/>
      <c r="H43" s="213"/>
      <c r="I43" s="240" t="s">
        <v>105</v>
      </c>
      <c r="J43" s="241"/>
      <c r="K43" s="242"/>
      <c r="L43" s="240" t="s">
        <v>106</v>
      </c>
      <c r="M43" s="241"/>
      <c r="N43" s="280"/>
      <c r="AE43" s="79"/>
      <c r="AF43" s="79"/>
      <c r="AG43" s="79"/>
    </row>
    <row r="44" spans="1:33" ht="24.95" customHeight="1">
      <c r="A44" s="263"/>
      <c r="B44" s="61">
        <v>33</v>
      </c>
      <c r="C44" s="212" t="s">
        <v>45</v>
      </c>
      <c r="D44" s="213"/>
      <c r="E44" s="213"/>
      <c r="F44" s="213"/>
      <c r="G44" s="213"/>
      <c r="H44" s="213"/>
      <c r="I44" s="246" t="s">
        <v>107</v>
      </c>
      <c r="J44" s="247"/>
      <c r="K44" s="247"/>
      <c r="L44" s="247"/>
      <c r="M44" s="247"/>
      <c r="N44" s="248"/>
      <c r="AE44" s="79"/>
      <c r="AF44" s="79"/>
      <c r="AG44" s="79"/>
    </row>
    <row r="45" spans="1:33" ht="24.95" customHeight="1">
      <c r="A45" s="263"/>
      <c r="B45" s="61">
        <v>34</v>
      </c>
      <c r="C45" s="212" t="s">
        <v>39</v>
      </c>
      <c r="D45" s="213"/>
      <c r="E45" s="213"/>
      <c r="F45" s="213"/>
      <c r="G45" s="213"/>
      <c r="H45" s="213"/>
      <c r="I45" s="246" t="s">
        <v>108</v>
      </c>
      <c r="J45" s="247"/>
      <c r="K45" s="247"/>
      <c r="L45" s="247"/>
      <c r="M45" s="247"/>
      <c r="N45" s="248"/>
      <c r="AE45" s="79"/>
      <c r="AF45" s="79"/>
      <c r="AG45" s="79"/>
    </row>
    <row r="46" spans="1:33" ht="24.95" customHeight="1">
      <c r="A46" s="263"/>
      <c r="B46" s="61">
        <v>35</v>
      </c>
      <c r="C46" s="212" t="s">
        <v>28</v>
      </c>
      <c r="D46" s="213"/>
      <c r="E46" s="212" t="s">
        <v>90</v>
      </c>
      <c r="F46" s="213"/>
      <c r="G46" s="213"/>
      <c r="H46" s="213"/>
      <c r="I46" s="240" t="s">
        <v>115</v>
      </c>
      <c r="J46" s="241"/>
      <c r="K46" s="242"/>
      <c r="L46" s="281" t="s">
        <v>96</v>
      </c>
      <c r="M46" s="282"/>
      <c r="N46" s="283"/>
      <c r="AE46" s="79"/>
      <c r="AF46" s="79"/>
      <c r="AG46" s="79"/>
    </row>
    <row r="47" spans="1:33" ht="24.95" customHeight="1">
      <c r="A47" s="263"/>
      <c r="B47" s="61">
        <v>36</v>
      </c>
      <c r="C47" s="212" t="s">
        <v>78</v>
      </c>
      <c r="D47" s="213"/>
      <c r="E47" s="212" t="s">
        <v>79</v>
      </c>
      <c r="F47" s="213"/>
      <c r="G47" s="213"/>
      <c r="H47" s="213"/>
      <c r="I47" s="240" t="s">
        <v>116</v>
      </c>
      <c r="J47" s="241"/>
      <c r="K47" s="242"/>
      <c r="L47" s="243" t="s">
        <v>96</v>
      </c>
      <c r="M47" s="244"/>
      <c r="N47" s="245"/>
      <c r="AE47" s="79"/>
      <c r="AF47" s="79"/>
      <c r="AG47" s="79"/>
    </row>
    <row r="48" spans="1:33" ht="24.95" customHeight="1" thickBot="1">
      <c r="A48" s="264"/>
      <c r="B48" s="68">
        <v>37</v>
      </c>
      <c r="C48" s="219"/>
      <c r="D48" s="220"/>
      <c r="E48" s="220"/>
      <c r="F48" s="220"/>
      <c r="G48" s="220"/>
      <c r="H48" s="221"/>
      <c r="I48" s="259"/>
      <c r="J48" s="260"/>
      <c r="K48" s="260"/>
      <c r="L48" s="260"/>
      <c r="M48" s="260"/>
      <c r="N48" s="261"/>
      <c r="AE48" s="79"/>
      <c r="AF48" s="79"/>
      <c r="AG48" s="79"/>
    </row>
    <row r="49" spans="1:33" ht="24.95" customHeight="1">
      <c r="A49" s="262" t="s">
        <v>30</v>
      </c>
      <c r="B49" s="60">
        <v>38</v>
      </c>
      <c r="C49" s="234" t="s">
        <v>32</v>
      </c>
      <c r="D49" s="235"/>
      <c r="E49" s="234" t="s">
        <v>31</v>
      </c>
      <c r="F49" s="235"/>
      <c r="G49" s="235"/>
      <c r="H49" s="235"/>
      <c r="I49" s="265" t="s">
        <v>227</v>
      </c>
      <c r="J49" s="266"/>
      <c r="K49" s="267"/>
      <c r="L49" s="251" t="s">
        <v>219</v>
      </c>
      <c r="M49" s="252"/>
      <c r="N49" s="254"/>
      <c r="AE49" s="79"/>
      <c r="AF49" s="79"/>
      <c r="AG49" s="79"/>
    </row>
    <row r="50" spans="1:33" ht="24.95" customHeight="1">
      <c r="A50" s="263"/>
      <c r="B50" s="61">
        <v>39</v>
      </c>
      <c r="C50" s="212" t="s">
        <v>33</v>
      </c>
      <c r="D50" s="213"/>
      <c r="E50" s="212" t="s">
        <v>45</v>
      </c>
      <c r="F50" s="213"/>
      <c r="G50" s="213"/>
      <c r="H50" s="213"/>
      <c r="I50" s="268" t="s">
        <v>228</v>
      </c>
      <c r="J50" s="269"/>
      <c r="K50" s="270"/>
      <c r="L50" s="255" t="s">
        <v>111</v>
      </c>
      <c r="M50" s="256"/>
      <c r="N50" s="257"/>
      <c r="AE50" s="79"/>
      <c r="AF50" s="79"/>
      <c r="AG50" s="79"/>
    </row>
    <row r="51" spans="1:33" ht="24.95" customHeight="1">
      <c r="A51" s="263"/>
      <c r="B51" s="61">
        <v>40</v>
      </c>
      <c r="C51" s="212" t="s">
        <v>35</v>
      </c>
      <c r="D51" s="213"/>
      <c r="E51" s="212" t="s">
        <v>34</v>
      </c>
      <c r="F51" s="213"/>
      <c r="G51" s="213"/>
      <c r="H51" s="213"/>
      <c r="I51" s="255" t="s">
        <v>220</v>
      </c>
      <c r="J51" s="256"/>
      <c r="K51" s="257"/>
      <c r="L51" s="271" t="s">
        <v>221</v>
      </c>
      <c r="M51" s="272"/>
      <c r="N51" s="273"/>
      <c r="AE51" s="79"/>
      <c r="AF51" s="79"/>
      <c r="AG51" s="79"/>
    </row>
    <row r="52" spans="1:33" ht="24.95" customHeight="1">
      <c r="A52" s="263"/>
      <c r="B52" s="61">
        <v>41</v>
      </c>
      <c r="C52" s="63" t="s">
        <v>37</v>
      </c>
      <c r="D52" s="64"/>
      <c r="E52" s="64"/>
      <c r="F52" s="64"/>
      <c r="G52" s="64"/>
      <c r="H52" s="67"/>
      <c r="I52" s="193" t="s">
        <v>229</v>
      </c>
      <c r="J52" s="194"/>
      <c r="K52" s="194"/>
      <c r="L52" s="194"/>
      <c r="M52" s="194"/>
      <c r="N52" s="195"/>
      <c r="AE52" s="79"/>
      <c r="AF52" s="79"/>
      <c r="AG52" s="79"/>
    </row>
    <row r="53" spans="1:33" ht="24.95" customHeight="1">
      <c r="A53" s="263"/>
      <c r="B53" s="61">
        <v>42</v>
      </c>
      <c r="C53" s="63" t="s">
        <v>36</v>
      </c>
      <c r="D53" s="64"/>
      <c r="E53" s="64"/>
      <c r="F53" s="64"/>
      <c r="G53" s="64"/>
      <c r="H53" s="67"/>
      <c r="I53" s="193" t="s">
        <v>229</v>
      </c>
      <c r="J53" s="194"/>
      <c r="K53" s="194"/>
      <c r="L53" s="194"/>
      <c r="M53" s="194"/>
      <c r="N53" s="195"/>
      <c r="AE53" s="79"/>
      <c r="AF53" s="79"/>
      <c r="AG53" s="79"/>
    </row>
    <row r="54" spans="1:33" ht="24.95" customHeight="1">
      <c r="A54" s="263"/>
      <c r="B54" s="61">
        <v>43</v>
      </c>
      <c r="C54" s="63" t="s">
        <v>38</v>
      </c>
      <c r="D54" s="64"/>
      <c r="E54" s="64"/>
      <c r="F54" s="64"/>
      <c r="G54" s="64"/>
      <c r="H54" s="67"/>
      <c r="I54" s="193" t="s">
        <v>229</v>
      </c>
      <c r="J54" s="194"/>
      <c r="K54" s="194"/>
      <c r="L54" s="194"/>
      <c r="M54" s="194"/>
      <c r="N54" s="195"/>
      <c r="AE54" s="79"/>
      <c r="AF54" s="79"/>
      <c r="AG54" s="79"/>
    </row>
    <row r="55" spans="1:33" ht="24.95" customHeight="1">
      <c r="A55" s="263"/>
      <c r="B55" s="61">
        <v>44</v>
      </c>
      <c r="C55" s="63" t="s">
        <v>44</v>
      </c>
      <c r="D55" s="64"/>
      <c r="E55" s="64"/>
      <c r="F55" s="64"/>
      <c r="G55" s="64"/>
      <c r="H55" s="67"/>
      <c r="I55" s="193" t="s">
        <v>229</v>
      </c>
      <c r="J55" s="194"/>
      <c r="K55" s="194"/>
      <c r="L55" s="194"/>
      <c r="M55" s="194"/>
      <c r="N55" s="195"/>
      <c r="AE55" s="79"/>
      <c r="AF55" s="79"/>
      <c r="AG55" s="79"/>
    </row>
    <row r="56" spans="1:33" ht="24.95" customHeight="1">
      <c r="A56" s="263"/>
      <c r="B56" s="61">
        <v>45</v>
      </c>
      <c r="C56" s="63" t="s">
        <v>43</v>
      </c>
      <c r="D56" s="64"/>
      <c r="E56" s="64"/>
      <c r="F56" s="64"/>
      <c r="G56" s="64"/>
      <c r="H56" s="67"/>
      <c r="I56" s="193" t="s">
        <v>230</v>
      </c>
      <c r="J56" s="194"/>
      <c r="K56" s="194"/>
      <c r="L56" s="194"/>
      <c r="M56" s="194"/>
      <c r="N56" s="195"/>
      <c r="AE56" s="79"/>
      <c r="AF56" s="79"/>
      <c r="AG56" s="79"/>
    </row>
    <row r="57" spans="1:33" ht="24.95" customHeight="1">
      <c r="A57" s="263"/>
      <c r="B57" s="61">
        <v>46</v>
      </c>
      <c r="C57" s="63" t="s">
        <v>46</v>
      </c>
      <c r="D57" s="64"/>
      <c r="E57" s="64"/>
      <c r="F57" s="64"/>
      <c r="G57" s="64"/>
      <c r="H57" s="67"/>
      <c r="I57" s="193" t="s">
        <v>231</v>
      </c>
      <c r="J57" s="194"/>
      <c r="K57" s="194"/>
      <c r="L57" s="194"/>
      <c r="M57" s="194"/>
      <c r="N57" s="195"/>
      <c r="AE57" s="79"/>
      <c r="AF57" s="79"/>
      <c r="AG57" s="79"/>
    </row>
    <row r="58" spans="1:33" ht="24.95" customHeight="1">
      <c r="A58" s="263"/>
      <c r="B58" s="61">
        <v>47</v>
      </c>
      <c r="C58" s="63" t="s">
        <v>39</v>
      </c>
      <c r="D58" s="64"/>
      <c r="E58" s="64"/>
      <c r="F58" s="64"/>
      <c r="G58" s="64"/>
      <c r="H58" s="67"/>
      <c r="I58" s="193" t="s">
        <v>232</v>
      </c>
      <c r="J58" s="194"/>
      <c r="K58" s="194"/>
      <c r="L58" s="194"/>
      <c r="M58" s="194"/>
      <c r="N58" s="195"/>
      <c r="AE58" s="79"/>
      <c r="AF58" s="79"/>
      <c r="AG58" s="79"/>
    </row>
    <row r="59" spans="1:33" ht="24.95" customHeight="1">
      <c r="A59" s="263"/>
      <c r="B59" s="61">
        <v>48</v>
      </c>
      <c r="C59" s="63" t="s">
        <v>40</v>
      </c>
      <c r="D59" s="64"/>
      <c r="E59" s="64"/>
      <c r="F59" s="64"/>
      <c r="G59" s="64"/>
      <c r="H59" s="67"/>
      <c r="I59" s="193" t="s">
        <v>233</v>
      </c>
      <c r="J59" s="194"/>
      <c r="K59" s="194"/>
      <c r="L59" s="194"/>
      <c r="M59" s="194"/>
      <c r="N59" s="195"/>
      <c r="AE59" s="79"/>
      <c r="AF59" s="79"/>
      <c r="AG59" s="79"/>
    </row>
    <row r="60" spans="1:33" ht="24.95" customHeight="1">
      <c r="A60" s="263"/>
      <c r="B60" s="61">
        <v>49</v>
      </c>
      <c r="C60" s="63" t="s">
        <v>41</v>
      </c>
      <c r="D60" s="64"/>
      <c r="E60" s="64"/>
      <c r="F60" s="64"/>
      <c r="G60" s="64"/>
      <c r="H60" s="67"/>
      <c r="I60" s="193" t="s">
        <v>234</v>
      </c>
      <c r="J60" s="194"/>
      <c r="K60" s="194"/>
      <c r="L60" s="194"/>
      <c r="M60" s="194"/>
      <c r="N60" s="195"/>
      <c r="AE60" s="79"/>
      <c r="AF60" s="79"/>
      <c r="AG60" s="79"/>
    </row>
    <row r="61" spans="1:33" ht="24.95" customHeight="1">
      <c r="A61" s="263"/>
      <c r="B61" s="61">
        <v>50</v>
      </c>
      <c r="C61" s="63" t="s">
        <v>42</v>
      </c>
      <c r="D61" s="64"/>
      <c r="E61" s="64"/>
      <c r="F61" s="64"/>
      <c r="G61" s="64"/>
      <c r="H61" s="67"/>
      <c r="I61" s="193" t="s">
        <v>222</v>
      </c>
      <c r="J61" s="194"/>
      <c r="K61" s="194"/>
      <c r="L61" s="194"/>
      <c r="M61" s="194"/>
      <c r="N61" s="195"/>
      <c r="AE61" s="79"/>
      <c r="AF61" s="79"/>
      <c r="AG61" s="79"/>
    </row>
    <row r="62" spans="1:33" ht="24.95" customHeight="1" thickBot="1">
      <c r="A62" s="264"/>
      <c r="B62" s="68">
        <v>51</v>
      </c>
      <c r="C62" s="196"/>
      <c r="D62" s="197"/>
      <c r="E62" s="197"/>
      <c r="F62" s="197"/>
      <c r="G62" s="197"/>
      <c r="H62" s="197"/>
      <c r="I62" s="198"/>
      <c r="J62" s="199"/>
      <c r="K62" s="199"/>
      <c r="L62" s="199"/>
      <c r="M62" s="199"/>
      <c r="N62" s="200"/>
      <c r="AE62" s="79"/>
      <c r="AF62" s="79"/>
      <c r="AG62" s="79"/>
    </row>
    <row r="63" spans="1:33" ht="24.95" customHeight="1">
      <c r="A63" s="222" t="s">
        <v>47</v>
      </c>
      <c r="B63" s="74">
        <v>52</v>
      </c>
      <c r="C63" s="224" t="s">
        <v>48</v>
      </c>
      <c r="D63" s="225"/>
      <c r="E63" s="224" t="s">
        <v>21</v>
      </c>
      <c r="F63" s="225"/>
      <c r="G63" s="225"/>
      <c r="H63" s="225"/>
      <c r="I63" s="251" t="s">
        <v>109</v>
      </c>
      <c r="J63" s="252"/>
      <c r="K63" s="253"/>
      <c r="L63" s="251" t="s">
        <v>109</v>
      </c>
      <c r="M63" s="252"/>
      <c r="N63" s="254"/>
      <c r="AE63" s="79"/>
      <c r="AF63" s="79"/>
      <c r="AG63" s="79"/>
    </row>
    <row r="64" spans="1:33" ht="24.95" customHeight="1">
      <c r="A64" s="222"/>
      <c r="B64" s="61">
        <v>53</v>
      </c>
      <c r="C64" s="212" t="s">
        <v>49</v>
      </c>
      <c r="D64" s="213"/>
      <c r="E64" s="212" t="s">
        <v>50</v>
      </c>
      <c r="F64" s="213"/>
      <c r="G64" s="213"/>
      <c r="H64" s="213"/>
      <c r="I64" s="255" t="s">
        <v>109</v>
      </c>
      <c r="J64" s="256"/>
      <c r="K64" s="257"/>
      <c r="L64" s="255" t="s">
        <v>109</v>
      </c>
      <c r="M64" s="256"/>
      <c r="N64" s="258"/>
      <c r="AE64" s="79"/>
      <c r="AF64" s="79"/>
      <c r="AG64" s="79"/>
    </row>
    <row r="65" spans="1:33" ht="24.95" customHeight="1">
      <c r="A65" s="222"/>
      <c r="B65" s="61">
        <v>54</v>
      </c>
      <c r="C65" s="212" t="s">
        <v>33</v>
      </c>
      <c r="D65" s="213"/>
      <c r="E65" s="212" t="s">
        <v>45</v>
      </c>
      <c r="F65" s="213"/>
      <c r="G65" s="213"/>
      <c r="H65" s="213"/>
      <c r="I65" s="255" t="s">
        <v>109</v>
      </c>
      <c r="J65" s="256"/>
      <c r="K65" s="257"/>
      <c r="L65" s="255" t="s">
        <v>109</v>
      </c>
      <c r="M65" s="256"/>
      <c r="N65" s="258"/>
      <c r="AE65" s="79"/>
      <c r="AF65" s="79"/>
      <c r="AG65" s="79"/>
    </row>
    <row r="66" spans="1:33" ht="24.95" customHeight="1">
      <c r="A66" s="222"/>
      <c r="B66" s="61">
        <v>55</v>
      </c>
      <c r="C66" s="212" t="s">
        <v>80</v>
      </c>
      <c r="D66" s="213"/>
      <c r="E66" s="212" t="s">
        <v>51</v>
      </c>
      <c r="F66" s="213"/>
      <c r="G66" s="213"/>
      <c r="H66" s="213"/>
      <c r="I66" s="255" t="s">
        <v>109</v>
      </c>
      <c r="J66" s="256"/>
      <c r="K66" s="257"/>
      <c r="L66" s="255" t="s">
        <v>109</v>
      </c>
      <c r="M66" s="256"/>
      <c r="N66" s="258"/>
      <c r="AE66" s="79"/>
      <c r="AF66" s="79"/>
      <c r="AG66" s="79"/>
    </row>
    <row r="67" spans="1:33" ht="24.95" customHeight="1">
      <c r="A67" s="222"/>
      <c r="B67" s="61">
        <v>56</v>
      </c>
      <c r="C67" s="63" t="s">
        <v>52</v>
      </c>
      <c r="D67" s="64"/>
      <c r="E67" s="64"/>
      <c r="F67" s="64"/>
      <c r="G67" s="64"/>
      <c r="H67" s="65"/>
      <c r="I67" s="193" t="s">
        <v>109</v>
      </c>
      <c r="J67" s="194"/>
      <c r="K67" s="194"/>
      <c r="L67" s="194"/>
      <c r="M67" s="194"/>
      <c r="N67" s="195"/>
      <c r="AE67" s="79"/>
      <c r="AF67" s="79"/>
      <c r="AG67" s="79"/>
    </row>
    <row r="68" spans="1:33" ht="24.95" customHeight="1" thickBot="1">
      <c r="A68" s="223"/>
      <c r="B68" s="68">
        <v>57</v>
      </c>
      <c r="C68" s="69"/>
      <c r="D68" s="70"/>
      <c r="E68" s="70"/>
      <c r="F68" s="70"/>
      <c r="G68" s="70"/>
      <c r="H68" s="71"/>
      <c r="I68" s="198"/>
      <c r="J68" s="199"/>
      <c r="K68" s="199"/>
      <c r="L68" s="199"/>
      <c r="M68" s="199"/>
      <c r="N68" s="200"/>
      <c r="AE68" s="79"/>
      <c r="AF68" s="79"/>
      <c r="AG68" s="79"/>
    </row>
    <row r="69" spans="1:33" ht="24.95" customHeight="1">
      <c r="A69" s="233" t="s">
        <v>86</v>
      </c>
      <c r="B69" s="60">
        <v>58</v>
      </c>
      <c r="C69" s="234" t="s">
        <v>81</v>
      </c>
      <c r="D69" s="235"/>
      <c r="E69" s="235"/>
      <c r="F69" s="235"/>
      <c r="G69" s="235"/>
      <c r="H69" s="236"/>
      <c r="I69" s="237" t="s">
        <v>95</v>
      </c>
      <c r="J69" s="238"/>
      <c r="K69" s="238"/>
      <c r="L69" s="238"/>
      <c r="M69" s="238"/>
      <c r="N69" s="239"/>
      <c r="AE69" s="79"/>
      <c r="AF69" s="79"/>
      <c r="AG69" s="79"/>
    </row>
    <row r="70" spans="1:33" ht="24.95" customHeight="1">
      <c r="A70" s="222"/>
      <c r="B70" s="61">
        <v>59</v>
      </c>
      <c r="C70" s="212" t="s">
        <v>82</v>
      </c>
      <c r="D70" s="213"/>
      <c r="E70" s="212" t="s">
        <v>83</v>
      </c>
      <c r="F70" s="213"/>
      <c r="G70" s="213"/>
      <c r="H70" s="213"/>
      <c r="I70" s="240" t="s">
        <v>112</v>
      </c>
      <c r="J70" s="241"/>
      <c r="K70" s="242"/>
      <c r="L70" s="243" t="s">
        <v>106</v>
      </c>
      <c r="M70" s="244"/>
      <c r="N70" s="245"/>
      <c r="AE70" s="79"/>
      <c r="AF70" s="79"/>
      <c r="AG70" s="79"/>
    </row>
    <row r="71" spans="1:33" ht="24.95" customHeight="1">
      <c r="A71" s="222"/>
      <c r="B71" s="61">
        <v>60</v>
      </c>
      <c r="C71" s="212" t="s">
        <v>84</v>
      </c>
      <c r="D71" s="213"/>
      <c r="E71" s="213"/>
      <c r="F71" s="213"/>
      <c r="G71" s="213"/>
      <c r="H71" s="214"/>
      <c r="I71" s="246" t="s">
        <v>113</v>
      </c>
      <c r="J71" s="247"/>
      <c r="K71" s="247"/>
      <c r="L71" s="247"/>
      <c r="M71" s="247"/>
      <c r="N71" s="248"/>
      <c r="AE71" s="79"/>
      <c r="AF71" s="79"/>
      <c r="AG71" s="79"/>
    </row>
    <row r="72" spans="1:33" ht="24.95" customHeight="1">
      <c r="A72" s="222"/>
      <c r="B72" s="61">
        <v>61</v>
      </c>
      <c r="C72" s="249" t="s">
        <v>117</v>
      </c>
      <c r="D72" s="250"/>
      <c r="E72" s="212" t="s">
        <v>1</v>
      </c>
      <c r="F72" s="213"/>
      <c r="G72" s="213"/>
      <c r="H72" s="214"/>
      <c r="I72" s="215" t="s">
        <v>95</v>
      </c>
      <c r="J72" s="216"/>
      <c r="K72" s="217"/>
      <c r="L72" s="215" t="s">
        <v>95</v>
      </c>
      <c r="M72" s="216"/>
      <c r="N72" s="218"/>
      <c r="AE72" s="79"/>
      <c r="AF72" s="79"/>
      <c r="AG72" s="79"/>
    </row>
    <row r="73" spans="1:33" ht="24.95" customHeight="1" thickBot="1">
      <c r="A73" s="223"/>
      <c r="B73" s="68">
        <v>62</v>
      </c>
      <c r="C73" s="219"/>
      <c r="D73" s="220"/>
      <c r="E73" s="220"/>
      <c r="F73" s="220"/>
      <c r="G73" s="220"/>
      <c r="H73" s="221"/>
      <c r="I73" s="198"/>
      <c r="J73" s="199"/>
      <c r="K73" s="199"/>
      <c r="L73" s="199"/>
      <c r="M73" s="199"/>
      <c r="N73" s="200"/>
      <c r="AE73" s="79"/>
      <c r="AF73" s="79"/>
      <c r="AG73" s="79"/>
    </row>
    <row r="74" spans="1:33" ht="24.95" customHeight="1">
      <c r="A74" s="222" t="s">
        <v>19</v>
      </c>
      <c r="B74" s="74">
        <v>63</v>
      </c>
      <c r="C74" s="224" t="s">
        <v>20</v>
      </c>
      <c r="D74" s="225"/>
      <c r="E74" s="225"/>
      <c r="F74" s="225"/>
      <c r="G74" s="225"/>
      <c r="H74" s="226"/>
      <c r="I74" s="461" t="s">
        <v>110</v>
      </c>
      <c r="J74" s="462"/>
      <c r="K74" s="462"/>
      <c r="L74" s="462"/>
      <c r="M74" s="462"/>
      <c r="N74" s="463"/>
      <c r="AE74" s="79"/>
      <c r="AF74" s="79"/>
      <c r="AG74" s="79"/>
    </row>
    <row r="75" spans="1:33" ht="24.95" customHeight="1">
      <c r="A75" s="222"/>
      <c r="B75" s="61">
        <v>64</v>
      </c>
      <c r="C75" s="212" t="s">
        <v>21</v>
      </c>
      <c r="D75" s="213"/>
      <c r="E75" s="213"/>
      <c r="F75" s="213"/>
      <c r="G75" s="213"/>
      <c r="H75" s="214"/>
      <c r="I75" s="412" t="s">
        <v>110</v>
      </c>
      <c r="J75" s="413"/>
      <c r="K75" s="413"/>
      <c r="L75" s="413"/>
      <c r="M75" s="413"/>
      <c r="N75" s="414"/>
      <c r="AE75" s="79"/>
      <c r="AF75" s="79"/>
      <c r="AG75" s="79"/>
    </row>
    <row r="76" spans="1:33" ht="24.95" customHeight="1" thickBot="1">
      <c r="A76" s="223"/>
      <c r="B76" s="68">
        <v>65</v>
      </c>
      <c r="C76" s="196" t="s">
        <v>22</v>
      </c>
      <c r="D76" s="197"/>
      <c r="E76" s="197"/>
      <c r="F76" s="197"/>
      <c r="G76" s="197"/>
      <c r="H76" s="201"/>
      <c r="I76" s="425" t="s">
        <v>110</v>
      </c>
      <c r="J76" s="426"/>
      <c r="K76" s="426"/>
      <c r="L76" s="426"/>
      <c r="M76" s="426"/>
      <c r="N76" s="427"/>
      <c r="AE76" s="79"/>
      <c r="AF76" s="79"/>
      <c r="AG76" s="79"/>
    </row>
    <row r="77" spans="1:33" ht="24.95" customHeight="1">
      <c r="A77" s="398" t="s">
        <v>217</v>
      </c>
      <c r="B77" s="399"/>
      <c r="C77" s="399"/>
      <c r="D77" s="399"/>
      <c r="E77" s="399"/>
      <c r="F77" s="399"/>
      <c r="G77" s="399"/>
      <c r="H77" s="399"/>
      <c r="I77" s="399"/>
      <c r="J77" s="399"/>
      <c r="K77" s="399"/>
      <c r="L77" s="399"/>
      <c r="M77" s="399"/>
      <c r="N77" s="400"/>
      <c r="AE77" s="79"/>
      <c r="AF77" s="79"/>
      <c r="AG77" s="79"/>
    </row>
    <row r="78" spans="1:33" ht="24.95" customHeight="1">
      <c r="A78" s="401"/>
      <c r="B78" s="399"/>
      <c r="C78" s="399"/>
      <c r="D78" s="399"/>
      <c r="E78" s="399"/>
      <c r="F78" s="399"/>
      <c r="G78" s="399"/>
      <c r="H78" s="399"/>
      <c r="I78" s="399"/>
      <c r="J78" s="399"/>
      <c r="K78" s="399"/>
      <c r="L78" s="399"/>
      <c r="M78" s="399"/>
      <c r="N78" s="400"/>
      <c r="AE78" s="79"/>
      <c r="AF78" s="79"/>
      <c r="AG78" s="79"/>
    </row>
    <row r="79" spans="1:33" ht="24.95" customHeight="1">
      <c r="A79" s="401"/>
      <c r="B79" s="399"/>
      <c r="C79" s="399"/>
      <c r="D79" s="399"/>
      <c r="E79" s="399"/>
      <c r="F79" s="399"/>
      <c r="G79" s="399"/>
      <c r="H79" s="399"/>
      <c r="I79" s="399"/>
      <c r="J79" s="399"/>
      <c r="K79" s="399"/>
      <c r="L79" s="399"/>
      <c r="M79" s="399"/>
      <c r="N79" s="400"/>
      <c r="AE79" s="79"/>
      <c r="AF79" s="79"/>
      <c r="AG79" s="79"/>
    </row>
    <row r="80" spans="1:33" ht="24.95" customHeight="1">
      <c r="A80" s="401"/>
      <c r="B80" s="399"/>
      <c r="C80" s="399"/>
      <c r="D80" s="399"/>
      <c r="E80" s="399"/>
      <c r="F80" s="399"/>
      <c r="G80" s="399"/>
      <c r="H80" s="399"/>
      <c r="I80" s="399"/>
      <c r="J80" s="399"/>
      <c r="K80" s="399"/>
      <c r="L80" s="399"/>
      <c r="M80" s="399"/>
      <c r="N80" s="400"/>
      <c r="AE80" s="79"/>
      <c r="AF80" s="79"/>
      <c r="AG80" s="79"/>
    </row>
    <row r="81" spans="1:33" ht="77.25" customHeight="1" thickBot="1">
      <c r="A81" s="402"/>
      <c r="B81" s="403"/>
      <c r="C81" s="403"/>
      <c r="D81" s="403"/>
      <c r="E81" s="403"/>
      <c r="F81" s="403"/>
      <c r="G81" s="403"/>
      <c r="H81" s="403"/>
      <c r="I81" s="403"/>
      <c r="J81" s="403"/>
      <c r="K81" s="403"/>
      <c r="L81" s="403"/>
      <c r="M81" s="403"/>
      <c r="N81" s="404"/>
      <c r="AE81" s="79"/>
      <c r="AF81" s="79"/>
      <c r="AG81" s="79"/>
    </row>
    <row r="82" spans="1:33" ht="27.95" customHeight="1"/>
    <row r="83" spans="1:33" ht="27.95" customHeight="1"/>
    <row r="84" spans="1:33" ht="27.95" customHeight="1"/>
    <row r="85" spans="1:33" ht="27.95" customHeight="1"/>
    <row r="86" spans="1:33" ht="27.95" customHeight="1"/>
    <row r="87" spans="1:33" ht="27.95" customHeight="1"/>
    <row r="88" spans="1:33" ht="27.95" customHeight="1"/>
    <row r="89" spans="1:33" ht="27.95" customHeight="1"/>
    <row r="90" spans="1:33" ht="27.95" customHeight="1"/>
    <row r="91" spans="1:33" ht="27.95" customHeight="1"/>
    <row r="92" spans="1:33" ht="27.95" customHeight="1"/>
    <row r="93" spans="1:33" ht="27.95" customHeight="1"/>
    <row r="94" spans="1:33" ht="27.95" customHeight="1"/>
    <row r="95" spans="1:33" ht="27.95" customHeight="1"/>
    <row r="96" spans="1:33" ht="27.95" customHeight="1"/>
    <row r="97" s="77" customFormat="1" ht="27.95" customHeight="1"/>
    <row r="98" s="77" customFormat="1" ht="27.95" customHeight="1"/>
    <row r="99" s="77" customFormat="1" ht="27.95" customHeight="1"/>
    <row r="100" s="77" customFormat="1" ht="27.95" customHeight="1"/>
    <row r="101" s="77" customFormat="1" ht="27.95" customHeight="1"/>
    <row r="102" s="77" customFormat="1" ht="27.95" customHeight="1"/>
    <row r="103" s="77" customFormat="1" ht="27.95" customHeight="1"/>
    <row r="104" s="77" customFormat="1" ht="27.95" customHeight="1"/>
    <row r="105" s="77" customFormat="1" ht="27.95" customHeight="1"/>
    <row r="106" s="77" customFormat="1" ht="27.95" customHeight="1"/>
    <row r="107" s="77" customFormat="1" ht="27.95" customHeight="1"/>
    <row r="108" s="77" customFormat="1" ht="27.95" customHeight="1"/>
    <row r="109" s="77" customFormat="1" ht="27.95" customHeight="1"/>
    <row r="110" s="77" customFormat="1" ht="27.95" customHeight="1"/>
    <row r="111" s="77" customFormat="1" ht="27.95" customHeight="1"/>
    <row r="112" s="77" customFormat="1" ht="27.95" customHeight="1"/>
    <row r="113" s="77" customFormat="1" ht="27.95" customHeight="1"/>
    <row r="114" s="77" customFormat="1" ht="27.95" customHeight="1"/>
    <row r="115" s="77" customFormat="1" ht="27.95" customHeight="1"/>
    <row r="116" s="77" customFormat="1" ht="27.95" customHeight="1"/>
    <row r="117" s="77" customFormat="1" ht="27.95" customHeight="1"/>
    <row r="118" s="77" customFormat="1" ht="27.95" customHeight="1"/>
    <row r="119" s="77" customFormat="1" ht="27.95" customHeight="1"/>
    <row r="120" s="77" customFormat="1" ht="27.95" customHeight="1"/>
    <row r="121" s="77" customFormat="1" ht="27.95" customHeight="1"/>
    <row r="122" s="77" customFormat="1" ht="27.95" customHeight="1"/>
    <row r="123" s="77" customFormat="1" ht="27.95" customHeight="1"/>
    <row r="124" s="77" customFormat="1" ht="27.95" customHeight="1"/>
    <row r="125" s="77" customFormat="1" ht="27.95" customHeight="1"/>
    <row r="126" s="77" customFormat="1" ht="27.95" customHeight="1"/>
    <row r="127" s="77" customFormat="1" ht="27.95" customHeight="1"/>
    <row r="128" s="77" customFormat="1" ht="27.95" customHeight="1"/>
    <row r="129" s="77" customFormat="1" ht="27.95" customHeight="1"/>
    <row r="130" s="77" customFormat="1" ht="27.95" customHeight="1"/>
    <row r="131" s="77" customFormat="1" ht="27.95" customHeight="1"/>
    <row r="132" s="77" customFormat="1" ht="27.95" customHeight="1"/>
    <row r="133" s="77" customFormat="1" ht="27.95" customHeight="1"/>
    <row r="134" s="77" customFormat="1" ht="27.95" customHeight="1"/>
    <row r="135" s="77" customFormat="1" ht="27.95" customHeight="1"/>
    <row r="136" s="77" customFormat="1" ht="27.95" customHeight="1"/>
    <row r="137" s="77" customFormat="1" ht="27.95" customHeight="1"/>
    <row r="138" s="77" customFormat="1" ht="27.95" customHeight="1"/>
    <row r="139" s="77" customFormat="1" ht="27.95" customHeight="1"/>
    <row r="140" s="77" customFormat="1" ht="27.95" customHeight="1"/>
    <row r="141" s="77" customFormat="1" ht="27.95" customHeight="1"/>
    <row r="142" s="77" customFormat="1" ht="27.95" customHeight="1"/>
    <row r="143" s="77" customFormat="1" ht="27.95" customHeight="1"/>
    <row r="144" s="77" customFormat="1" ht="27.95" customHeight="1"/>
    <row r="145" s="77" customFormat="1" ht="27.95" customHeight="1"/>
    <row r="146" s="77" customFormat="1" ht="27.95" customHeight="1"/>
    <row r="147" s="77" customFormat="1" ht="27.95" customHeight="1"/>
    <row r="148" s="77" customFormat="1" ht="27.95" customHeight="1"/>
    <row r="149" s="77" customFormat="1" ht="27.95" customHeight="1"/>
    <row r="150" s="77" customFormat="1" ht="27.95" customHeight="1"/>
    <row r="151" s="77" customFormat="1" ht="27.95" customHeight="1"/>
    <row r="152" s="77" customFormat="1" ht="27.95" customHeight="1"/>
    <row r="153" s="77" customFormat="1" ht="27.95" customHeight="1"/>
    <row r="154" s="77" customFormat="1" ht="27.95" customHeight="1"/>
    <row r="155" s="77" customFormat="1" ht="27.95" customHeight="1"/>
    <row r="156" s="77" customFormat="1" ht="27.95" customHeight="1"/>
    <row r="157" s="77" customFormat="1" ht="27.95" customHeight="1"/>
    <row r="158" s="77" customFormat="1" ht="27.95" customHeight="1"/>
    <row r="159" s="77" customFormat="1" ht="27.95" customHeight="1"/>
    <row r="160" s="77" customFormat="1" ht="27.95" customHeight="1"/>
    <row r="161" s="77" customFormat="1" ht="27.95" customHeight="1"/>
    <row r="162" s="77" customFormat="1" ht="27.95" customHeight="1"/>
    <row r="163" s="77" customFormat="1" ht="27.95" customHeight="1"/>
    <row r="164" s="77" customFormat="1" ht="27.95" customHeight="1"/>
    <row r="165" s="77" customFormat="1" ht="27.95" customHeight="1"/>
    <row r="166" s="77" customFormat="1" ht="27.95" customHeight="1"/>
    <row r="167" s="77" customFormat="1" ht="27.95" customHeight="1"/>
    <row r="168" s="77" customFormat="1" ht="27.95" customHeight="1"/>
    <row r="169" s="77" customFormat="1" ht="27.95" customHeight="1"/>
    <row r="170" s="77" customFormat="1" ht="27.95" customHeight="1"/>
  </sheetData>
  <mergeCells count="212">
    <mergeCell ref="C1:K5"/>
    <mergeCell ref="L1:O7"/>
    <mergeCell ref="C6:K7"/>
    <mergeCell ref="K8:K9"/>
    <mergeCell ref="L8:O11"/>
    <mergeCell ref="K10:K11"/>
    <mergeCell ref="A1:B7"/>
    <mergeCell ref="A8:B9"/>
    <mergeCell ref="C8:C9"/>
    <mergeCell ref="D8:D9"/>
    <mergeCell ref="E8:F9"/>
    <mergeCell ref="G8:G9"/>
    <mergeCell ref="H8:H9"/>
    <mergeCell ref="I8:I9"/>
    <mergeCell ref="J8:J9"/>
    <mergeCell ref="A10:B11"/>
    <mergeCell ref="C10:C11"/>
    <mergeCell ref="D10:D11"/>
    <mergeCell ref="E10:F11"/>
    <mergeCell ref="G10:G11"/>
    <mergeCell ref="H10:H11"/>
    <mergeCell ref="I10:I11"/>
    <mergeCell ref="J10:J11"/>
    <mergeCell ref="A12:A15"/>
    <mergeCell ref="C12:D12"/>
    <mergeCell ref="E12:F12"/>
    <mergeCell ref="G12:H12"/>
    <mergeCell ref="J12:M12"/>
    <mergeCell ref="C13:H13"/>
    <mergeCell ref="I13:N13"/>
    <mergeCell ref="C14:D14"/>
    <mergeCell ref="E14:H14"/>
    <mergeCell ref="I14:K14"/>
    <mergeCell ref="L14:N14"/>
    <mergeCell ref="C15:D15"/>
    <mergeCell ref="E15:H15"/>
    <mergeCell ref="I15:K15"/>
    <mergeCell ref="L15:N15"/>
    <mergeCell ref="L18:M18"/>
    <mergeCell ref="C19:G19"/>
    <mergeCell ref="I19:M19"/>
    <mergeCell ref="C20:G20"/>
    <mergeCell ref="I20:M20"/>
    <mergeCell ref="C21:G21"/>
    <mergeCell ref="I21:M21"/>
    <mergeCell ref="A16:A26"/>
    <mergeCell ref="C16:D16"/>
    <mergeCell ref="E16:H16"/>
    <mergeCell ref="I16:K16"/>
    <mergeCell ref="L16:N16"/>
    <mergeCell ref="F17:G17"/>
    <mergeCell ref="J17:K17"/>
    <mergeCell ref="L17:M17"/>
    <mergeCell ref="F18:G18"/>
    <mergeCell ref="J18:K18"/>
    <mergeCell ref="C24:D24"/>
    <mergeCell ref="E24:H24"/>
    <mergeCell ref="I24:K24"/>
    <mergeCell ref="L24:N24"/>
    <mergeCell ref="C25:D25"/>
    <mergeCell ref="E25:H25"/>
    <mergeCell ref="I25:K25"/>
    <mergeCell ref="L25:N25"/>
    <mergeCell ref="C22:G22"/>
    <mergeCell ref="I22:M22"/>
    <mergeCell ref="C23:D23"/>
    <mergeCell ref="E23:H23"/>
    <mergeCell ref="I23:K23"/>
    <mergeCell ref="L23:N23"/>
    <mergeCell ref="C26:H26"/>
    <mergeCell ref="I26:N26"/>
    <mergeCell ref="A27:A40"/>
    <mergeCell ref="C27:D27"/>
    <mergeCell ref="E27:H27"/>
    <mergeCell ref="I27:K27"/>
    <mergeCell ref="L27:N27"/>
    <mergeCell ref="C28:G28"/>
    <mergeCell ref="I28:M28"/>
    <mergeCell ref="C29:G29"/>
    <mergeCell ref="C32:D32"/>
    <mergeCell ref="E32:H32"/>
    <mergeCell ref="I32:K32"/>
    <mergeCell ref="L32:N32"/>
    <mergeCell ref="C33:D33"/>
    <mergeCell ref="E33:H33"/>
    <mergeCell ref="I33:K33"/>
    <mergeCell ref="L33:N33"/>
    <mergeCell ref="I29:M29"/>
    <mergeCell ref="C30:G30"/>
    <mergeCell ref="I30:M30"/>
    <mergeCell ref="C31:D31"/>
    <mergeCell ref="E31:H31"/>
    <mergeCell ref="I31:K31"/>
    <mergeCell ref="L31:N31"/>
    <mergeCell ref="C36:D36"/>
    <mergeCell ref="E36:H36"/>
    <mergeCell ref="I36:K36"/>
    <mergeCell ref="L36:N36"/>
    <mergeCell ref="C37:H37"/>
    <mergeCell ref="I37:N37"/>
    <mergeCell ref="C34:D34"/>
    <mergeCell ref="E34:H34"/>
    <mergeCell ref="I34:K34"/>
    <mergeCell ref="L34:N34"/>
    <mergeCell ref="C35:D35"/>
    <mergeCell ref="E35:H35"/>
    <mergeCell ref="I35:K35"/>
    <mergeCell ref="L35:N35"/>
    <mergeCell ref="A41:A48"/>
    <mergeCell ref="C41:D41"/>
    <mergeCell ref="E41:H41"/>
    <mergeCell ref="I41:K41"/>
    <mergeCell ref="L41:N41"/>
    <mergeCell ref="C42:D42"/>
    <mergeCell ref="E42:H42"/>
    <mergeCell ref="I42:K42"/>
    <mergeCell ref="C38:D38"/>
    <mergeCell ref="E38:H38"/>
    <mergeCell ref="I38:K38"/>
    <mergeCell ref="L38:N38"/>
    <mergeCell ref="C39:D39"/>
    <mergeCell ref="E39:H39"/>
    <mergeCell ref="I39:K39"/>
    <mergeCell ref="L39:N39"/>
    <mergeCell ref="L42:N42"/>
    <mergeCell ref="C43:D43"/>
    <mergeCell ref="E43:H43"/>
    <mergeCell ref="I43:K43"/>
    <mergeCell ref="L43:N43"/>
    <mergeCell ref="C44:H44"/>
    <mergeCell ref="I44:N44"/>
    <mergeCell ref="C40:H40"/>
    <mergeCell ref="I40:N40"/>
    <mergeCell ref="C47:D47"/>
    <mergeCell ref="E47:H47"/>
    <mergeCell ref="I47:K47"/>
    <mergeCell ref="L47:N47"/>
    <mergeCell ref="C48:H48"/>
    <mergeCell ref="I48:N48"/>
    <mergeCell ref="C45:H45"/>
    <mergeCell ref="I45:N45"/>
    <mergeCell ref="C46:D46"/>
    <mergeCell ref="E46:H46"/>
    <mergeCell ref="I46:K46"/>
    <mergeCell ref="L46:N46"/>
    <mergeCell ref="I55:N55"/>
    <mergeCell ref="I56:N56"/>
    <mergeCell ref="I57:N57"/>
    <mergeCell ref="I58:N58"/>
    <mergeCell ref="I59:N59"/>
    <mergeCell ref="I60:N60"/>
    <mergeCell ref="E51:H51"/>
    <mergeCell ref="I51:K51"/>
    <mergeCell ref="L51:N51"/>
    <mergeCell ref="I52:N52"/>
    <mergeCell ref="I53:N53"/>
    <mergeCell ref="I54:N54"/>
    <mergeCell ref="I61:N61"/>
    <mergeCell ref="C62:H62"/>
    <mergeCell ref="I62:N62"/>
    <mergeCell ref="A63:A68"/>
    <mergeCell ref="C63:D63"/>
    <mergeCell ref="E63:H63"/>
    <mergeCell ref="I63:K63"/>
    <mergeCell ref="L63:N63"/>
    <mergeCell ref="C64:D64"/>
    <mergeCell ref="E64:H64"/>
    <mergeCell ref="A49:A62"/>
    <mergeCell ref="C49:D49"/>
    <mergeCell ref="E49:H49"/>
    <mergeCell ref="I49:K49"/>
    <mergeCell ref="L49:N49"/>
    <mergeCell ref="C50:D50"/>
    <mergeCell ref="E50:H50"/>
    <mergeCell ref="I50:K50"/>
    <mergeCell ref="L50:N50"/>
    <mergeCell ref="C51:D51"/>
    <mergeCell ref="C66:D66"/>
    <mergeCell ref="E66:H66"/>
    <mergeCell ref="I66:K66"/>
    <mergeCell ref="L66:N66"/>
    <mergeCell ref="I67:N67"/>
    <mergeCell ref="I68:N68"/>
    <mergeCell ref="I64:K64"/>
    <mergeCell ref="L64:N64"/>
    <mergeCell ref="C65:D65"/>
    <mergeCell ref="E65:H65"/>
    <mergeCell ref="I65:K65"/>
    <mergeCell ref="L65:N65"/>
    <mergeCell ref="C76:H76"/>
    <mergeCell ref="I76:N76"/>
    <mergeCell ref="A77:N81"/>
    <mergeCell ref="E72:H72"/>
    <mergeCell ref="I72:K72"/>
    <mergeCell ref="L72:N72"/>
    <mergeCell ref="C73:H73"/>
    <mergeCell ref="I73:N73"/>
    <mergeCell ref="A74:A76"/>
    <mergeCell ref="C74:H74"/>
    <mergeCell ref="I74:N74"/>
    <mergeCell ref="C75:H75"/>
    <mergeCell ref="I75:N75"/>
    <mergeCell ref="A69:A73"/>
    <mergeCell ref="C69:H69"/>
    <mergeCell ref="I69:N69"/>
    <mergeCell ref="C70:D70"/>
    <mergeCell ref="E70:H70"/>
    <mergeCell ref="I70:K70"/>
    <mergeCell ref="L70:N70"/>
    <mergeCell ref="C71:H71"/>
    <mergeCell ref="I71:N71"/>
    <mergeCell ref="C72:D72"/>
  </mergeCells>
  <printOptions horizontalCentered="1"/>
  <pageMargins left="0.5" right="0.5" top="0.25" bottom="0.25" header="0" footer="0"/>
  <pageSetup paperSize="9" scale="34" orientation="portrait" r:id="rId1"/>
  <headerFooter>
    <oddFooter>&amp;C&amp;8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درک" ma:contentTypeID="0x01010001753AF75541E748B884E1AB26BB6F61" ma:contentTypeVersion="0" ma:contentTypeDescription="یک مدرک جدید بسازید." ma:contentTypeScope="" ma:versionID="be01f14aeadf41c1684e937282b73c0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170f0496d05872badde295e82d794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ا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54D69B-CEB8-4DFC-B720-F8975F9B61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E0C04C-BBE5-48E3-BAC9-B3BF60BA38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D701E5-4C4E-4A02-82C2-5B56CF1F8D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D-FIT-2101</vt:lpstr>
      <vt:lpstr>D-FIT-2102</vt:lpstr>
      <vt:lpstr>D-FIT-2103</vt:lpstr>
      <vt:lpstr>Cover!Print_Area</vt:lpstr>
      <vt:lpstr>'D-FIT-2101'!Print_Area</vt:lpstr>
      <vt:lpstr>'D-FIT-2102'!Print_Area</vt:lpstr>
      <vt:lpstr>'D-FIT-2103'!Print_Area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Movahedi Nia</dc:creator>
  <cp:lastModifiedBy>Neda Zafari</cp:lastModifiedBy>
  <cp:lastPrinted>2024-08-17T14:01:11Z</cp:lastPrinted>
  <dcterms:created xsi:type="dcterms:W3CDTF">2006-11-12T22:08:53Z</dcterms:created>
  <dcterms:modified xsi:type="dcterms:W3CDTF">2025-03-01T10:28:17Z</dcterms:modified>
</cp:coreProperties>
</file>